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showInkAnnotation="0" autoCompressPictures="0"/>
  <mc:AlternateContent xmlns:mc="http://schemas.openxmlformats.org/markup-compatibility/2006">
    <mc:Choice Requires="x15">
      <x15ac:absPath xmlns:x15ac="http://schemas.microsoft.com/office/spreadsheetml/2010/11/ac" url="/Users/nealhaddaway/OneDrive - SEI/Swedish CEE Centre/Projects/Humboldt Fellowship/T4.2. Validation reviews/SRSM dataset example/SRSM_dataset_example/10.1186_s13750-018-0126-2/search_results/"/>
    </mc:Choice>
  </mc:AlternateContent>
  <xr:revisionPtr revIDLastSave="3" documentId="11_E795669F2B2B3495551C6958B0765FC3D3D45985" xr6:coauthVersionLast="36" xr6:coauthVersionMax="36" xr10:uidLastSave="{5BD78206-ED84-1146-879D-B157F18E48CB}"/>
  <bookViews>
    <workbookView xWindow="26560" yWindow="460" windowWidth="28320" windowHeight="16280" tabRatio="500" xr2:uid="{00000000-000D-0000-FFFF-FFFF00000000}"/>
  </bookViews>
  <sheets>
    <sheet name="Sheet1" sheetId="1" r:id="rId1"/>
    <sheet name="Sheet2" sheetId="2" r:id="rId2"/>
  </sheets>
  <definedNames>
    <definedName name="_xlnm._FilterDatabase" localSheetId="0" hidden="1">Sheet1!$A$3:$O$829</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D214" i="1" l="1"/>
  <c r="D215" i="1"/>
  <c r="D216" i="1"/>
  <c r="D217" i="1"/>
  <c r="D218" i="1"/>
  <c r="D219" i="1"/>
  <c r="D220" i="1"/>
  <c r="D221" i="1"/>
  <c r="D222" i="1"/>
  <c r="D223" i="1"/>
  <c r="D637" i="1"/>
  <c r="D638" i="1"/>
  <c r="D639" i="1"/>
  <c r="D640" i="1"/>
  <c r="D641" i="1"/>
  <c r="D642" i="1"/>
  <c r="D643" i="1"/>
  <c r="D644" i="1"/>
  <c r="D645" i="1"/>
  <c r="D646" i="1"/>
  <c r="D757" i="1"/>
  <c r="D758" i="1"/>
  <c r="D759" i="1"/>
  <c r="D760" i="1"/>
  <c r="D761" i="1"/>
  <c r="D762" i="1"/>
  <c r="D763" i="1"/>
  <c r="D764" i="1"/>
  <c r="D765" i="1"/>
  <c r="D766" i="1"/>
  <c r="D477" i="1"/>
  <c r="D478" i="1"/>
  <c r="D479" i="1"/>
  <c r="D480" i="1"/>
  <c r="D481" i="1"/>
  <c r="D482" i="1"/>
  <c r="D483" i="1"/>
  <c r="D484" i="1"/>
  <c r="D485" i="1"/>
  <c r="D486" i="1"/>
  <c r="D567" i="1"/>
  <c r="D568" i="1"/>
  <c r="D569" i="1"/>
  <c r="D570" i="1"/>
  <c r="D571" i="1"/>
  <c r="D572" i="1"/>
  <c r="D573" i="1"/>
  <c r="D574" i="1"/>
  <c r="D575" i="1"/>
  <c r="D576" i="1"/>
  <c r="D184" i="1"/>
  <c r="D185" i="1"/>
  <c r="D186" i="1"/>
  <c r="D187" i="1"/>
  <c r="D188" i="1"/>
  <c r="D189" i="1"/>
  <c r="D190" i="1"/>
  <c r="D191" i="1"/>
  <c r="D192" i="1"/>
  <c r="D193" i="1"/>
  <c r="D294" i="1"/>
  <c r="D295" i="1"/>
  <c r="D296" i="1"/>
  <c r="D297" i="1"/>
  <c r="D298" i="1"/>
  <c r="D299" i="1"/>
  <c r="D300" i="1"/>
  <c r="D301" i="1"/>
  <c r="D302" i="1"/>
  <c r="D14" i="1"/>
  <c r="D15" i="1"/>
  <c r="D16" i="1"/>
  <c r="D17" i="1"/>
  <c r="D18" i="1"/>
  <c r="D19" i="1"/>
  <c r="D20" i="1"/>
  <c r="D21" i="1"/>
  <c r="D22" i="1"/>
  <c r="D23" i="1"/>
  <c r="D407" i="1"/>
  <c r="D408" i="1"/>
  <c r="D409" i="1"/>
  <c r="D410" i="1"/>
  <c r="D411" i="1"/>
  <c r="D412" i="1"/>
  <c r="D413" i="1"/>
  <c r="D414" i="1"/>
  <c r="D415" i="1"/>
  <c r="D416" i="1"/>
  <c r="D373" i="1"/>
  <c r="D374" i="1"/>
  <c r="D375" i="1"/>
  <c r="D376" i="1"/>
  <c r="D597" i="1"/>
  <c r="D598" i="1"/>
  <c r="D599" i="1"/>
  <c r="D600" i="1"/>
  <c r="D601" i="1"/>
  <c r="D602" i="1"/>
  <c r="D603" i="1"/>
  <c r="D604" i="1"/>
  <c r="D605" i="1"/>
  <c r="D606" i="1"/>
  <c r="D807" i="1"/>
  <c r="D808" i="1"/>
  <c r="D809" i="1"/>
  <c r="D810" i="1"/>
  <c r="D811" i="1"/>
  <c r="D812" i="1"/>
  <c r="D813" i="1"/>
  <c r="D814" i="1"/>
  <c r="D815" i="1"/>
  <c r="D816" i="1"/>
  <c r="D707" i="1"/>
  <c r="D708" i="1"/>
  <c r="D709" i="1"/>
  <c r="D710" i="1"/>
  <c r="D711" i="1"/>
  <c r="D712" i="1"/>
  <c r="D713" i="1"/>
  <c r="D714" i="1"/>
  <c r="D715" i="1"/>
  <c r="D716" i="1"/>
  <c r="D397" i="1"/>
  <c r="D398" i="1"/>
  <c r="D399" i="1"/>
  <c r="D400" i="1"/>
  <c r="D401" i="1"/>
  <c r="D402" i="1"/>
  <c r="D403" i="1"/>
  <c r="D404" i="1"/>
  <c r="D405" i="1"/>
  <c r="D406" i="1"/>
  <c r="D777" i="1"/>
  <c r="D778" i="1"/>
  <c r="D779" i="1"/>
  <c r="D780" i="1"/>
  <c r="D781" i="1"/>
  <c r="D782" i="1"/>
  <c r="D783" i="1"/>
  <c r="D784" i="1"/>
  <c r="D785" i="1"/>
  <c r="D786" i="1"/>
  <c r="D487" i="1"/>
  <c r="D488" i="1"/>
  <c r="D489" i="1"/>
  <c r="D490" i="1"/>
  <c r="D491" i="1"/>
  <c r="D492" i="1"/>
  <c r="D493" i="1"/>
  <c r="D494" i="1"/>
  <c r="D495" i="1"/>
  <c r="D496" i="1"/>
  <c r="D34" i="1"/>
  <c r="D35" i="1"/>
  <c r="D36" i="1"/>
  <c r="D37" i="1"/>
  <c r="D38" i="1"/>
  <c r="D39" i="1"/>
  <c r="D40" i="1"/>
  <c r="D41" i="1"/>
  <c r="D42" i="1"/>
  <c r="D43" i="1"/>
  <c r="D447" i="1"/>
  <c r="D448" i="1"/>
  <c r="D449" i="1"/>
  <c r="D450" i="1"/>
  <c r="D451" i="1"/>
  <c r="D452" i="1"/>
  <c r="D453" i="1"/>
  <c r="D454" i="1"/>
  <c r="D455" i="1"/>
  <c r="D456" i="1"/>
  <c r="D677" i="1"/>
  <c r="D678" i="1"/>
  <c r="D679" i="1"/>
  <c r="D680" i="1"/>
  <c r="D681" i="1"/>
  <c r="D682" i="1"/>
  <c r="D683" i="1"/>
  <c r="D684" i="1"/>
  <c r="D685" i="1"/>
  <c r="D686" i="1"/>
  <c r="D124" i="1"/>
  <c r="D125" i="1"/>
  <c r="D126" i="1"/>
  <c r="D127" i="1"/>
  <c r="D128" i="1"/>
  <c r="D129" i="1"/>
  <c r="D130" i="1"/>
  <c r="D131" i="1"/>
  <c r="D132" i="1"/>
  <c r="D133" i="1"/>
  <c r="D54" i="1"/>
  <c r="D55" i="1"/>
  <c r="D56" i="1"/>
  <c r="D57" i="1"/>
  <c r="D58" i="1"/>
  <c r="D59" i="1"/>
  <c r="D60" i="1"/>
  <c r="D61" i="1"/>
  <c r="D62" i="1"/>
  <c r="D63" i="1"/>
  <c r="D313" i="1"/>
  <c r="D314" i="1"/>
  <c r="D315" i="1"/>
  <c r="D316" i="1"/>
  <c r="D317" i="1"/>
  <c r="D318" i="1"/>
  <c r="D319" i="1"/>
  <c r="D320" i="1"/>
  <c r="D321" i="1"/>
  <c r="D322" i="1"/>
  <c r="D507" i="1"/>
  <c r="D508" i="1"/>
  <c r="D509" i="1"/>
  <c r="D510" i="1"/>
  <c r="D511" i="1"/>
  <c r="D512" i="1"/>
  <c r="D513" i="1"/>
  <c r="D514" i="1"/>
  <c r="D515" i="1"/>
  <c r="D516" i="1"/>
  <c r="D4" i="1"/>
  <c r="D5" i="1"/>
  <c r="D6" i="1"/>
  <c r="D7" i="1"/>
  <c r="D8" i="1"/>
  <c r="D9" i="1"/>
  <c r="D10" i="1"/>
  <c r="D11" i="1"/>
  <c r="D12" i="1"/>
  <c r="D13" i="1"/>
  <c r="D24" i="1"/>
  <c r="D25" i="1"/>
  <c r="D26" i="1"/>
  <c r="D27" i="1"/>
  <c r="D28" i="1"/>
  <c r="D29" i="1"/>
  <c r="D30" i="1"/>
  <c r="D31" i="1"/>
  <c r="D32" i="1"/>
  <c r="D33" i="1"/>
  <c r="D607" i="1"/>
  <c r="D608" i="1"/>
  <c r="D609" i="1"/>
  <c r="D610" i="1"/>
  <c r="D611" i="1"/>
  <c r="D612" i="1"/>
  <c r="D613" i="1"/>
  <c r="D614" i="1"/>
  <c r="D615" i="1"/>
  <c r="D616" i="1"/>
  <c r="D427" i="1"/>
  <c r="D428" i="1"/>
  <c r="D429" i="1"/>
  <c r="D430" i="1"/>
  <c r="D431" i="1"/>
  <c r="D432" i="1"/>
  <c r="D433" i="1"/>
  <c r="D434" i="1"/>
  <c r="D435" i="1"/>
  <c r="D436" i="1"/>
  <c r="D827" i="1"/>
  <c r="D828" i="1"/>
  <c r="D829" i="1"/>
  <c r="D457" i="1"/>
  <c r="D458" i="1"/>
  <c r="D459" i="1"/>
  <c r="D460" i="1"/>
  <c r="D461" i="1"/>
  <c r="D462" i="1"/>
  <c r="D463" i="1"/>
  <c r="D464" i="1"/>
  <c r="D465" i="1"/>
  <c r="D466" i="1"/>
  <c r="D587" i="1"/>
  <c r="D588" i="1"/>
  <c r="D589" i="1"/>
  <c r="D590" i="1"/>
  <c r="D591" i="1"/>
  <c r="D592" i="1"/>
  <c r="D593" i="1"/>
  <c r="D594" i="1"/>
  <c r="D595" i="1"/>
  <c r="D596" i="1"/>
  <c r="D577" i="1"/>
  <c r="D578" i="1"/>
  <c r="D579" i="1"/>
  <c r="D580" i="1"/>
  <c r="D581" i="1"/>
  <c r="D582" i="1"/>
  <c r="D583" i="1"/>
  <c r="D584" i="1"/>
  <c r="D585" i="1"/>
  <c r="D586" i="1"/>
  <c r="D557" i="1"/>
  <c r="D558" i="1"/>
  <c r="D559" i="1"/>
  <c r="D560" i="1"/>
  <c r="D561" i="1"/>
  <c r="D562" i="1"/>
  <c r="D563" i="1"/>
  <c r="D564" i="1"/>
  <c r="D565" i="1"/>
  <c r="D566" i="1"/>
  <c r="D687" i="1"/>
  <c r="D688" i="1"/>
  <c r="D689" i="1"/>
  <c r="D690" i="1"/>
  <c r="D691" i="1"/>
  <c r="D692" i="1"/>
  <c r="D693" i="1"/>
  <c r="D694" i="1"/>
  <c r="D695" i="1"/>
  <c r="D696" i="1"/>
  <c r="D84" i="1"/>
  <c r="D85" i="1"/>
  <c r="D86" i="1"/>
  <c r="D87" i="1"/>
  <c r="D88" i="1"/>
  <c r="D89" i="1"/>
  <c r="D90" i="1"/>
  <c r="D91" i="1"/>
  <c r="D92" i="1"/>
  <c r="D93" i="1"/>
  <c r="D647" i="1"/>
  <c r="D648" i="1"/>
  <c r="D649" i="1"/>
  <c r="D650" i="1"/>
  <c r="D651" i="1"/>
  <c r="D652" i="1"/>
  <c r="D653" i="1"/>
  <c r="D654" i="1"/>
  <c r="D655" i="1"/>
  <c r="D656" i="1"/>
  <c r="D114" i="1"/>
  <c r="D115" i="1"/>
  <c r="D116" i="1"/>
  <c r="D117" i="1"/>
  <c r="D118" i="1"/>
  <c r="D119" i="1"/>
  <c r="D120" i="1"/>
  <c r="D121" i="1"/>
  <c r="D122" i="1"/>
  <c r="D123" i="1"/>
  <c r="D134" i="1"/>
  <c r="D135" i="1"/>
  <c r="D136" i="1"/>
  <c r="D137" i="1"/>
  <c r="D138" i="1"/>
  <c r="D139" i="1"/>
  <c r="D140" i="1"/>
  <c r="D141" i="1"/>
  <c r="D142" i="1"/>
  <c r="D143" i="1"/>
  <c r="D94" i="1"/>
  <c r="D95" i="1"/>
  <c r="D96" i="1"/>
  <c r="D97" i="1"/>
  <c r="D98" i="1"/>
  <c r="D99" i="1"/>
  <c r="D100" i="1"/>
  <c r="D101" i="1"/>
  <c r="D102" i="1"/>
  <c r="D103" i="1"/>
  <c r="D387" i="1"/>
  <c r="D388" i="1"/>
  <c r="D389" i="1"/>
  <c r="D390" i="1"/>
  <c r="D391" i="1"/>
  <c r="D392" i="1"/>
  <c r="D393" i="1"/>
  <c r="D394" i="1"/>
  <c r="D395" i="1"/>
  <c r="D396" i="1"/>
  <c r="D244" i="1"/>
  <c r="D245" i="1"/>
  <c r="D246" i="1"/>
  <c r="D247" i="1"/>
  <c r="D248" i="1"/>
  <c r="D249" i="1"/>
  <c r="D250" i="1"/>
  <c r="D251" i="1"/>
  <c r="D252" i="1"/>
  <c r="D253" i="1"/>
  <c r="D787" i="1"/>
  <c r="D788" i="1"/>
  <c r="D789" i="1"/>
  <c r="D790" i="1"/>
  <c r="D791" i="1"/>
  <c r="D792" i="1"/>
  <c r="D793" i="1"/>
  <c r="D794" i="1"/>
  <c r="D795" i="1"/>
  <c r="D796" i="1"/>
  <c r="D437" i="1"/>
  <c r="D438" i="1"/>
  <c r="D439" i="1"/>
  <c r="D440" i="1"/>
  <c r="D441" i="1"/>
  <c r="D442" i="1"/>
  <c r="D443" i="1"/>
  <c r="D444" i="1"/>
  <c r="D445" i="1"/>
  <c r="D446" i="1"/>
  <c r="D517" i="1"/>
  <c r="D518" i="1"/>
  <c r="D519" i="1"/>
  <c r="D520" i="1"/>
  <c r="D521" i="1"/>
  <c r="D522" i="1"/>
  <c r="D523" i="1"/>
  <c r="D524" i="1"/>
  <c r="D525" i="1"/>
  <c r="D526" i="1"/>
  <c r="D697" i="1"/>
  <c r="D698" i="1"/>
  <c r="D699" i="1"/>
  <c r="D700" i="1"/>
  <c r="D701" i="1"/>
  <c r="D702" i="1"/>
  <c r="D703" i="1"/>
  <c r="D704" i="1"/>
  <c r="D705" i="1"/>
  <c r="D706" i="1"/>
  <c r="D44" i="1"/>
  <c r="D45" i="1"/>
  <c r="D46" i="1"/>
  <c r="D47" i="1"/>
  <c r="D48" i="1"/>
  <c r="D49" i="1"/>
  <c r="D50" i="1"/>
  <c r="D51" i="1"/>
  <c r="D52" i="1"/>
  <c r="D53" i="1"/>
  <c r="D797" i="1"/>
  <c r="D798" i="1"/>
  <c r="D799" i="1"/>
  <c r="D800" i="1"/>
  <c r="D801" i="1"/>
  <c r="D802" i="1"/>
  <c r="D803" i="1"/>
  <c r="D804" i="1"/>
  <c r="D805" i="1"/>
  <c r="D806" i="1"/>
  <c r="D657" i="1"/>
  <c r="D658" i="1"/>
  <c r="D659" i="1"/>
  <c r="D660" i="1"/>
  <c r="D661" i="1"/>
  <c r="D662" i="1"/>
  <c r="D663" i="1"/>
  <c r="D664" i="1"/>
  <c r="D665" i="1"/>
  <c r="D666" i="1"/>
  <c r="D194" i="1"/>
  <c r="D195" i="1"/>
  <c r="D196" i="1"/>
  <c r="D197" i="1"/>
  <c r="D198" i="1"/>
  <c r="D199" i="1"/>
  <c r="D200" i="1"/>
  <c r="D201" i="1"/>
  <c r="D202" i="1"/>
  <c r="D203" i="1"/>
  <c r="D224" i="1"/>
  <c r="D225" i="1"/>
  <c r="D226" i="1"/>
  <c r="D227" i="1"/>
  <c r="D228" i="1"/>
  <c r="D229" i="1"/>
  <c r="D230" i="1"/>
  <c r="D231" i="1"/>
  <c r="D232" i="1"/>
  <c r="D233" i="1"/>
  <c r="D363" i="1"/>
  <c r="D364" i="1"/>
  <c r="D365" i="1"/>
  <c r="D366" i="1"/>
  <c r="D367" i="1"/>
  <c r="D368" i="1"/>
  <c r="D369" i="1"/>
  <c r="D370" i="1"/>
  <c r="D371" i="1"/>
  <c r="D372" i="1"/>
  <c r="D274" i="1"/>
  <c r="D275" i="1"/>
  <c r="D276" i="1"/>
  <c r="D277" i="1"/>
  <c r="D278" i="1"/>
  <c r="D279" i="1"/>
  <c r="D280" i="1"/>
  <c r="D281" i="1"/>
  <c r="D282" i="1"/>
  <c r="D283" i="1"/>
  <c r="D174" i="1"/>
  <c r="D175" i="1"/>
  <c r="D176" i="1"/>
  <c r="D177" i="1"/>
  <c r="D178" i="1"/>
  <c r="D179" i="1"/>
  <c r="D180" i="1"/>
  <c r="D181" i="1"/>
  <c r="D182" i="1"/>
  <c r="D183" i="1"/>
  <c r="D254" i="1"/>
  <c r="D255" i="1"/>
  <c r="D256" i="1"/>
  <c r="D257" i="1"/>
  <c r="D258" i="1"/>
  <c r="D259" i="1"/>
  <c r="D260" i="1"/>
  <c r="D261" i="1"/>
  <c r="D262" i="1"/>
  <c r="D263" i="1"/>
  <c r="D264" i="1"/>
  <c r="D265" i="1"/>
  <c r="D266" i="1"/>
  <c r="D267" i="1"/>
  <c r="D268" i="1"/>
  <c r="D269" i="1"/>
  <c r="D270" i="1"/>
  <c r="D271" i="1"/>
  <c r="D272" i="1"/>
  <c r="D273" i="1"/>
  <c r="D727" i="1"/>
  <c r="D728" i="1"/>
  <c r="D729" i="1"/>
  <c r="D730" i="1"/>
  <c r="D731" i="1"/>
  <c r="D732" i="1"/>
  <c r="D733" i="1"/>
  <c r="D734" i="1"/>
  <c r="D735" i="1"/>
  <c r="D736" i="1"/>
  <c r="D817" i="1"/>
  <c r="D818" i="1"/>
  <c r="D819" i="1"/>
  <c r="D820" i="1"/>
  <c r="D821" i="1"/>
  <c r="D822" i="1"/>
  <c r="D823" i="1"/>
  <c r="D824" i="1"/>
  <c r="D825" i="1"/>
  <c r="D826" i="1"/>
  <c r="D164" i="1"/>
  <c r="D165" i="1"/>
  <c r="D166" i="1"/>
  <c r="D167" i="1"/>
  <c r="D168" i="1"/>
  <c r="D169" i="1"/>
  <c r="D170" i="1"/>
  <c r="D171" i="1"/>
  <c r="D172" i="1"/>
  <c r="D173" i="1"/>
  <c r="D154" i="1"/>
  <c r="D155" i="1"/>
  <c r="D156" i="1"/>
  <c r="D157" i="1"/>
  <c r="D158" i="1"/>
  <c r="D159" i="1"/>
  <c r="D160" i="1"/>
  <c r="D161" i="1"/>
  <c r="D162" i="1"/>
  <c r="D163" i="1"/>
  <c r="D343" i="1"/>
  <c r="D344" i="1"/>
  <c r="D345" i="1"/>
  <c r="D346" i="1"/>
  <c r="D347" i="1"/>
  <c r="D348" i="1"/>
  <c r="D349" i="1"/>
  <c r="D350" i="1"/>
  <c r="D351" i="1"/>
  <c r="D352" i="1"/>
  <c r="D333" i="1"/>
  <c r="D334" i="1"/>
  <c r="D335" i="1"/>
  <c r="D336" i="1"/>
  <c r="D337" i="1"/>
  <c r="D338" i="1"/>
  <c r="D339" i="1"/>
  <c r="D340" i="1"/>
  <c r="D341" i="1"/>
  <c r="D342" i="1"/>
  <c r="D144" i="1"/>
  <c r="D145" i="1"/>
  <c r="D146" i="1"/>
  <c r="D147" i="1"/>
  <c r="D148" i="1"/>
  <c r="D149" i="1"/>
  <c r="D150" i="1"/>
  <c r="D151" i="1"/>
  <c r="D152" i="1"/>
  <c r="D153" i="1"/>
  <c r="D204" i="1"/>
  <c r="D205" i="1"/>
  <c r="D206" i="1"/>
  <c r="D207" i="1"/>
  <c r="D208" i="1"/>
  <c r="D209" i="1"/>
  <c r="D210" i="1"/>
  <c r="D211" i="1"/>
  <c r="D212" i="1"/>
  <c r="D213" i="1"/>
  <c r="D547" i="1"/>
  <c r="D548" i="1"/>
  <c r="D549" i="1"/>
  <c r="D550" i="1"/>
  <c r="D551" i="1"/>
  <c r="D552" i="1"/>
  <c r="D553" i="1"/>
  <c r="D554" i="1"/>
  <c r="D555" i="1"/>
  <c r="D556" i="1"/>
  <c r="D767" i="1"/>
  <c r="D768" i="1"/>
  <c r="D769" i="1"/>
  <c r="D770" i="1"/>
  <c r="D771" i="1"/>
  <c r="D772" i="1"/>
  <c r="D773" i="1"/>
  <c r="D774" i="1"/>
  <c r="D775" i="1"/>
  <c r="D776" i="1"/>
  <c r="D667" i="1"/>
  <c r="D668" i="1"/>
  <c r="D669" i="1"/>
  <c r="D670" i="1"/>
  <c r="D671" i="1"/>
  <c r="D672" i="1"/>
  <c r="D673" i="1"/>
  <c r="D674" i="1"/>
  <c r="D675" i="1"/>
  <c r="D676" i="1"/>
  <c r="D74" i="1"/>
  <c r="D75" i="1"/>
  <c r="D76" i="1"/>
  <c r="D77" i="1"/>
  <c r="D78" i="1"/>
  <c r="D79" i="1"/>
  <c r="D80" i="1"/>
  <c r="D81" i="1"/>
  <c r="D82" i="1"/>
  <c r="D83" i="1"/>
  <c r="D737" i="1"/>
  <c r="D738" i="1"/>
  <c r="D739" i="1"/>
  <c r="D740" i="1"/>
  <c r="D741" i="1"/>
  <c r="D742" i="1"/>
  <c r="D743" i="1"/>
  <c r="D744" i="1"/>
  <c r="D745" i="1"/>
  <c r="D746" i="1"/>
  <c r="D284" i="1"/>
  <c r="D285" i="1"/>
  <c r="D286" i="1"/>
  <c r="D287" i="1"/>
  <c r="D288" i="1"/>
  <c r="D289" i="1"/>
  <c r="D290" i="1"/>
  <c r="D291" i="1"/>
  <c r="D292" i="1"/>
  <c r="D293" i="1"/>
  <c r="D64" i="1"/>
  <c r="D65" i="1"/>
  <c r="D66" i="1"/>
  <c r="D67" i="1"/>
  <c r="D68" i="1"/>
  <c r="D69" i="1"/>
  <c r="D70" i="1"/>
  <c r="D71" i="1"/>
  <c r="D72" i="1"/>
  <c r="D73" i="1"/>
  <c r="D467" i="1"/>
  <c r="D468" i="1"/>
  <c r="D469" i="1"/>
  <c r="D470" i="1"/>
  <c r="D471" i="1"/>
  <c r="D472" i="1"/>
  <c r="D473" i="1"/>
  <c r="D474" i="1"/>
  <c r="D475" i="1"/>
  <c r="D476" i="1"/>
  <c r="D627" i="1"/>
  <c r="D628" i="1"/>
  <c r="D629" i="1"/>
  <c r="D630" i="1"/>
  <c r="D631" i="1"/>
  <c r="D632" i="1"/>
  <c r="D633" i="1"/>
  <c r="D634" i="1"/>
  <c r="D635" i="1"/>
  <c r="D636" i="1"/>
  <c r="D377" i="1"/>
  <c r="D378" i="1"/>
  <c r="D379" i="1"/>
  <c r="D380" i="1"/>
  <c r="D381" i="1"/>
  <c r="D382" i="1"/>
  <c r="D383" i="1"/>
  <c r="D384" i="1"/>
  <c r="D385" i="1"/>
  <c r="D386" i="1"/>
  <c r="D417" i="1"/>
  <c r="D418" i="1"/>
  <c r="D419" i="1"/>
  <c r="D420" i="1"/>
  <c r="D421" i="1"/>
  <c r="D422" i="1"/>
  <c r="D423" i="1"/>
  <c r="D424" i="1"/>
  <c r="D425" i="1"/>
  <c r="D426" i="1"/>
  <c r="D717" i="1"/>
  <c r="D718" i="1"/>
  <c r="D719" i="1"/>
  <c r="D720" i="1"/>
  <c r="D721" i="1"/>
  <c r="D722" i="1"/>
  <c r="D723" i="1"/>
  <c r="D724" i="1"/>
  <c r="D725" i="1"/>
  <c r="D726" i="1"/>
  <c r="D747" i="1"/>
  <c r="D748" i="1"/>
  <c r="D749" i="1"/>
  <c r="D750" i="1"/>
  <c r="D751" i="1"/>
  <c r="D752" i="1"/>
  <c r="D753" i="1"/>
  <c r="D754" i="1"/>
  <c r="D755" i="1"/>
  <c r="D756" i="1"/>
  <c r="D497" i="1"/>
  <c r="D498" i="1"/>
  <c r="D499" i="1"/>
  <c r="D500" i="1"/>
  <c r="D501" i="1"/>
  <c r="D502" i="1"/>
  <c r="D503" i="1"/>
  <c r="D504" i="1"/>
  <c r="D505" i="1"/>
  <c r="D506" i="1"/>
  <c r="D104" i="1"/>
  <c r="D105" i="1"/>
  <c r="D106" i="1"/>
  <c r="D107" i="1"/>
  <c r="D108" i="1"/>
  <c r="D109" i="1"/>
  <c r="D110" i="1"/>
  <c r="D111" i="1"/>
  <c r="D112" i="1"/>
  <c r="D113" i="1"/>
  <c r="D234" i="1"/>
  <c r="D235" i="1"/>
  <c r="D236" i="1"/>
  <c r="D237" i="1"/>
  <c r="D238" i="1"/>
  <c r="D239" i="1"/>
  <c r="D240" i="1"/>
  <c r="D241" i="1"/>
  <c r="D242" i="1"/>
  <c r="D243" i="1"/>
  <c r="D527" i="1"/>
  <c r="D528" i="1"/>
  <c r="D529" i="1"/>
  <c r="D530" i="1"/>
  <c r="D531" i="1"/>
  <c r="D532" i="1"/>
  <c r="D533" i="1"/>
  <c r="D534" i="1"/>
  <c r="D535" i="1"/>
  <c r="D536" i="1"/>
  <c r="D353" i="1"/>
  <c r="D354" i="1"/>
  <c r="D355" i="1"/>
  <c r="D356" i="1"/>
  <c r="D357" i="1"/>
  <c r="D358" i="1"/>
  <c r="D359" i="1"/>
  <c r="D360" i="1"/>
  <c r="D361" i="1"/>
  <c r="D362" i="1"/>
  <c r="D303" i="1"/>
  <c r="D304" i="1"/>
  <c r="D305" i="1"/>
  <c r="D306" i="1"/>
  <c r="D307" i="1"/>
  <c r="D308" i="1"/>
  <c r="D309" i="1"/>
  <c r="D310" i="1"/>
  <c r="D311" i="1"/>
  <c r="D312" i="1"/>
  <c r="D617" i="1"/>
  <c r="D618" i="1"/>
  <c r="D619" i="1"/>
  <c r="D620" i="1"/>
  <c r="D621" i="1"/>
  <c r="D622" i="1"/>
  <c r="D623" i="1"/>
  <c r="D624" i="1"/>
  <c r="D625" i="1"/>
  <c r="D626" i="1"/>
  <c r="D537" i="1"/>
  <c r="D538" i="1"/>
  <c r="D539" i="1"/>
  <c r="D540" i="1"/>
  <c r="D541" i="1"/>
  <c r="D542" i="1"/>
  <c r="D543" i="1"/>
  <c r="D544" i="1"/>
  <c r="D545" i="1"/>
  <c r="D546" i="1"/>
  <c r="D323" i="1"/>
  <c r="D324" i="1"/>
  <c r="D325" i="1"/>
  <c r="D326" i="1"/>
  <c r="D327" i="1"/>
  <c r="D328" i="1"/>
  <c r="D329" i="1"/>
  <c r="D330" i="1"/>
  <c r="D331" i="1"/>
  <c r="D332" i="1"/>
  <c r="B215" i="1"/>
  <c r="B216" i="1"/>
  <c r="B217" i="1"/>
  <c r="B218" i="1"/>
  <c r="B219" i="1"/>
  <c r="B220" i="1"/>
  <c r="B221" i="1"/>
  <c r="B222" i="1"/>
  <c r="B223" i="1"/>
  <c r="B637" i="1"/>
  <c r="B638" i="1"/>
  <c r="B639" i="1"/>
  <c r="B640" i="1"/>
  <c r="B641" i="1"/>
  <c r="B642" i="1"/>
  <c r="B643" i="1"/>
  <c r="B644" i="1"/>
  <c r="B645" i="1"/>
  <c r="B646" i="1"/>
  <c r="B757" i="1"/>
  <c r="B758" i="1"/>
  <c r="B759" i="1"/>
  <c r="B760" i="1"/>
  <c r="B761" i="1"/>
  <c r="B762" i="1"/>
  <c r="B763" i="1"/>
  <c r="B764" i="1"/>
  <c r="B765" i="1"/>
  <c r="B766" i="1"/>
  <c r="B477" i="1"/>
  <c r="B478" i="1"/>
  <c r="B479" i="1"/>
  <c r="B480" i="1"/>
  <c r="B481" i="1"/>
  <c r="B482" i="1"/>
  <c r="B483" i="1"/>
  <c r="B484" i="1"/>
  <c r="B485" i="1"/>
  <c r="B486" i="1"/>
  <c r="B567" i="1"/>
  <c r="B568" i="1"/>
  <c r="B569" i="1"/>
  <c r="B570" i="1"/>
  <c r="B571" i="1"/>
  <c r="B572" i="1"/>
  <c r="B573" i="1"/>
  <c r="B574" i="1"/>
  <c r="B575" i="1"/>
  <c r="B576" i="1"/>
  <c r="B184" i="1"/>
  <c r="B185" i="1"/>
  <c r="B186" i="1"/>
  <c r="B187" i="1"/>
  <c r="B188" i="1"/>
  <c r="B189" i="1"/>
  <c r="B190" i="1"/>
  <c r="B191" i="1"/>
  <c r="B192" i="1"/>
  <c r="B193" i="1"/>
  <c r="B294" i="1"/>
  <c r="B295" i="1"/>
  <c r="B296" i="1"/>
  <c r="B297" i="1"/>
  <c r="B298" i="1"/>
  <c r="B299" i="1"/>
  <c r="B300" i="1"/>
  <c r="B301" i="1"/>
  <c r="B302" i="1"/>
  <c r="B14" i="1"/>
  <c r="B15" i="1"/>
  <c r="B16" i="1"/>
  <c r="B17" i="1"/>
  <c r="B18" i="1"/>
  <c r="B19" i="1"/>
  <c r="B20" i="1"/>
  <c r="B21" i="1"/>
  <c r="B22" i="1"/>
  <c r="B23" i="1"/>
  <c r="B407" i="1"/>
  <c r="B408" i="1"/>
  <c r="B409" i="1"/>
  <c r="B410" i="1"/>
  <c r="B411" i="1"/>
  <c r="B412" i="1"/>
  <c r="B413" i="1"/>
  <c r="B414" i="1"/>
  <c r="B415" i="1"/>
  <c r="B416" i="1"/>
  <c r="B373" i="1"/>
  <c r="B374" i="1"/>
  <c r="B375" i="1"/>
  <c r="B376" i="1"/>
  <c r="B597" i="1"/>
  <c r="B598" i="1"/>
  <c r="B599" i="1"/>
  <c r="B600" i="1"/>
  <c r="B601" i="1"/>
  <c r="B602" i="1"/>
  <c r="B603" i="1"/>
  <c r="B604" i="1"/>
  <c r="B605" i="1"/>
  <c r="B606" i="1"/>
  <c r="B807" i="1"/>
  <c r="B808" i="1"/>
  <c r="B809" i="1"/>
  <c r="B810" i="1"/>
  <c r="B811" i="1"/>
  <c r="B812" i="1"/>
  <c r="B813" i="1"/>
  <c r="B814" i="1"/>
  <c r="B815" i="1"/>
  <c r="B816" i="1"/>
  <c r="B707" i="1"/>
  <c r="B708" i="1"/>
  <c r="B709" i="1"/>
  <c r="B710" i="1"/>
  <c r="B711" i="1"/>
  <c r="B712" i="1"/>
  <c r="B713" i="1"/>
  <c r="B714" i="1"/>
  <c r="B715" i="1"/>
  <c r="B716" i="1"/>
  <c r="B397" i="1"/>
  <c r="B398" i="1"/>
  <c r="B399" i="1"/>
  <c r="B400" i="1"/>
  <c r="B401" i="1"/>
  <c r="B402" i="1"/>
  <c r="B403" i="1"/>
  <c r="B404" i="1"/>
  <c r="B405" i="1"/>
  <c r="B406" i="1"/>
  <c r="B777" i="1"/>
  <c r="B778" i="1"/>
  <c r="B779" i="1"/>
  <c r="B780" i="1"/>
  <c r="B781" i="1"/>
  <c r="B782" i="1"/>
  <c r="B783" i="1"/>
  <c r="B784" i="1"/>
  <c r="B785" i="1"/>
  <c r="B786" i="1"/>
  <c r="B487" i="1"/>
  <c r="B488" i="1"/>
  <c r="B489" i="1"/>
  <c r="B490" i="1"/>
  <c r="B491" i="1"/>
  <c r="B492" i="1"/>
  <c r="B493" i="1"/>
  <c r="B494" i="1"/>
  <c r="B495" i="1"/>
  <c r="B496" i="1"/>
  <c r="B34" i="1"/>
  <c r="B35" i="1"/>
  <c r="B36" i="1"/>
  <c r="B37" i="1"/>
  <c r="B38" i="1"/>
  <c r="B39" i="1"/>
  <c r="B40" i="1"/>
  <c r="B41" i="1"/>
  <c r="B42" i="1"/>
  <c r="B43" i="1"/>
  <c r="B447" i="1"/>
  <c r="B448" i="1"/>
  <c r="B449" i="1"/>
  <c r="B450" i="1"/>
  <c r="B451" i="1"/>
  <c r="B452" i="1"/>
  <c r="B453" i="1"/>
  <c r="B454" i="1"/>
  <c r="B455" i="1"/>
  <c r="B456" i="1"/>
  <c r="B677" i="1"/>
  <c r="B678" i="1"/>
  <c r="B679" i="1"/>
  <c r="B680" i="1"/>
  <c r="B681" i="1"/>
  <c r="B682" i="1"/>
  <c r="B683" i="1"/>
  <c r="B684" i="1"/>
  <c r="B685" i="1"/>
  <c r="B686" i="1"/>
  <c r="B124" i="1"/>
  <c r="B125" i="1"/>
  <c r="B126" i="1"/>
  <c r="B127" i="1"/>
  <c r="B128" i="1"/>
  <c r="B129" i="1"/>
  <c r="B130" i="1"/>
  <c r="B131" i="1"/>
  <c r="B132" i="1"/>
  <c r="B133" i="1"/>
  <c r="B54" i="1"/>
  <c r="B55" i="1"/>
  <c r="B56" i="1"/>
  <c r="B57" i="1"/>
  <c r="B58" i="1"/>
  <c r="B59" i="1"/>
  <c r="B60" i="1"/>
  <c r="B61" i="1"/>
  <c r="B62" i="1"/>
  <c r="B63" i="1"/>
  <c r="B313" i="1"/>
  <c r="B314" i="1"/>
  <c r="B315" i="1"/>
  <c r="B316" i="1"/>
  <c r="B317" i="1"/>
  <c r="B318" i="1"/>
  <c r="B319" i="1"/>
  <c r="B320" i="1"/>
  <c r="B321" i="1"/>
  <c r="B322" i="1"/>
  <c r="B507" i="1"/>
  <c r="B508" i="1"/>
  <c r="B509" i="1"/>
  <c r="B510" i="1"/>
  <c r="B511" i="1"/>
  <c r="B512" i="1"/>
  <c r="B513" i="1"/>
  <c r="B514" i="1"/>
  <c r="B515" i="1"/>
  <c r="B516" i="1"/>
  <c r="B24" i="1"/>
  <c r="B25" i="1"/>
  <c r="B26" i="1"/>
  <c r="B27" i="1"/>
  <c r="B28" i="1"/>
  <c r="B29" i="1"/>
  <c r="B30" i="1"/>
  <c r="B31" i="1"/>
  <c r="B32" i="1"/>
  <c r="B33" i="1"/>
  <c r="B607" i="1"/>
  <c r="B608" i="1"/>
  <c r="B609" i="1"/>
  <c r="B610" i="1"/>
  <c r="B611" i="1"/>
  <c r="B612" i="1"/>
  <c r="B613" i="1"/>
  <c r="B614" i="1"/>
  <c r="B615" i="1"/>
  <c r="B616" i="1"/>
  <c r="B427" i="1"/>
  <c r="B428" i="1"/>
  <c r="B429" i="1"/>
  <c r="B430" i="1"/>
  <c r="B431" i="1"/>
  <c r="B432" i="1"/>
  <c r="B433" i="1"/>
  <c r="B434" i="1"/>
  <c r="B435" i="1"/>
  <c r="B436" i="1"/>
  <c r="B827" i="1"/>
  <c r="B828" i="1"/>
  <c r="B829" i="1"/>
  <c r="B457" i="1"/>
  <c r="B458" i="1"/>
  <c r="B459" i="1"/>
  <c r="B460" i="1"/>
  <c r="B461" i="1"/>
  <c r="B462" i="1"/>
  <c r="B463" i="1"/>
  <c r="B464" i="1"/>
  <c r="B465" i="1"/>
  <c r="B466" i="1"/>
  <c r="B587" i="1"/>
  <c r="B588" i="1"/>
  <c r="B589" i="1"/>
  <c r="B590" i="1"/>
  <c r="B591" i="1"/>
  <c r="B592" i="1"/>
  <c r="B593" i="1"/>
  <c r="B594" i="1"/>
  <c r="B595" i="1"/>
  <c r="B596" i="1"/>
  <c r="B577" i="1"/>
  <c r="B578" i="1"/>
  <c r="B579" i="1"/>
  <c r="B580" i="1"/>
  <c r="B581" i="1"/>
  <c r="B582" i="1"/>
  <c r="B583" i="1"/>
  <c r="B584" i="1"/>
  <c r="B585" i="1"/>
  <c r="B586" i="1"/>
  <c r="B557" i="1"/>
  <c r="B558" i="1"/>
  <c r="B559" i="1"/>
  <c r="B560" i="1"/>
  <c r="B561" i="1"/>
  <c r="B562" i="1"/>
  <c r="B563" i="1"/>
  <c r="B564" i="1"/>
  <c r="B565" i="1"/>
  <c r="B566" i="1"/>
  <c r="B687" i="1"/>
  <c r="B688" i="1"/>
  <c r="B689" i="1"/>
  <c r="B690" i="1"/>
  <c r="B691" i="1"/>
  <c r="B692" i="1"/>
  <c r="B693" i="1"/>
  <c r="B694" i="1"/>
  <c r="B695" i="1"/>
  <c r="B696" i="1"/>
  <c r="B84" i="1"/>
  <c r="B85" i="1"/>
  <c r="B86" i="1"/>
  <c r="B87" i="1"/>
  <c r="B88" i="1"/>
  <c r="B89" i="1"/>
  <c r="B90" i="1"/>
  <c r="B91" i="1"/>
  <c r="B92" i="1"/>
  <c r="B93" i="1"/>
  <c r="B647" i="1"/>
  <c r="B648" i="1"/>
  <c r="B649" i="1"/>
  <c r="B650" i="1"/>
  <c r="B651" i="1"/>
  <c r="B652" i="1"/>
  <c r="B653" i="1"/>
  <c r="B654" i="1"/>
  <c r="B655" i="1"/>
  <c r="B656" i="1"/>
  <c r="B114" i="1"/>
  <c r="B115" i="1"/>
  <c r="B116" i="1"/>
  <c r="B117" i="1"/>
  <c r="B118" i="1"/>
  <c r="B119" i="1"/>
  <c r="B120" i="1"/>
  <c r="B121" i="1"/>
  <c r="B122" i="1"/>
  <c r="B123" i="1"/>
  <c r="B134" i="1"/>
  <c r="B135" i="1"/>
  <c r="B136" i="1"/>
  <c r="B137" i="1"/>
  <c r="B138" i="1"/>
  <c r="B139" i="1"/>
  <c r="B140" i="1"/>
  <c r="B141" i="1"/>
  <c r="B142" i="1"/>
  <c r="B143" i="1"/>
  <c r="B94" i="1"/>
  <c r="B95" i="1"/>
  <c r="B96" i="1"/>
  <c r="B97" i="1"/>
  <c r="B98" i="1"/>
  <c r="B99" i="1"/>
  <c r="B100" i="1"/>
  <c r="B101" i="1"/>
  <c r="B102" i="1"/>
  <c r="B103" i="1"/>
  <c r="B387" i="1"/>
  <c r="B388" i="1"/>
  <c r="B389" i="1"/>
  <c r="B390" i="1"/>
  <c r="B391" i="1"/>
  <c r="B392" i="1"/>
  <c r="B393" i="1"/>
  <c r="B394" i="1"/>
  <c r="B395" i="1"/>
  <c r="B396" i="1"/>
  <c r="B244" i="1"/>
  <c r="B245" i="1"/>
  <c r="B246" i="1"/>
  <c r="B247" i="1"/>
  <c r="B248" i="1"/>
  <c r="B249" i="1"/>
  <c r="B250" i="1"/>
  <c r="B251" i="1"/>
  <c r="B252" i="1"/>
  <c r="B253" i="1"/>
  <c r="B787" i="1"/>
  <c r="B788" i="1"/>
  <c r="B789" i="1"/>
  <c r="B790" i="1"/>
  <c r="B791" i="1"/>
  <c r="B792" i="1"/>
  <c r="B793" i="1"/>
  <c r="B794" i="1"/>
  <c r="B795" i="1"/>
  <c r="B796" i="1"/>
  <c r="B437" i="1"/>
  <c r="B438" i="1"/>
  <c r="B439" i="1"/>
  <c r="B440" i="1"/>
  <c r="B441" i="1"/>
  <c r="B442" i="1"/>
  <c r="B443" i="1"/>
  <c r="B444" i="1"/>
  <c r="B445" i="1"/>
  <c r="B446" i="1"/>
  <c r="B517" i="1"/>
  <c r="B518" i="1"/>
  <c r="B519" i="1"/>
  <c r="B520" i="1"/>
  <c r="B521" i="1"/>
  <c r="B522" i="1"/>
  <c r="B523" i="1"/>
  <c r="B524" i="1"/>
  <c r="B525" i="1"/>
  <c r="B526" i="1"/>
  <c r="B697" i="1"/>
  <c r="B698" i="1"/>
  <c r="B699" i="1"/>
  <c r="B700" i="1"/>
  <c r="B701" i="1"/>
  <c r="B702" i="1"/>
  <c r="B703" i="1"/>
  <c r="B704" i="1"/>
  <c r="B705" i="1"/>
  <c r="B706" i="1"/>
  <c r="B44" i="1"/>
  <c r="B45" i="1"/>
  <c r="B46" i="1"/>
  <c r="B47" i="1"/>
  <c r="B48" i="1"/>
  <c r="B49" i="1"/>
  <c r="B50" i="1"/>
  <c r="B51" i="1"/>
  <c r="B52" i="1"/>
  <c r="B53" i="1"/>
  <c r="B797" i="1"/>
  <c r="B798" i="1"/>
  <c r="B799" i="1"/>
  <c r="B800" i="1"/>
  <c r="B801" i="1"/>
  <c r="B802" i="1"/>
  <c r="B803" i="1"/>
  <c r="B804" i="1"/>
  <c r="B805" i="1"/>
  <c r="B806" i="1"/>
  <c r="B657" i="1"/>
  <c r="B658" i="1"/>
  <c r="B659" i="1"/>
  <c r="B660" i="1"/>
  <c r="B661" i="1"/>
  <c r="B662" i="1"/>
  <c r="B663" i="1"/>
  <c r="B664" i="1"/>
  <c r="B665" i="1"/>
  <c r="B666" i="1"/>
  <c r="B194" i="1"/>
  <c r="B195" i="1"/>
  <c r="B196" i="1"/>
  <c r="B197" i="1"/>
  <c r="B198" i="1"/>
  <c r="B199" i="1"/>
  <c r="B200" i="1"/>
  <c r="B201" i="1"/>
  <c r="B202" i="1"/>
  <c r="B203" i="1"/>
  <c r="B224" i="1"/>
  <c r="B225" i="1"/>
  <c r="B226" i="1"/>
  <c r="B227" i="1"/>
  <c r="B228" i="1"/>
  <c r="B229" i="1"/>
  <c r="B230" i="1"/>
  <c r="B231" i="1"/>
  <c r="B232" i="1"/>
  <c r="B233" i="1"/>
  <c r="B274" i="1"/>
  <c r="B275" i="1"/>
  <c r="B276" i="1"/>
  <c r="B277" i="1"/>
  <c r="B278" i="1"/>
  <c r="B279" i="1"/>
  <c r="B280" i="1"/>
  <c r="B281" i="1"/>
  <c r="B282" i="1"/>
  <c r="B283" i="1"/>
  <c r="B174" i="1"/>
  <c r="B175" i="1"/>
  <c r="B176" i="1"/>
  <c r="B177" i="1"/>
  <c r="B178" i="1"/>
  <c r="B179" i="1"/>
  <c r="B180" i="1"/>
  <c r="B181" i="1"/>
  <c r="B182" i="1"/>
  <c r="B183" i="1"/>
  <c r="B254" i="1"/>
  <c r="B255" i="1"/>
  <c r="B256" i="1"/>
  <c r="B257" i="1"/>
  <c r="B258" i="1"/>
  <c r="B259" i="1"/>
  <c r="B260" i="1"/>
  <c r="B261" i="1"/>
  <c r="B262" i="1"/>
  <c r="B263" i="1"/>
  <c r="B264" i="1"/>
  <c r="B265" i="1"/>
  <c r="B266" i="1"/>
  <c r="B267" i="1"/>
  <c r="B268" i="1"/>
  <c r="B269" i="1"/>
  <c r="B270" i="1"/>
  <c r="B271" i="1"/>
  <c r="B272" i="1"/>
  <c r="B273" i="1"/>
  <c r="B727" i="1"/>
  <c r="B728" i="1"/>
  <c r="B729" i="1"/>
  <c r="B730" i="1"/>
  <c r="B731" i="1"/>
  <c r="B732" i="1"/>
  <c r="B733" i="1"/>
  <c r="B734" i="1"/>
  <c r="B735" i="1"/>
  <c r="B736" i="1"/>
  <c r="B817" i="1"/>
  <c r="B818" i="1"/>
  <c r="B819" i="1"/>
  <c r="B820" i="1"/>
  <c r="B821" i="1"/>
  <c r="B822" i="1"/>
  <c r="B823" i="1"/>
  <c r="B824" i="1"/>
  <c r="B825" i="1"/>
  <c r="B826" i="1"/>
  <c r="B164" i="1"/>
  <c r="B165" i="1"/>
  <c r="B166" i="1"/>
  <c r="B167" i="1"/>
  <c r="B168" i="1"/>
  <c r="B169" i="1"/>
  <c r="B170" i="1"/>
  <c r="B171" i="1"/>
  <c r="B172" i="1"/>
  <c r="B173" i="1"/>
  <c r="B154" i="1"/>
  <c r="B155" i="1"/>
  <c r="B156" i="1"/>
  <c r="B157" i="1"/>
  <c r="B158" i="1"/>
  <c r="B159" i="1"/>
  <c r="B160" i="1"/>
  <c r="B161" i="1"/>
  <c r="B162" i="1"/>
  <c r="B163" i="1"/>
  <c r="B343" i="1"/>
  <c r="B344" i="1"/>
  <c r="B345" i="1"/>
  <c r="B346" i="1"/>
  <c r="B347" i="1"/>
  <c r="B348" i="1"/>
  <c r="B349" i="1"/>
  <c r="B350" i="1"/>
  <c r="B351" i="1"/>
  <c r="B352" i="1"/>
  <c r="B333" i="1"/>
  <c r="B334" i="1"/>
  <c r="B335" i="1"/>
  <c r="B336" i="1"/>
  <c r="B337" i="1"/>
  <c r="B338" i="1"/>
  <c r="B339" i="1"/>
  <c r="B340" i="1"/>
  <c r="B341" i="1"/>
  <c r="B342" i="1"/>
  <c r="B144" i="1"/>
  <c r="B145" i="1"/>
  <c r="B146" i="1"/>
  <c r="B147" i="1"/>
  <c r="B148" i="1"/>
  <c r="B149" i="1"/>
  <c r="B150" i="1"/>
  <c r="B151" i="1"/>
  <c r="B152" i="1"/>
  <c r="B153" i="1"/>
  <c r="B204" i="1"/>
  <c r="B205" i="1"/>
  <c r="B206" i="1"/>
  <c r="B207" i="1"/>
  <c r="B208" i="1"/>
  <c r="B209" i="1"/>
  <c r="B210" i="1"/>
  <c r="B211" i="1"/>
  <c r="B212" i="1"/>
  <c r="B213" i="1"/>
  <c r="B547" i="1"/>
  <c r="B548" i="1"/>
  <c r="B549" i="1"/>
  <c r="B550" i="1"/>
  <c r="B551" i="1"/>
  <c r="B552" i="1"/>
  <c r="B553" i="1"/>
  <c r="B554" i="1"/>
  <c r="B555" i="1"/>
  <c r="B556" i="1"/>
  <c r="B767" i="1"/>
  <c r="B768" i="1"/>
  <c r="B769" i="1"/>
  <c r="B770" i="1"/>
  <c r="B771" i="1"/>
  <c r="B772" i="1"/>
  <c r="B773" i="1"/>
  <c r="B774" i="1"/>
  <c r="B775" i="1"/>
  <c r="B776" i="1"/>
  <c r="B667" i="1"/>
  <c r="B668" i="1"/>
  <c r="B669" i="1"/>
  <c r="B670" i="1"/>
  <c r="B671" i="1"/>
  <c r="B672" i="1"/>
  <c r="B673" i="1"/>
  <c r="B674" i="1"/>
  <c r="B675" i="1"/>
  <c r="B676" i="1"/>
  <c r="B74" i="1"/>
  <c r="B75" i="1"/>
  <c r="B76" i="1"/>
  <c r="B77" i="1"/>
  <c r="B78" i="1"/>
  <c r="B79" i="1"/>
  <c r="B80" i="1"/>
  <c r="B81" i="1"/>
  <c r="B82" i="1"/>
  <c r="B83" i="1"/>
  <c r="B737" i="1"/>
  <c r="B738" i="1"/>
  <c r="B739" i="1"/>
  <c r="B740" i="1"/>
  <c r="B741" i="1"/>
  <c r="B742" i="1"/>
  <c r="B743" i="1"/>
  <c r="B744" i="1"/>
  <c r="B745" i="1"/>
  <c r="B746" i="1"/>
  <c r="B284" i="1"/>
  <c r="B285" i="1"/>
  <c r="B286" i="1"/>
  <c r="B287" i="1"/>
  <c r="B288" i="1"/>
  <c r="B289" i="1"/>
  <c r="B290" i="1"/>
  <c r="B291" i="1"/>
  <c r="B292" i="1"/>
  <c r="B293" i="1"/>
  <c r="B64" i="1"/>
  <c r="B65" i="1"/>
  <c r="B66" i="1"/>
  <c r="B67" i="1"/>
  <c r="B68" i="1"/>
  <c r="B69" i="1"/>
  <c r="B70" i="1"/>
  <c r="B71" i="1"/>
  <c r="B72" i="1"/>
  <c r="B73" i="1"/>
  <c r="B467" i="1"/>
  <c r="B468" i="1"/>
  <c r="B469" i="1"/>
  <c r="B470" i="1"/>
  <c r="B471" i="1"/>
  <c r="B472" i="1"/>
  <c r="B473" i="1"/>
  <c r="B474" i="1"/>
  <c r="B475" i="1"/>
  <c r="B476" i="1"/>
  <c r="B627" i="1"/>
  <c r="B628" i="1"/>
  <c r="B629" i="1"/>
  <c r="B630" i="1"/>
  <c r="B631" i="1"/>
  <c r="B632" i="1"/>
  <c r="B633" i="1"/>
  <c r="B634" i="1"/>
  <c r="B635" i="1"/>
  <c r="B636" i="1"/>
  <c r="B417" i="1"/>
  <c r="B418" i="1"/>
  <c r="B419" i="1"/>
  <c r="B420" i="1"/>
  <c r="B421" i="1"/>
  <c r="B422" i="1"/>
  <c r="B423" i="1"/>
  <c r="B424" i="1"/>
  <c r="B425" i="1"/>
  <c r="B426" i="1"/>
  <c r="B717" i="1"/>
  <c r="B718" i="1"/>
  <c r="B719" i="1"/>
  <c r="B720" i="1"/>
  <c r="B721" i="1"/>
  <c r="B722" i="1"/>
  <c r="B723" i="1"/>
  <c r="B724" i="1"/>
  <c r="B725" i="1"/>
  <c r="B726" i="1"/>
  <c r="B747" i="1"/>
  <c r="B748" i="1"/>
  <c r="B749" i="1"/>
  <c r="B750" i="1"/>
  <c r="B751" i="1"/>
  <c r="B752" i="1"/>
  <c r="B753" i="1"/>
  <c r="B754" i="1"/>
  <c r="B755" i="1"/>
  <c r="B756" i="1"/>
  <c r="B497" i="1"/>
  <c r="B498" i="1"/>
  <c r="B499" i="1"/>
  <c r="B500" i="1"/>
  <c r="B501" i="1"/>
  <c r="B502" i="1"/>
  <c r="B503" i="1"/>
  <c r="B504" i="1"/>
  <c r="B505" i="1"/>
  <c r="B506" i="1"/>
  <c r="B104" i="1"/>
  <c r="B105" i="1"/>
  <c r="B106" i="1"/>
  <c r="B107" i="1"/>
  <c r="B108" i="1"/>
  <c r="B109" i="1"/>
  <c r="B110" i="1"/>
  <c r="B111" i="1"/>
  <c r="B112" i="1"/>
  <c r="B113" i="1"/>
  <c r="B234" i="1"/>
  <c r="B235" i="1"/>
  <c r="B236" i="1"/>
  <c r="B237" i="1"/>
  <c r="B238" i="1"/>
  <c r="B239" i="1"/>
  <c r="B240" i="1"/>
  <c r="B241" i="1"/>
  <c r="B242" i="1"/>
  <c r="B243" i="1"/>
  <c r="B527" i="1"/>
  <c r="B528" i="1"/>
  <c r="B529" i="1"/>
  <c r="B530" i="1"/>
  <c r="B531" i="1"/>
  <c r="B532" i="1"/>
  <c r="B533" i="1"/>
  <c r="B534" i="1"/>
  <c r="B535" i="1"/>
  <c r="B536" i="1"/>
  <c r="B353" i="1"/>
  <c r="B354" i="1"/>
  <c r="B355" i="1"/>
  <c r="B356" i="1"/>
  <c r="B357" i="1"/>
  <c r="B358" i="1"/>
  <c r="B359" i="1"/>
  <c r="B360" i="1"/>
  <c r="B361" i="1"/>
  <c r="B362" i="1"/>
  <c r="B617" i="1"/>
  <c r="B618" i="1"/>
  <c r="B619" i="1"/>
  <c r="B620" i="1"/>
  <c r="B621" i="1"/>
  <c r="B622" i="1"/>
  <c r="B623" i="1"/>
  <c r="B624" i="1"/>
  <c r="B625" i="1"/>
  <c r="B626" i="1"/>
  <c r="B537" i="1"/>
  <c r="B538" i="1"/>
  <c r="B539" i="1"/>
  <c r="B540" i="1"/>
  <c r="B541" i="1"/>
  <c r="B542" i="1"/>
  <c r="B543" i="1"/>
  <c r="B544" i="1"/>
  <c r="B545" i="1"/>
  <c r="B546" i="1"/>
  <c r="B323" i="1"/>
  <c r="B324" i="1"/>
  <c r="B325" i="1"/>
  <c r="B326" i="1"/>
  <c r="B327" i="1"/>
  <c r="B328" i="1"/>
  <c r="B329" i="1"/>
  <c r="B330" i="1"/>
  <c r="B331" i="1"/>
  <c r="B332" i="1"/>
  <c r="B214" i="1"/>
</calcChain>
</file>

<file path=xl/sharedStrings.xml><?xml version="1.0" encoding="utf-8"?>
<sst xmlns="http://schemas.openxmlformats.org/spreadsheetml/2006/main" count="6248" uniqueCount="3410">
  <si>
    <t>Data Set: GS SR (local) (Clone)</t>
  </si>
  <si>
    <t>Generated on January 4th 2016 at 12:48:54pm by nealhaddaway</t>
  </si>
  <si>
    <t>Input</t>
  </si>
  <si>
    <t>Result Number</t>
  </si>
  <si>
    <t>Widget</t>
  </si>
  <si>
    <t>Data Origin</t>
  </si>
  <si>
    <t>Result Row</t>
  </si>
  <si>
    <t>Source Page URL</t>
  </si>
  <si>
    <t>Title</t>
  </si>
  <si>
    <t>Link</t>
  </si>
  <si>
    <t>Authors</t>
  </si>
  <si>
    <t>Journal</t>
  </si>
  <si>
    <t>Year</t>
  </si>
  <si>
    <t>Source</t>
  </si>
  <si>
    <t>Description</t>
  </si>
  <si>
    <t>Gs citations</t>
  </si>
  <si>
    <t>Full text</t>
  </si>
  <si>
    <t>Format</t>
  </si>
  <si>
    <t>http://127.0.0.1:8000/Buffertzon 21.html</t>
  </si>
  <si>
    <t>Vitberget Skellefteå, ett kommunägt tätortsnära skogsområde–föreningarnas och allmänhetens syn på hur skogen bör skötas</t>
  </si>
  <si>
    <t>http://stud.epsilon.slu.se/2859/</t>
  </si>
  <si>
    <t>G Andersson</t>
  </si>
  <si>
    <t>stud.epsilon.slu.se</t>
  </si>
  <si>
    <t>Page 1. Sveriges lantbruksuniversitet ISSN 1401–1204 Institutionen för skoglig resurshushållning ISRN SLU–SRG–AR–332–SE 901 83 UMEÅ www.slu.se/srh Tfn: 090-786 81 00 Vitberget Skellefteå, ett kommunägt tätortsnära skogsområde – föreningarnas och allmänhetens ...</t>
  </si>
  <si>
    <t>http://stud.epsilon.slu.se/2859/1/Andersson_G_110619.pdf</t>
  </si>
  <si>
    <t>Nestedness hos floran i naturreservat av alvartyp på Kinnekulle</t>
  </si>
  <si>
    <t>http://media.vanerkulle.org/2013/09/022_Nestednessdel2.pdf</t>
  </si>
  <si>
    <t>I Bertilsson, A Jonsson, J MacTaggart</t>
  </si>
  <si>
    <t>Page 1. Nestedness hos floran i naturreservat av alvartyp på Kinnekulle Projektkurs i ekologi, C-nivå, 5 p. Författare Ingrid Bertilsson a99ingbe@student.his.se Ekologprogrammet åk 3 Handledare Annie Jonsson annie.jonsson ...</t>
  </si>
  <si>
    <t>[PDF]</t>
  </si>
  <si>
    <t>Säkerhet och självstyrelse–Färöarna, Grönland och Åland</t>
  </si>
  <si>
    <t>http://www.peace.ax/images/stories/pdf/Sjalvstyrelser_i_norden_webbversion.pdf#page=59</t>
  </si>
  <si>
    <t>G Herolf</t>
  </si>
  <si>
    <t>... 66–80. Malloy, Tove (2015),“Danmarks rolle i Grønlands emancipering: Formynder eller Fredsaktør” i Spilioupoulou Åkermark, Sia och Herolf, Gunilla (red.) Självstyrelser i Norden i ett fredsperspektiv,(Mariehamn: Mariehamns Tryckeri), 2015. Page 77. ...</t>
  </si>
  <si>
    <t>Facklig gränspolitik: Landsorganisationens invandrings-och invandrarpolitik 1946-2009</t>
  </si>
  <si>
    <t>http://www.diva-portal.org/smash/record.jsf?pid=diva2:327214</t>
  </si>
  <si>
    <t>Z Yalcin</t>
  </si>
  <si>
    <t>diva-portal.org</t>
  </si>
  <si>
    <t>... 4 Lundh, Christer &amp; Ohlsson, Rolf 1999 s 55ff. Se också Olsson, Lars På tröskeln till folkhemmet: Baltiska flyktingar och polska koncentrationslägerfångar som arbetskrafts- reserv i skånskt jordbruk kring slutet av andra världskriget, Lund 1995. Page 17. ...</t>
  </si>
  <si>
    <t>http://www.diva-portal.org/smash/get/diva2:327214/FULLTEXT01.pdf</t>
  </si>
  <si>
    <t>Rättigheter för ledningar: en studie av upplåtelseformer för ledningar i Göteborgs Stad</t>
  </si>
  <si>
    <t>http://www.diva-portal.org/smash/record.jsf?pid=diva2:226603</t>
  </si>
  <si>
    <t>J Eklund, I Kjörk</t>
  </si>
  <si>
    <t>... 3.1.3 Lägenhetsarrende Lägenhetsarrende är arrende av mark vars ändamål varken är jordbruk eller någon byggnad som används som bostad eller är av betydelse för en näringsverksamhet. Lägenhetsarrenden regleras i 8 kap. JB. Kravet på skriftlighet är dispositivt. ...</t>
  </si>
  <si>
    <t>http://www.diva-portal.org/smash/get/diva2:226603/FULLTEXT01.pdf</t>
  </si>
  <si>
    <t>Simulering av översvämningar i Byälven</t>
  </si>
  <si>
    <t>http://www.diva-portal.org/smash/record.jsf?pid=diva2:159176</t>
  </si>
  <si>
    <t>F Midboe, H Persson</t>
  </si>
  <si>
    <t>Page 1. UPTEC W05 001 Examensarbete 20 p Januari 2005 Simulering av översvämningar i Byälven Finn Midbøe Håkan Persson Page 2. ii Page 3. iii Referat Simulering av översvämningar i Byälven Finn Midbøe och Håkan Persson ...</t>
  </si>
  <si>
    <t>http://www.diva-portal.org/smash/get/diva2:159176/FULLTEXT01.pdf</t>
  </si>
  <si>
    <t>Telegrafberget &amp; Ällmora träsk-ett potentiellt naturreservat på Brevikshalvön, Tyresö kommun</t>
  </si>
  <si>
    <t>http://www.diva-portal.org/smash/record.jsf?pid=diva2:858399</t>
  </si>
  <si>
    <t>N Edwards</t>
  </si>
  <si>
    <t>Page 1. Institutionen för naturgeografi Examensarbete grundnivå Biogeovetenskap, 15 hp Telegrafberget &amp; Ällmora träsk Ett potentiellt naturreservat på Brevikshalvön, Tyresö kommun Nathalie Edwards BG 60 2015 Page 2. Page 3. Förord ...</t>
  </si>
  <si>
    <t>http://www.diva-portal.org/smash/get/diva2:858399/FULLTEXT01.pdf</t>
  </si>
  <si>
    <t>Euromajdan. En geopolitisk analys av EU och Ryssland</t>
  </si>
  <si>
    <t>http://lup.lub.lu.se/student-papers/record/4926823</t>
  </si>
  <si>
    <t>K Jönsson</t>
  </si>
  <si>
    <t>lup.lub.lu.se</t>
  </si>
  <si>
    <t>... (Magocsi, 2010, 6) Ukrainas resurser kan således utgöra ett incitament för Ryssland att kontrollera territoriet. Ukrainas enda naturresurs förutom odlingsmark är kol, vilket gör att landet är beroende av rysk gas för sin energiförsörjning. ...</t>
  </si>
  <si>
    <t>http://lup.lub.lu.se/student-papers/record/4926823/file/4926827.pdf</t>
  </si>
  <si>
    <t>En utvärdering av de skogliga vattenplaneringsverktygen NPK+ och Blå målklassning med avseende på vattenkvalitet och vattenkemi</t>
  </si>
  <si>
    <t>http://stud.epsilon.slu.se/6601/</t>
  </si>
  <si>
    <t>R Lestander</t>
  </si>
  <si>
    <t>... Kriterierna för de utvalda vattendragen baserades på en längd &gt;2500 m (för att säkerställa ett permanent vattenflöde), en distans till närmsta bilväg</t>
  </si>
  <si>
    <t>http://stud.epsilon.slu.se/6601/7/lestander_r_140408.pdf</t>
  </si>
  <si>
    <t>Med hängslen &amp; livrem: Rusthåll för Finlandskämpar i Finskt vinterkrig, 1939-1940</t>
  </si>
  <si>
    <t>http://www.diva-portal.org/smash/record.jsf?pid=diva2:517966</t>
  </si>
  <si>
    <t>R Christensen</t>
  </si>
  <si>
    <t>Page 1. Högskolan Dalarna Campus Lugnet Historia C Vt. 2000 Med hängslen &amp; livrem Rusthåll för Finlandskämpar i Finskt vinterkrig, 1939-1940 Uppsatsförfattare: Robert Christensen Handledare: Jan Fredriksson Ventileringsdatum: 15/6 2004 Page 2. Sammanfattning ...</t>
  </si>
  <si>
    <t>http://www.diva-portal.org/smash/get/diva2:517966/FULLTEXT01.pdf</t>
  </si>
  <si>
    <t>http://127.0.0.1:8000/Skyddszon 26.html</t>
  </si>
  <si>
    <t>Senaste nytt om banskötsel</t>
  </si>
  <si>
    <t>http://www.golf.se/klubb-och-anlaggning/banskotsel/nyhetsbrev-fran-banskotsel/</t>
  </si>
  <si>
    <t>M Golf</t>
  </si>
  <si>
    <t>Gå till sidans meny; Gå till sidans innehåll. Logotyp för Svenska Golfförbundet: Min Golf; Sök; Meny. Sök på webbplatsen Sök på webbplatsen: Min Golf. Klubb och anläggning Stäng Klubb och anläggning: Banskötsel Stäng Banskötsel: ...</t>
  </si>
  <si>
    <t>[HTML]</t>
  </si>
  <si>
    <t>Nyckelbiotoper och högre naturvärden inom prioriterade områden i Uppsala län</t>
  </si>
  <si>
    <t>http://193.235.25.3/upload/publications/pdf/P-04-33webb.pdf</t>
  </si>
  <si>
    <t>S Eklund, S Mälardalen</t>
  </si>
  <si>
    <t>2004 - 193.235.25.3</t>
  </si>
  <si>
    <t>193.235.25.3</t>
  </si>
  <si>
    <t>Page 1. P-04-33 Nyckelbiotoper och högre naturvärden inom prioriterade områden i Uppsala län Sammanställning av inventeringsresultat samt fördjupad inventering i Forsmark Stefan Eklund, Skogsvårdsstyrelsen Mälardalen December 2004 ...</t>
  </si>
  <si>
    <t>Kväveutlakning från skogsmark vid olika skogsbruksåtgärder</t>
  </si>
  <si>
    <t>http://www.ivl.se/download/18.14817b28139c413dc75343/1350895801529/B2056.pdf</t>
  </si>
  <si>
    <t>J Munthe</t>
  </si>
  <si>
    <t>ivl.se</t>
  </si>
  <si>
    <t>... I södra Sverige står dock jordbruket för merparten av bidraget till Östersjön och ... är också betydligt högre jämfört med andra markanvändningsslag som exempelvis åkermark, eftersom träden ... används retentionsfaktorer från SMED, som där används för jordbruksmark och som ...</t>
  </si>
  <si>
    <t>Fågelinventering Laxåskogen Laxå och Askersunds kommuner 2012</t>
  </si>
  <si>
    <t>http://www.vksvind.se/fileadmin/content/pdf/Tillstaandsansoekan_Laxaa/Faagelinventering_2012_Laxaaskogen.pdf</t>
  </si>
  <si>
    <t>VKSV AB, AS Laurin</t>
  </si>
  <si>
    <t>Page 1. Beställare: VKS Vindkraft AB Ann-Sofie Laurin Fågelinventering Laxåskogen Laxå och Askersunds kommuner 2012 Page 2. Rapporten bör citeras som: Storck J . Fågelinventering Laxåskogen, Laxå och Askersunds kommuner ...</t>
  </si>
  <si>
    <t>Lövskogar</t>
  </si>
  <si>
    <t>https://regtransfers-sth-se.diino.com/download/pro-natura/Webben/L%C3%B6vskogsinventering-Falk%C3%B6pings-kommun.pdf</t>
  </si>
  <si>
    <t>M Lindholm</t>
  </si>
  <si>
    <t>... Betesmarker Blandlövhage av ask-almtyp Blandlövhagar av ask-almtyp är förhållandevis vanliga ... trädbärande ängar men sedan en längre tid har markerna nyttjats som betesmark. ... Igenväxningsmarker Igenväxt äng/hagmark av ask-almtyp Igenväxta ängar och hagmarker av ...</t>
  </si>
  <si>
    <t>Uppföljning av ett våtmarksprojekt: I Laholms Kommun</t>
  </si>
  <si>
    <t>http://www.diva-portal.org/smash/record.jsf?pid=diva2:555398</t>
  </si>
  <si>
    <t>C Lagerblad, I Andersson</t>
  </si>
  <si>
    <t>... än 400 anlagda och naturliga våtmarker för att rena kommunalt vatten, vattenresurser från jordbruk, industri och ... Skötsel av en våtmark på åkermark ger idag en ersättning på 4000 kr/hektar ... en ansökan om ersättning för en våtmark som är placerad på en betesmark eller annan ...</t>
  </si>
  <si>
    <t>http://www.diva-portal.org/smash/get/diva2:555398/FULLTEXT01.pdf</t>
  </si>
  <si>
    <t>Flodpärlmusslan i Bratteforsån och Gärebäcken-status och trender</t>
  </si>
  <si>
    <t>http://www.diva-portal.org/smash/record.jsf?pid=diva2:879748</t>
  </si>
  <si>
    <t>D Hellman</t>
  </si>
  <si>
    <t>... Den troliga orsaken är transport av partiklar från åkermark i kombination med de eutrofa ... Ungefär en femtedel av avrinningsområdet består av jordbruksmark och då främst i de nedre ... är vattnet påverkat av övergödning på grund av enskilda avlopp och läckage från jordbruk. ...</t>
  </si>
  <si>
    <t>http://www.diva-portal.org/smash/get/diva2:879748/FULLTEXT01.pdf</t>
  </si>
  <si>
    <t>Dricksvatten och mikrobiologiska risker från lantbrukens djur</t>
  </si>
  <si>
    <t>http://pub.epsilon.slu.se/id/eprint/10621</t>
  </si>
  <si>
    <t>J Ottoson</t>
  </si>
  <si>
    <t>pub.epsilon.slu.se</t>
  </si>
  <si>
    <t>Page 1. Dricksvatten och mikrobiologiska risker från lantbrukens djur Page 2. © LRF | Juni 2012 Text: Jakob R Ottosson Sveriges lantbruksuniversitet Sveriges veterinärmedicinska anstalt Foto: Ester Sorri, Blomquist, TRONS ...</t>
  </si>
  <si>
    <t>http://pub.epsilon.slu.se/10621/11/ottosson_j_120709.pdf</t>
  </si>
  <si>
    <t>Ex-anteutvärdering LBP</t>
  </si>
  <si>
    <t>http://www.jordbruksverket.se/download/18.37e9ac46144f41921cd8970/1397542073154/MKB+LBP+2014-2020_Samr%C3%A5dsversion+140415.pdf</t>
  </si>
  <si>
    <t>S HEDIN</t>
  </si>
  <si>
    <t>jordbruksverket.se</t>
  </si>
  <si>
    <t>... som anges av EU-kommissionen och Generaldirektoratet för jordbruk och landsbygdsutveckling ... 3 Främja organisationen av livsmedelskedjan och riskhantering inom jordbruket (cirka 5 ... miljövänliga odlingsmetoder som bevarar landskapet och hålla jordbruksmark i odlingsbart ...</t>
  </si>
  <si>
    <t>http://127.0.0.1:8000/Skyddszon 38.html</t>
  </si>
  <si>
    <t>Jämförelse mellan svenskt och internationellt regelverk avseende konstruktion och utförande av kärnkraftreaktorer samt genomgång av implementerade</t>
  </si>
  <si>
    <t>http://stralsakert.se/Global/Nyheter/2012/jamforelse-mellan-svenskt-och-internationellt-regelverk-avseende-konstruktion-och-utforande-av-karnkraft.pdf</t>
  </si>
  <si>
    <t>L Wallin</t>
  </si>
  <si>
    <t>stralsakert.se</t>
  </si>
  <si>
    <t>Page 1. PROMEMORIA 2012-10-16 Strålsäkerhetsmyndigheten Swedish Radiation Safety Authority SE-171 16 Stockholm Tel:+46 8 799 40 00 E-post: registrator@ssm.se Solna strandväg 96 Fax:+46 8 799 40 10 Webb: stralsakerhetsmyndigheten.se ...</t>
  </si>
  <si>
    <t>för bevarande av blåtryffel</t>
  </si>
  <si>
    <t>http://www.nationalredlist.org/files/2012/09/Action-plan-for-the-conservation-of-Chamonixia-caespitosa-in-Swedish-with-English-Summary.pdf</t>
  </si>
  <si>
    <t>K Bohlin</t>
  </si>
  <si>
    <t>Page 1. Åtgärdsprogram för bevarande av blåtryffel (Chamonixia caespitosa) RAPPORT 5472 • MAJ 2005 Page 2. Åtgärdsprogram för bevarande av blåtryffel (Chamonixa caespitosa) Hotkategori: STARKT HOTAD (EN) Åtgärdsprogrammet har upprättats av Karin Bohlin ...</t>
  </si>
  <si>
    <t>PROJEKT HOLMEVATTNET</t>
  </si>
  <si>
    <t>http://www.rabbalshedekraft.se/Global/Global%20files/Vindparker/Holmevattnet/Dokument/MKB%20Holmevattnet-low.pdf</t>
  </si>
  <si>
    <t>BGDOCHC NILSSON</t>
  </si>
  <si>
    <t>... byggas. Vägunderhåll sköts med fördel av lokal entre- prenör. Arrendeersättning från vindkraftverken kommer att fördelas till fastighetsä- gare inom 40 dB(A)-området vilket gynnar skogs- och jordbruket i området. Teknisk beskrivning ...</t>
  </si>
  <si>
    <t>Hälsosäkert dricksvatten i nutid och framtid: rättsliga utmaningar med mikrobiologiska smittorisker</t>
  </si>
  <si>
    <t>http://www.diva-portal.org/smash/record.jsf?pid=diva2:781580</t>
  </si>
  <si>
    <t>C Skoog</t>
  </si>
  <si>
    <t>... 31 När indikatororganismer väljs ut består de kriterier som ska uppfyllas bland annat av att dom ska vara lätta att odla, lätta att identifiera samt att de ska överleva bättre och längre än de faktiska organismerna vars existens vi vill ha vetskap om. Indikatorerna uppfyller sällan ...</t>
  </si>
  <si>
    <t>http://www.diva-portal.org/smash/get/diva2:781580/FULLTEXT02</t>
  </si>
  <si>
    <t>Förutsättningar för naturhänsyn i bestånd med contortatall (Pinus contorta)</t>
  </si>
  <si>
    <t>http://stud.epsilon.slu.se/8587/</t>
  </si>
  <si>
    <t>E Ekblad</t>
  </si>
  <si>
    <t>... Planteringar av främmande trädslag skapas av människan och kan ha en negativ effekt på mångfalden genom att trädslaget t.ex. odlas i stor skala och därmed tar i anspråk mark som skulle domineras av inhemska arter. Contortans ...</t>
  </si>
  <si>
    <t>http://stud.epsilon.slu.se/8587/7/ekblad_e_151027.pdf</t>
  </si>
  <si>
    <t>Uppföljning av vegetation och direkta ingrepp i myrar:-utvärdering av regional miljöövervakning 2009-2013 samt förslag till indikatorer</t>
  </si>
  <si>
    <t>http://www.diva-portal.org/smash/record.jsf?pid=diva2:795045</t>
  </si>
  <si>
    <t>M Kindström, A Glimskär, H Rygne</t>
  </si>
  <si>
    <t>... Provytor utan myrvegetation Antal provytor/delytor Skogsmark 105 Vatten 31 Torvtäkt 15 Betesmark 5 ... Vi räk- nar också in vissa påverkade typer (t.ex. torvtäkter), men inte starkt dränerad torv- mark utan torvbildande vegetation som har övergått till skog eller jordbruksmark. ...</t>
  </si>
  <si>
    <t>http://www.diva-portal.org/smash/get/diva2:795045/FULLTEXT01.pdf</t>
  </si>
  <si>
    <t>Fastighetsägarens ställning vid mineralprospektering</t>
  </si>
  <si>
    <t>http://epubl.luth.se/1402-1773/2007/158/LTU-CUPP-07158-SE.pdf</t>
  </si>
  <si>
    <t>J Morin</t>
  </si>
  <si>
    <t>epubl.luth.se</t>
  </si>
  <si>
    <t>Page 1. 2007:158 C-UPPSATS Fastighetsägarens ställning vid mineralprospektering Johan Morin Luleå tekniska universitet C-uppsats Rättsvetenskap Institutionen för Industriell ekonomi och samhällsvetenskap 2007:158 - ISSN: 1402-1773 - ISRN: LTU-CUPP--07/158--SE ...</t>
  </si>
  <si>
    <t>Meddelande2• 2014</t>
  </si>
  <si>
    <t>http://shop.skogsstyrelsen.se/shop/9098/art86/24871086-24d2fc-Skogslandskapets_vatten_webb.pdf</t>
  </si>
  <si>
    <t>E Andersson</t>
  </si>
  <si>
    <t>shop.skogsstyrelsen.se</t>
  </si>
  <si>
    <t>... Till markanvändning räknas, förutom hygge, även åkermark, betesmark, stad, industri, gruvområden, täkter och byggplatser. I sammanställningen från VISS har det dock inte varit möjligt att särskilja vad som är till exempel hygge, jordbruksmark, bebyggd mark eller annat. ...</t>
  </si>
  <si>
    <t>Maatalousalueiden luonnon monimuotoisuuden ja kosteikkojen yleissuunnitelma, Vesilahti</t>
  </si>
  <si>
    <t>https://helda.helsinki.fi/handle/10138/42914</t>
  </si>
  <si>
    <t>R Koivuranta</t>
  </si>
  <si>
    <t>helda.helsinki.fi</t>
  </si>
  <si>
    <t>Page 1. PIRKANMAAN YMPÄRISTÖKESKUKSEN RAPORTTEJA 06 | 2008 PIRKANMAAN YMP ÄRIST ÖKESKUS Maatalousalueiden luonnon monimuotoisuuden ja kosteikkojen yleissuunnitelma, Vesilahti Tuonenojan, Toivolanojan ja Naarvanjoen valuma-alueet ...</t>
  </si>
  <si>
    <t>https://helda.helsinki.fi/bitstream/handle/10138/42914/PIRra_6_2008.pdf?sequence=1</t>
  </si>
  <si>
    <t>[BOOK]</t>
  </si>
  <si>
    <t>Den bäcknära zonen vid små skogliga vatten-drag i Värmland–Generell beskrivning, före-komst av traktorspår samt kvicksilverhalter i körpåverkat ytvatten</t>
  </si>
  <si>
    <t>http://ex-epsilon.slu.se:8080/archive/00000518/01/exaemm.pdf</t>
  </si>
  <si>
    <t>E Gille</t>
  </si>
  <si>
    <t>ex-epsilon.slu.se</t>
  </si>
  <si>
    <t>... I paragraf 30 står att ”skyddszoner med träd och buskar skall lämnas kvar mot skogliga impediment, utmed hav, sjöar, vattendrag och öppen jordbruksmark samt vid bebyggelse i sådan utsträck- ning som behövs av hänsyn till växt- och djurlivet, kulturmiljön och landskapsbilden ...</t>
  </si>
  <si>
    <t>http://127.0.0.1:8000/Skyddszon 10.html</t>
  </si>
  <si>
    <t>Jordbrukets påverkan på Östersjön</t>
  </si>
  <si>
    <t>http://ex-epsilon.slu.se/id/eprint/2867</t>
  </si>
  <si>
    <t>H Andersson</t>
  </si>
  <si>
    <t>... 32 Ekologisk odling ..... ... är att nå god ekologisk status berörs läckaget av både kväve och fosfor från jordbruksmark då en ... Syftet med direktivet är att minska nitratföroreningar och andra föroreningar från jordbruk till vatten ...</t>
  </si>
  <si>
    <t>http://ex-epsilon.slu.se/2867/1/Ex_arbete_Helena_Andersson_epsilon.pdf</t>
  </si>
  <si>
    <t>Jordbrukets påverkan på Östersjön–en jämförelse av indikatorer för att beskriva näringsbelastningen</t>
  </si>
  <si>
    <t>http://ex-epsilon.slu.se:8080/archive/00002867/01/Ex_arbete_Helena_Andersson_epsilon.pdf</t>
  </si>
  <si>
    <t>Grågåsens (Anser anser) åker-och grödoval</t>
  </si>
  <si>
    <t>http://stud.epsilon.slu.se/2011/</t>
  </si>
  <si>
    <t>M Wallgärd</t>
  </si>
  <si>
    <t>... annat genom förändrade jaktförhållanden, omställning till ett modernt jordbruk (sammanslagning av ... Då grågäss observerades på åker eller betesmark beräknades deras position med ... 17 Figur 6. Fördelningen av grågäss på jordbruksmark kring Hornborgasjön 2006 respektive ...</t>
  </si>
  <si>
    <t>http://stud.epsilon.slu.se/2011/1/wallgard_m_101112.pdf</t>
  </si>
  <si>
    <t>Tidan-En utredning om naturvärden och vattenkraft</t>
  </si>
  <si>
    <t>http://www.diva-portal.org/smash/record.jsf?pid=diva2:879977</t>
  </si>
  <si>
    <t>N Egriell</t>
  </si>
  <si>
    <t>... Tidan är, likt många andra vattendrag i södra Sverige, kraftigt påverkad av vattenkraft, jordbruk, mm Trots detta finns en hel del höga värden kvar. ... Totalt sett domineras avrinningsområdet av skogsmark (46 %) och jordbruksmark (27 %). ...</t>
  </si>
  <si>
    <t>http://www.diva-portal.org/smash/get/diva2:879977/FULLTEXT01.pdf</t>
  </si>
  <si>
    <t>Datering av röta i hålekar</t>
  </si>
  <si>
    <t>http://epsilon.slu.se/10378741.pdf</t>
  </si>
  <si>
    <t>J Roswall</t>
  </si>
  <si>
    <t>epsilon.slu.se</t>
  </si>
  <si>
    <t>... i många fall också anpassad efter de specifika förhållande en betad hagmark utgör. ... Odling och bete öppnade upp luckor i urskogen och ljuskrävande växter gynnades härigenom. ... Andelen betesmark fram till enskiftet med ett megaherbivor-präglat landskap torde ha varit mycket ...</t>
  </si>
  <si>
    <t>Miljöpåverkan av äggproduktion: En jämförelse mellan Lilluns ägg och andra svenska äggproducenter</t>
  </si>
  <si>
    <t>http://www.diva-portal.org/smash/record.jsf?pid=diva2:826816</t>
  </si>
  <si>
    <t>M Edin</t>
  </si>
  <si>
    <t>... De växthusgaser som främst produceras i samband med animalisk jordbruk är metan (CH4) från ... marken och överskottet skickas till biogasanläggning eller används som gödsel i ekologisk odling. ... gödseln men en del avges också direkt till atmosfären från åkermark samt sköljs ...</t>
  </si>
  <si>
    <t>http://www.diva-portal.org/smash/get/diva2:826816/FULLTEXT01.pdf</t>
  </si>
  <si>
    <t>FSC uppföljning vid slutavverkningar utförda av skogssällskapet i Norrbotten</t>
  </si>
  <si>
    <t>http://epsilon.slu.se/11257434.pdf</t>
  </si>
  <si>
    <t>K Isaksson</t>
  </si>
  <si>
    <t>... bäck/källa/småvatten. Till kategorin hänsynskrävande biotoper räknas – Barr-/lövsumpskog – Bäck/källa/småvatten – Strandskog – Blockmark/bergbrant – Ohävdad hagmark/löväng – Lövskogsmiljö – Udde/myrholme – Naturskogsmiljö – Övriga småbiotoper 0 1 2 3 4 5 ...</t>
  </si>
  <si>
    <t>Fiskevårdsplan Emån 2000</t>
  </si>
  <si>
    <t>http://www.eman.se/se/fiske_och_vattenvard/Upload/documents/Fiskev%C3%A5rd/Fiskev%C3%A5rdsplan%20Em%C3%A5n.pdf</t>
  </si>
  <si>
    <t>A Halldén, P Johansson, T Nydén</t>
  </si>
  <si>
    <t>Länsstyrelsen i Jönköpings län. …</t>
  </si>
  <si>
    <t>eman.se</t>
  </si>
  <si>
    <t>... 32 Skogs- och jordbruk.....32 Vägar ... karaktär av en slättå och meandrar långsamt genom åkermark av huvudsakligen ... Jordbruksmarken längs med vattensystemet är arealmässigt relativt liten och är ...</t>
  </si>
  <si>
    <t>Småbiotopsuppföljning i NILS år 2008</t>
  </si>
  <si>
    <t>http://www.slu.se/Documents/externwebben/s-fak/skoglig-resurshallning/Landskapsanalys_publikationer/Publikationer2003-2009/arb_rapp_256.pdf</t>
  </si>
  <si>
    <t>A Allard, A Glimskär, M Högström, L Marklund…</t>
  </si>
  <si>
    <t>Institutionen för skoglig …</t>
  </si>
  <si>
    <t>slu.se</t>
  </si>
  <si>
    <t>... Kantzoner mot: (km) Åker 116 091 13.2 Betesmark 60 272 18.3 ... Det kan delvis bero på att de många stenmurar som finns i övergiven jordbruksmark eller i starkt igenväxta kanter inte syns i flygbild eller helt enkelt inte ligger i nära anslutning till dagens åkermark. ...</t>
  </si>
  <si>
    <t>Beräkning av areal och stående timmervolym i skyddszoner skapade från DTW-index</t>
  </si>
  <si>
    <t>http://stud.epsilon.slu.se/7031/</t>
  </si>
  <si>
    <t>E Risby</t>
  </si>
  <si>
    <t>... 21§). Enligt (7 kap. 22 §) skall man vid skogsplantering på nedlagd jordbruksmark lämna eller plantera en skyddszon med lövträd mot vattendrag och sjöar. Man skall även förhindra skador på mark och vatten (7 kap. 23 §) (Skogsstyrelsen, 2013). ...</t>
  </si>
  <si>
    <t>http://stud.epsilon.slu.se/7031/7/risby_e_140806.pdf</t>
  </si>
  <si>
    <t>http://127.0.0.1:8000/Skyddszon 19.html</t>
  </si>
  <si>
    <t>Kartläggning av bekämpningsmedelsrester i yt-, grund-och regnvatten i Sverige 1985-1995</t>
  </si>
  <si>
    <t>http://pub.epsilon.slu.se/id/eprint/5309</t>
  </si>
  <si>
    <t>K Hessel, J Kreuger, B Ulén</t>
  </si>
  <si>
    <t>... Hushâll Jordbruk 26% 1985 Frukt och trädgard 1% Skogsbruk 1995 Frukt och Irädgard Husháll 1 ... Användningen av bekämpningsmedel i jordbruket kan matas pâ olika satt ... genomförde 1989 och 1994.1 undersökningarna intervjuades 4600 respektive 3800 jordbrukare med mer ...</t>
  </si>
  <si>
    <t>http://pub.epsilon.slu.se/5309/1/hessel_k_et_al_101014.pdf</t>
  </si>
  <si>
    <t>Växtnäringsförluster till vatten</t>
  </si>
  <si>
    <t>http://www.vaxteko.nu/html/sll/slu/ekohydrologi/EHY61/EHY61.PDF</t>
  </si>
  <si>
    <t>C Carlsson</t>
  </si>
  <si>
    <t>... 1 Resurshushållande konventionellt jordbruk Page 9. 8 ... Andelen betesmark är låg (0,5 % av den inventerade arealen) och består främst av åkermark som utnyttjas för bete. ... Odling av fånggrödor är möjlig, men uppgifter om detta saknas. ...</t>
  </si>
  <si>
    <t>Stora bostadsfastigheter på landsbygden med kompletterande skogsmark</t>
  </si>
  <si>
    <t>http://www.lantmateriet.se/globalassets/om-lantmateriet/diariet-och-arkivredovisning/examensarbeten/fastighetsratt-och-fastighetsbildning/2009/110_2013_2706.pdf</t>
  </si>
  <si>
    <t>K Eklundh, C Glasell, N Johansson</t>
  </si>
  <si>
    <t>... sig framförallt om att komplettera bostadsfastigheter med mark för mindre odling eller mindre ... omfattade mark som kunde användas för kompletterande ändamål så som till exempel betesmark. ... De jordbruks- och markpolitiska riktlinjer som rådde på 1960-talet var anledning till ...</t>
  </si>
  <si>
    <t>Skydd mot nitrat och bekämpningsmedel i dricksvatten</t>
  </si>
  <si>
    <t>http://ex-epsilon.slu.se/archive/00001187/01/Ex_arbete_M_Carlsson_slutl.pdf</t>
  </si>
  <si>
    <t>M Carlsson</t>
  </si>
  <si>
    <t>... Odling av åkermark är en av källorna till nitratkväve och rester av bekämpningsmedel i råvatten till ... 5 60 000 hektar åkermark inom vattenskyddsområden och denna siffra kommer att öka (Skogsberg, 2003). ... I tabell 3 ges exempel på åtgärder i insatsplaner som rör jordbruk. ...</t>
  </si>
  <si>
    <t>Förslag till en framtida utveckling i Eksundsområdet i Norrköpings kommun</t>
  </si>
  <si>
    <t>http://www.sea-mist.se/fou/cuppsats.nsf/all/639cb361bedf337fc1257141003d8647/$file/Textdokument_Eksund%20.pdf</t>
  </si>
  <si>
    <t>B Sigsjö</t>
  </si>
  <si>
    <t>... Strandlandskapet innehåller höga naturvärden. Området karaktäriseras av betesmarker med kärr och kärrstrand som är sällsynt, här finns en mångfald i flora och vegetation. ... Öppen hagmark väster om Ålbäcken Obj. ... 225. Högliknande lämning, trolig lämning efter odling R7 Nr. ...</t>
  </si>
  <si>
    <t>UNK-Urvatten Naturvatten Kulturvatten</t>
  </si>
  <si>
    <t>http://www.wwf.se/source.php/1120490/UNK-rapport.pdf</t>
  </si>
  <si>
    <t>P Bergman, S Bleckert, E Degerman…</t>
  </si>
  <si>
    <t>Världsnaturfonden WWF …</t>
  </si>
  <si>
    <t>wwf.se</t>
  </si>
  <si>
    <t>... Vi har dikat ut våtmarker för att vinna odlingsmark, rensat älvar för att ... En mycket stor del av kantzonerna är påverkade av jordbruk, tätorter och skogsbruk. ... är ofta försurade beroende på luftföroreningar eller övergödda beroende på läckage av näringsämnen från jordbruksmark. ...</t>
  </si>
  <si>
    <t>Metodik för bestämning av åkerdikens status</t>
  </si>
  <si>
    <t>http://stud.epsilon.slu.se/5692/</t>
  </si>
  <si>
    <t>H Johansson</t>
  </si>
  <si>
    <t>... för att ta fram mer användbara landområden för bland annat jordbruk (Nationalencyklopedin 2012 ... Åkerdiken är oftast dimensionerade efter avrinningen från jordbruksmark och har inte ... Markanvändningen inom avrinningsområdet är 67 % åkermark och övrigt är skogsmark eller ...</t>
  </si>
  <si>
    <t>http://stud.epsilon.slu.se/5692/1/johansson_h_130618.pdf</t>
  </si>
  <si>
    <t>Kävlinge å-projektet</t>
  </si>
  <si>
    <t>http://www.kavlingeaprojektet.se/res/Rapporter/kavletapp1.pdf</t>
  </si>
  <si>
    <t>JK Hagerberg, AK Olsson, D Reuterskiöld…</t>
  </si>
  <si>
    <t>kavlingeaprojektet.se</t>
  </si>
  <si>
    <t>... Beräkningen visar att anläggning av dammar står sig väl i jämförelse med kostnader för kvävereducerande åtgärder vid befintliga reningsverk och odling av fånggrödor i åker- bruket. ... Avrinningsområdet präglas av jordbruksmark. ... Åkermark 61 % Kväve 5,4 mg/l ...</t>
  </si>
  <si>
    <t>Översyn av vattenskyddsföreskrifter med tillhörande vattenskyddsområde i Hallstahammars kommun.: Vilka revideringsbehov finns?</t>
  </si>
  <si>
    <t>http://www.diva-portal.org/smash/record.jsf?pid=diva2:355625</t>
  </si>
  <si>
    <t>L Råberg</t>
  </si>
  <si>
    <t>... Detta är möjligt genom handdrivna slussar. Markanvändning inom vattenförsörjningsområdet är jordbruk i söder och skogsbruk i norr (VIAK, 1990). Några större industrier som ligger i Hallstahammars kommun är Kanthal. Bulten, TPC och Stena Gotthard. 3.1.5 Vattentäkter ...</t>
  </si>
  <si>
    <t>http://www.diva-portal.org/smash/get/diva2:355625/FULLTEXT01.pdf</t>
  </si>
  <si>
    <t>Förslag till placering av anläggningar för att förbättra vattenkvalitén i Tidan</t>
  </si>
  <si>
    <t>http://www.diva-portal.org/smash/record.jsf?pid=diva2:230320</t>
  </si>
  <si>
    <t>A Wilsson</t>
  </si>
  <si>
    <t>... De övre delarna av avrinningsområdet består till största del av skog, medan åkermark dominerat i de nedre ... 2.4 Lillån Ån är främst påverkad av jordbruk, men även av lakvatten från en avfallsanläggning i ... 2.5 Djuran Djuran är starkt påverkad av omgivande jordbruksmark. ...</t>
  </si>
  <si>
    <t>http://www.diva-portal.org/smash/get/diva2:230320/FULLTEXT01.pdf</t>
  </si>
  <si>
    <t>http://127.0.0.1:8000/Buffertzon 18.html</t>
  </si>
  <si>
    <t>Reservatsdilemman eller utvecklingsområden</t>
  </si>
  <si>
    <t>http://www.researchgate.net/profile/Klas_Sandell/publication/254558389_Reservatsdilemman_eller_utvecklingsomrden_En_syntesdiskussion_och_tv_fallstudier_Tornetrsk_biosfromrde_1986_-_2004_och_Sdra_Jmtlandsfjllens_nationalparksfrslag_1995_-_2000/links/0deec51fcc1a7b964b000000.pdf</t>
  </si>
  <si>
    <t>K Sandell</t>
  </si>
  <si>
    <t>En syntesdiskussion och två fallstudier: Torneträsk</t>
  </si>
  <si>
    <t>researchgate.net</t>
  </si>
  <si>
    <t>Page 1. FjällMistra-rapport nr. 7 FjällMistrarapport Rapport nr: 7 ISSN 652-3822 december 2005, Umeå, Sweden Författare: Klas Sandell Avdelningen för Geografi och Turism, Karlstads universitet och Forskningsprogrammet FjällMistra E-post: Klas.Sandell@kau.se ...</t>
  </si>
  <si>
    <t>Svartedalens Naturreservat</t>
  </si>
  <si>
    <t>http://ex-epsilon.slu.se:8080/archive/00000668/01/Exjobb_2005-8.pdf</t>
  </si>
  <si>
    <t>T Göransson</t>
  </si>
  <si>
    <t>... För torpet med tillhörande mark betalade Hushållningssällskapet 900 riksdaler enligt köpehandlingen. Till denna fastighet hörde 65,9 hektar mark varav 1,8 hektar åker och 0,74 hektar äng, enligt beskrivning vid laga skifte 1882. ...</t>
  </si>
  <si>
    <t>S AMMANFATTNING 2010/11: RFR2 Hållbarhet, hållbar utveckling och hållbara städer Begreppet hållbar utveckling användes av FN: s världskommission för …</t>
  </si>
  <si>
    <t>http://data.riksdagen.se/dokument/GY0WRFR2</t>
  </si>
  <si>
    <t>IO KD, CJMP Åsling, NLFPJO Larsson, ÅRMPJ Holm</t>
  </si>
  <si>
    <t>Miljörörelsen och den expansiva kommunen: En studie av en påverkansprocess</t>
  </si>
  <si>
    <t>http://www.diva-portal.org/smash/record.jsf?pid=diva2:205446</t>
  </si>
  <si>
    <t>E Dahlgren</t>
  </si>
  <si>
    <t>Page 1. Institutionen för samhällsvetenskap HT06, Sociologi 41-60 p Kandidatuppsats Seminarium 07-09-04 Handledare: Peter Hultgren Miljörörelsen och den expansiva kommunen En studie av en påverkansprocess Författare: Ebba Dahlgren Page 2. Abstract ...</t>
  </si>
  <si>
    <t>http://www.diva-portal.org/smash/get/diva2:205446/FULLTEXT01.pdf</t>
  </si>
  <si>
    <t>Camping: tält eller stuga?</t>
  </si>
  <si>
    <t>http://www.diva-portal.org/smash/record.jsf?pid=diva2:833537</t>
  </si>
  <si>
    <t>... Innanför kustremsan breder jordbruksbygden ut sig. Förr gav jordbruket, ofta i kombination med fisket, försörjning till flertalet av bygdens människor. Bebyggelsen ligger därför tätt intill bergssidorna, för att inte inkräkta på den odlingsbara jorden. ...</t>
  </si>
  <si>
    <t>http://www.diva-portal.org/smash/get/diva2:833537/FULLTEXT01.pdf</t>
  </si>
  <si>
    <t>Efterbehandling av träskyddsanläggningar</t>
  </si>
  <si>
    <t>http://epubl.ltu.se/1402-1617/2005/164/LTU-EX-05164-SE.pdf</t>
  </si>
  <si>
    <t>D Nordberg, J Stenberg</t>
  </si>
  <si>
    <t>epubl.ltu.se</t>
  </si>
  <si>
    <t>Page 1. EXAMENSARBETE 2005:164 CIV DAVID NORDBERG JONAS STENBERG Efterbehandling av träskyddsanläggningar CIVILINGENJÖRSPROGRAMMET Väg- och vattenbyggnadsteknik Luleå tekniska universitet Institutionen ...</t>
  </si>
  <si>
    <t>Sydafrikanska lärares uppfattningar av skoldemokrati</t>
  </si>
  <si>
    <t>http://www.diva-portal.org/smash/record.jsf?pid=diva2:229886</t>
  </si>
  <si>
    <t>T Klyft, A Hultsberg</t>
  </si>
  <si>
    <t>... satsades på det som kallades ”bantukultur”, sånger och stamtraditioner. Undervisningen i hela primärskolan skulle vara på modersmålet. Jordbruk och hantverk skulle finnas på schemat i alla afrikanska skolor. Skolsystemet skulle dessutom finansieras av afrikanerna själva. ...</t>
  </si>
  <si>
    <t>http://www.diva-portal.org/smash/get/diva2:229886/FULLTEXT01.pdf</t>
  </si>
  <si>
    <t>Att bilda ägarlägenheter</t>
  </si>
  <si>
    <t>http://www.lantm.lth.se/fileadmin/fastighetsvetenskap/utbildning/Examensarbete/09_5189_Magnus_Kaellstroem__Karl_Rueter.pdf</t>
  </si>
  <si>
    <t>M Källström, K Rüter</t>
  </si>
  <si>
    <t>lantm.lth.se</t>
  </si>
  <si>
    <t>Page 1. Att bilda ägarlägenheter Magnus Källström Karl Rüter Fastighetsvetenskap, Institutionen för teknik och samhälle, Lunds Tekniska Högskola, Lunds universitet ISRN/LUTVDG/TVLM 09/5189 SE Page 2. Att bilda ägarlägenheter 2 ...</t>
  </si>
  <si>
    <t>Fallet Enbom</t>
  </si>
  <si>
    <t>https://pure.ltu.se/ws/files/31067854/LTU-CUPP-08026-SE.pdf</t>
  </si>
  <si>
    <t>M Åberg</t>
  </si>
  <si>
    <t>... förekommit i Norrbotten är en indikation på detta. En överväldigande majoritet norrbottningar var på 1950talet sysselsatta med skogsbruk eller jordbruk.37 Norrbottens län hade således alla nödvändiga ingredienser för att vara ett kommunisttätt område, och därför var det föga ...</t>
  </si>
  <si>
    <t>http://127.0.0.1:8000/Buffertzon 29.html</t>
  </si>
  <si>
    <t>Bildning i skuggan av läroverket: bildningsaktivitet och kollektivt identitetsskapande i svenska gymnasistföreningar 1850-1914</t>
  </si>
  <si>
    <t>http://www.diva-portal.org/smash/record.jsf?pid=diva2:360822</t>
  </si>
  <si>
    <t>B Norlin</t>
  </si>
  <si>
    <t>Page 1. Bildning i skuggan av läroverket Bildningsaktivitet och kollektivt identitetsskapande i svenska gymnasistföreningar 1850–1914 Björn Norlin Summary: Fraternal Organization and Liberal Education: Peer Socialization in Swedish State Grammar Schools, 1850–1914 ...</t>
  </si>
  <si>
    <t>http://www.diva-portal.org/smash/get/diva2:360822/FULLTEXT01.pdf</t>
  </si>
  <si>
    <t>Levande Skogsbruk</t>
  </si>
  <si>
    <t>http://ex-epsilon.slu.se/id/eprint/613</t>
  </si>
  <si>
    <t>A Persson</t>
  </si>
  <si>
    <t>Page 1. Page 2. Kontaktinformation Anna Persson info@annapersson.se www.annapersson. se “ ,, Page 3. Levande skogsbruk - Problem i ett skogsbruk naturvårdsärende Anna Persson Living Forestry - About problems in a forest conservation case ...</t>
  </si>
  <si>
    <t>http://ex-epsilon.slu.se/613/1/EX2.pdf</t>
  </si>
  <si>
    <t>En landskapsarkitekts konstnärliga praktik</t>
  </si>
  <si>
    <t>http://pub.epsilon.slu.se/id/eprint/1978</t>
  </si>
  <si>
    <t>C Wingren</t>
  </si>
  <si>
    <t>Page 1. En landskapsarkitekts konstnärliga praktik Kunskapsutveckling via en självbiografisk studie Carola Wingren Faculty of Landscape Planning, Horticulture and Agricultural Science Department of Landscape Architecture Alnarp Doctoral Thesis ...</t>
  </si>
  <si>
    <t>http://pub.epsilon.slu.se/1978/1/Carola_Wingren.pdf</t>
  </si>
  <si>
    <t>Dagbok från Zimbabwe: rapport från en stats födelse</t>
  </si>
  <si>
    <t>http://www.diva-portal.org/smash/record.jsf?pid=diva2:277812</t>
  </si>
  <si>
    <t>G Herlitz</t>
  </si>
  <si>
    <t>Page 1. ~ OT 1 , ~. ~, Page 2. Dagbok från Zimbabwe I ' • 19811 Z· l UPP:::&gt;A LA Page 3. Page 4. Dagbok från ZIMBABWE Rapport från en stats födelse Gillis Herlitz Nordiska afrikainstitutet, Uppsala 1981 Page 5. Denna bok har utgivits med ekonomiskt stöd från SIDA ...</t>
  </si>
  <si>
    <t>http://www.diva-portal.org/smash/get/diva2:277812/FULLTEXT01.pdf</t>
  </si>
  <si>
    <t>Plan för hantering av översvämningsriskerna i Helsingfors och Esbo kustområde för åren 2016-2021</t>
  </si>
  <si>
    <t>http://www.doria.fi/handle/10024/118681</t>
  </si>
  <si>
    <t>O Jaakonaho, T Jussila, K Rantakokko</t>
  </si>
  <si>
    <t>doria.fi</t>
  </si>
  <si>
    <t>Page 1. RAPPORTER 98 | 2015 OLLI JAAKONAHO | TUUKKA JUSSILA | KARI RANTAKOKKO Plan för hantering av översvämningsriskerna i Helsingfors och Esbo kustområde för åren 2016-2021 Page 2. Plan för hantering av översvämningsris- ...</t>
  </si>
  <si>
    <t>http://www.doria.fi/bitstream/handle/10024/118681/00_Helsinki-Espoo_julkaisu_2015-12-14_SV.pdf?sequence=2</t>
  </si>
  <si>
    <t>Ekologisk mat och psykisk hälsa</t>
  </si>
  <si>
    <t>http://pub.epsilon.slu.se/11735/</t>
  </si>
  <si>
    <t>E Essen</t>
  </si>
  <si>
    <t>... Ett ekologiskt förhållningssätt ska genomsyra både odling och förädling. I ekologisk odling är det inte tillåtet att använda bekämpningsmedel eller modifierade organismer. Endast gödningsmedel som har naturligt ursprung är tillåtna. ...</t>
  </si>
  <si>
    <t>http://pub.epsilon.slu.se/11735/1/essen_e_von_150108.pdf</t>
  </si>
  <si>
    <t>Acceptanskriterier för samhällsrisker-En studie över tillämpningen vid fysisk planering</t>
  </si>
  <si>
    <t>http://lup.lub.lu.se/student-papers/record/3917766</t>
  </si>
  <si>
    <t>S Nilsson</t>
  </si>
  <si>
    <t>LUTVDG/TVBB</t>
  </si>
  <si>
    <t>Page 1. 1 Acceptanskriterier för samhällsrisker - En studie över tillämpningen vid fysisk planering Stefan Nilsson Department of Fire Safety Engineering and Systems Safety Lund University, Sweden Brandteknik och Riskhantering Lunds tekniska högskola Lunds universitet ...</t>
  </si>
  <si>
    <t>http://lup.lub.lu.se/student-papers/record/3917766/file/3917776.pdf</t>
  </si>
  <si>
    <t>Hem till kriget: ett reportage från Kroatien och Bosnien-Hercegovina</t>
  </si>
  <si>
    <t>https://books.google.co.uk/books?hl=en&amp;lr=&amp;id=YsfGBQAAQBAJ&amp;oi=fnd&amp;pg=PT3&amp;dq=jordbruk+OR+%C3%A5kerbruk+OR+agronomi+OR+agroecosystem+OR+tr%C3%A4dg%C3%A5rdsodling+OR+odling+OR+%C3%A5kermark+OR+odlingsmark+OR+jordbruksmark+OR+frukttr%C3%A4dg%C3%A5rd+OR+plantage+OR+betesmark+OR+hagmark+OR+ving%C3%A5rd+OR+%C3%A4ng+OR+sl%C3%A5tter%C3%A4ng+OR+gr%C3%A4smark+%22buffertzon%22&amp;ots=E7z3DFN91_&amp;sig=YZNSqii90lVYWN4aesTXx0XmdTM</t>
  </si>
  <si>
    <t>P Svensson</t>
  </si>
  <si>
    <t>books.google.com</t>
  </si>
  <si>
    <t>Page 1. Per SVenSSOn | | ALBE RT BON NI ERS FO RLAG | UTG IV EN ** / \ Page 2. Första gången utgiven 1992 Page 3. Per Svensson Hem till kriget Ettreportage från Kroatien och BosnienHercegovina Albert Bonniers Förlag Page 4. ...</t>
  </si>
  <si>
    <t>FINNS DET SÄKRA SVAR?</t>
  </si>
  <si>
    <t>http://www.iaea.org/inis/collection/NCLCollectionStore/_Public/22/044/22044587.pdf</t>
  </si>
  <si>
    <t>K DEN NATURVETENSKAPLIGA…</t>
  </si>
  <si>
    <t>Page 1. (TT) FORKARNAVFAllSFRAGOR STATENS KÄRNBRÄNSLE NÄMND SKN Rapport 34 FINNS DET SÄKRA SVAR ? Rapport från ett seminarium om DEN NATURVETENSKAPLIGA KUNSKAPSBASEN FÖR SLUTFÖRVARINGEN AV DET ANVÄNDA KÄRNBRÄNSLET ...</t>
  </si>
  <si>
    <t>http://127.0.0.1:8000/Buffertzon 01.html</t>
  </si>
  <si>
    <t>Mellan äng och lund</t>
  </si>
  <si>
    <t>http://stud.epsilon.slu.se/8271/</t>
  </si>
  <si>
    <t>J Hagström</t>
  </si>
  <si>
    <t>... Page 2. Titel: Mellan äng och lund - Ett trivalent programförslag för Södra Lillängen Engelsk titel: Between Meadow and Grove - A Trivalent Program ... för mig att en process hade startats där man undersökte möjligheterna för ett framtida bostadsområde på en gammal betesmark. ...</t>
  </si>
  <si>
    <t>http://stud.epsilon.slu.se/8271/1/hagstrom_j_150707.pdf</t>
  </si>
  <si>
    <t>Effekter för jordbruket vid ändrad reglering av Mälaren</t>
  </si>
  <si>
    <t>http://www.ivl.se/webdav/files/B-rapporter/B1809.pdf</t>
  </si>
  <si>
    <t>M Roslund, P Wallenberg, S Ekstrand</t>
  </si>
  <si>
    <t>... besökts och intervjuats har haft varierad verksamhetsinriktning (ekologiskt jordbruk, konventionellt jordbruk, med och ... att denna justering kan göras på motsvarande vis för resterande åkermark, innebär det ... har det visat sig att endast små ytor av jordbruksmark blir översvämmade ...</t>
  </si>
  <si>
    <t>Miljöstöd för slåtter -och betesmarker</t>
  </si>
  <si>
    <t>http://pub.epsilon.slu.se/4216/</t>
  </si>
  <si>
    <t>KP Hasund</t>
  </si>
  <si>
    <t>... 4.1 Polens jordbruk och gräsmarker.....33 ... De allmänna stöden går till alla gräsmarker i bergsområden, ekologisk odling, respektive extensiv skötsel. ... Med permanent gräsmark menas i den här rapporten jordbruksmark som enligt re ...</t>
  </si>
  <si>
    <t>http://pub.epsilon.slu.se/4216/1/hasund_k_p_091201.pdf</t>
  </si>
  <si>
    <t>Forforläckage från åkermark till Kyrkån-en del av Åkerströmmens avrinningsområde.</t>
  </si>
  <si>
    <t>http://www.diva-portal.org/smash/record.jsf?pid=diva2:541989</t>
  </si>
  <si>
    <t>S Tierney</t>
  </si>
  <si>
    <t>... Vi ska använda den fosfor som behövs för att bedriva jordbruk men göra vad ... Detta examensarbete har till syfte att undersöka urlakning av fosfor från åkermark, att belysa ... områdes fosforstatus att studeras, framför- allt kommer läckage som härrör från jordbruksmark att behandlas ...</t>
  </si>
  <si>
    <t>http://www.diva-portal.org/smash/get/diva2:541989/FULLTEXT01.pdf</t>
  </si>
  <si>
    <t>JORDBRUKS -KONFERENSEN 2000</t>
  </si>
  <si>
    <t>http://www.vaxteko.nu/html/sll/stiftelsen_lantbruksforskning/rapport_slf/RSLF47/RSLF47.PDF</t>
  </si>
  <si>
    <t>B Sundell, S Lantbruksforskning, G Dalin, M Malmgren</t>
  </si>
  <si>
    <t>... Dagens moderator: Britta Fagerberg, dekanus, Fakulteten för jordbruk, landskapsplanering och trädgårdsbruk ... med Moderator: Harry Linnér • Hur mycket fosfor finns det i svensk åkermark? ... 8. Potatisproduktion Moderator: Roland Sigvald • Potatissorter för odling i Sverige Jannie ...</t>
  </si>
  <si>
    <t>Näringsförluster från åkermark : Åtgärder för att minska transporterna till vattendrag</t>
  </si>
  <si>
    <t>http://www.diva-portal.org/smash/record.jsf?pid=diva2:545712</t>
  </si>
  <si>
    <t>M Sohlman</t>
  </si>
  <si>
    <t>... Ekosystemen påverkas av antropogena faktorer, såsom jordbruk, eftersom marken förändras både kemiskt ... är lägre bland flerårig vall under liggtiden jämfört med öppen odling men vid ... antropogena källorna till eutrofiering är avloppsvatten, lakvatten och avrinning från åkermark. ...</t>
  </si>
  <si>
    <t>http://www.diva-portal.org/smash/get/diva2:545712/FULLTEXT01.pdf</t>
  </si>
  <si>
    <t>Biologisk mångfald i anlagda våtmarker inom Tullstorpsåprojektet</t>
  </si>
  <si>
    <t>http://www.tullstorpsan.se/rapporter/bilagor_2013_08/Projektplan%202011%20bilaga%2020%20Inventering%20av%20biologisk%20mangfald%202011.pdf</t>
  </si>
  <si>
    <t>P Hertonsson, M Stenberg, P Nyström</t>
  </si>
  <si>
    <t>... Våtmarken har också stor skyddszon till kringliggande åkermark och det fanns även lite lövskog intill vilket är positivt.. ... Dess främsta styrka ligger i den omgivande marken som består av både torr och fuktig mark, en dunge med yngre lövskog samt betesmark. ...</t>
  </si>
  <si>
    <t>Odla staden!</t>
  </si>
  <si>
    <t>http://stud.epsilon.slu.se/5292/</t>
  </si>
  <si>
    <t>S Saukko</t>
  </si>
  <si>
    <t>... Per G Berg framhärdade med sina viktiga och väl underbyggda ståndpunkter om urbant och periurbant jordbruk. ... kan odla och alla – både individer och samhällen - mår bra av att odla i någon ... Odling är något som kan förena människor likt få andra aktiviteter, just på grund av att ...</t>
  </si>
  <si>
    <t>http://stud.epsilon.slu.se/5292/11/saukko_s_130221.pdf</t>
  </si>
  <si>
    <t>Anlagda våtmarkers betydelse för klockgrodan–analys av landmiljön med hjälp av GIS</t>
  </si>
  <si>
    <t>http://lup.lub.lu.se/record/2366302</t>
  </si>
  <si>
    <t>L Holgersson</t>
  </si>
  <si>
    <t>... anslutning till ädellövskog med god födotillgång, såsom insekter och andra evertebrater. Detta svarar ganska bra mot beskrivningen av det gamla kulturlandskapet med sina betesmarker, små lövskogsområden och många småvatten. Lokala hot ...</t>
  </si>
  <si>
    <t>http://lup.lub.lu.se/student-papers/record/2366302/file/2366303.pdf</t>
  </si>
  <si>
    <t>FAUNAN OCH DE KEMISKA BEKÄMPNINGSMEDLEN-MED SPECIELL INRIKTNING MOT DEN RÖDLISTADE LÄGRE FAUNAN.</t>
  </si>
  <si>
    <t>B Ehnström</t>
  </si>
  <si>
    <t>Skadedjur och växtsjukdomar: …,… lantbruksuniversitet</t>
  </si>
  <si>
    <t>… lantbruksuniversitet, Institutionen för …</t>
  </si>
  <si>
    <t>[CITATION]</t>
  </si>
  <si>
    <t>http://127.0.0.1:8000/Skyddszon 3.html</t>
  </si>
  <si>
    <t>Strandnära boende i Sävsjö kommun</t>
  </si>
  <si>
    <t>http://www.diva-portal.org/smash/record.jsf?pid=diva2:880455</t>
  </si>
  <si>
    <t>E Unionen</t>
  </si>
  <si>
    <t>... Myr- och odlingsmark förekommer i mind- re utsträckning. ... som något påverkad, främst beroende på vattenståndsregleringen, diffusa utsläpp från jordbruksmark, utsläpp från jordbruksmark, en omfattande ... Andelen övrig öppen mark och våtmark är liten och åkermark saknas helt ...</t>
  </si>
  <si>
    <t>http://www.diva-portal.org/smash/get/diva2:880455/FULLTEXT01.pdf</t>
  </si>
  <si>
    <t>Samarbete med lantbrukare om biologisk mångfald på gårdar</t>
  </si>
  <si>
    <t>http://orgprints.org/id/eprint/16809</t>
  </si>
  <si>
    <t>K Svanäng, J Björklund</t>
  </si>
  <si>
    <t>orgprints.org</t>
  </si>
  <si>
    <t>... även hjort på gården, som har både ekologisk och konventionell odling samt en ... Fakta Jordbruk – rön från Sveriges lantbruksuniversitet Redaktör: David Stephansson, 018-67 14 92 ... biologiska mångfalden på gården, exempelvis antal meter öppna diken per hektar åkermark. ...</t>
  </si>
  <si>
    <t>http://orgprints.org/16809/1/Jo09-01.pdf</t>
  </si>
  <si>
    <t>En jämförelse av två riskkarteringar av fosforförlust från jordbruksmark : utförda med Ekologgruppens enkla verktyg och erosionsmodellen USPED</t>
  </si>
  <si>
    <t>http://lup.lub.lu.se/student-papers/record/4523430/file/4523446.pdf</t>
  </si>
  <si>
    <t>J Ahlstrand</t>
  </si>
  <si>
    <t>Student thesis series INES</t>
  </si>
  <si>
    <t>... Under växtsäsongen är förlusten av fosfor låg då jordbruksmarken vanligtvis har ett skyddande växttäcke som ... 8 Figur 3. Torrsprickor på jordbruksmark i Torpsbäcken avrinningsområde. ... ges jorden extra stöd samtidigt som grödor som leder till högre erosionsrisk ändå kan odlas. ...</t>
  </si>
  <si>
    <t>Framtidsscenarier för hållbar svensk odling av potatis</t>
  </si>
  <si>
    <t>http://www.researchgate.net/profile/Maria_Wivstad/publication/268056474_Framtidsscenarier_fr_hllbar_svensk_odling_av_potatis/links/54b7a0fb0cf2bd04be33b172.pdf</t>
  </si>
  <si>
    <t>M Wivstad, K Ivarsson, I Öborn</t>
  </si>
  <si>
    <t>... Potatis odlas dessutom oftast på lättare jordtyper med förhöjd risk för utlakning av framförallt ... och detta har effekter både vid val av insatsmedel, utformning av odlingen på gården ... och förbrukningen av diesel är genomsnittligt betydligt högre än för exempelvis odling av spannmål ...</t>
  </si>
  <si>
    <t>Kostnader och lönsamhet för odling av energigräs på marginell jordbruksmark</t>
  </si>
  <si>
    <t>http://pub.epsilon.slu.se/11857/</t>
  </si>
  <si>
    <t>H Rosenqvist, D Nilsson, S Bernesson</t>
  </si>
  <si>
    <t>... Av landets 2 648 000 ha jordbruksmark låg 281 000 ha i träda år 2007 (Jonsson, 2008 ... Detta är ett argument för odling av grödor med relativt låga insatser per hektar. ... Små och alltför oregelbundna åkermarksblock har i de flesta fall redan övergått till att bli annat än åkermark, ...</t>
  </si>
  <si>
    <t>http://pub.epsilon.slu.se/11857/7/rosenqvist_h_etal_150206.pdf</t>
  </si>
  <si>
    <t>Typområden på jordbruksmark : Växtnäringsförluster i små jordbruksdominerade avrinningsområden 2001/2002</t>
  </si>
  <si>
    <t>http://www.diva-portal.org/smash/record.jsf?pid=diva2:657666</t>
  </si>
  <si>
    <t>C Carlsson, K Kyllmar, B Ulén</t>
  </si>
  <si>
    <t>... För de totalt 28 typområdena som ingår i pro- grammet ”Typområden på jordbruksmark” anli- tas idag ett antal olika laboratorier för vattena ... e Areal och andel åkermark har omkarterats under 2001. ... För ett antal typområden har odling och gödsling inventerats för år 2001 och 2002 ...</t>
  </si>
  <si>
    <t>http://www.diva-portal.org/smash/get/diva2:657666/FULLTEXT01.pdf</t>
  </si>
  <si>
    <t>Växtnäringsförluster från åkermark 2010/2011</t>
  </si>
  <si>
    <t>http://pub.epsilon.slu.se/8915/1/stjernman_forsberg_l_et_al_120531.pdf</t>
  </si>
  <si>
    <t>L Stjernman Forsberg, G Torstensson, G Johansson</t>
  </si>
  <si>
    <t>... Programmet ingår i den nationella miljöövervakningen på Jordbruksmark med Naturvårdsverket som ... Inledning Inom programmet Observationsfält på åkermark undersöks avrinning, växtnäringsutlakning och od ... i det avrinnande vattnet kan variera med odling, jordart och klimat. ...</t>
  </si>
  <si>
    <t>Odling uppå Brista skog</t>
  </si>
  <si>
    <t>http://www.sau.se/filarkiv/rapporter/saurapport%202012_8.pdf</t>
  </si>
  <si>
    <t>T Engström</t>
  </si>
  <si>
    <t>sau.se</t>
  </si>
  <si>
    <t>... När marken ärjats i samband med jordbruk har kolet och den brända leran dels spridits ... sig om ganska tillfälliga aktiviteter, kanske i samband med skoglig verksamhet eller odling i närområdet ... Det betyder å andra sidan inte med nödvändighet att allt åkerbruk på platsen har skett ...</t>
  </si>
  <si>
    <t>Juridiska förutsättningar för odling av energiskog</t>
  </si>
  <si>
    <t>https://pure.ltu.se/ws/files/31120089/LTU-DUPP-09055-SE.pdf</t>
  </si>
  <si>
    <t>M Renberg</t>
  </si>
  <si>
    <t>pure.ltu.se</t>
  </si>
  <si>
    <t>... Den mark som behöver tas i anspråk handlar i första hand om jordbruksmark som i dag ... Floristisk mångfald i salixodlingar” s. 54 27 Weih.M (2006) ”Energiskog på åkermark – möjlighet för ... För odling av energiskog innebär detta i första hand intresset att odla på kommunal mark.. ...</t>
  </si>
  <si>
    <t>Titel: Fosforförluster från åkermark via yterosion och inre erosion Huvudspråk: Svenska Målgrupp: Rådgivare Nummer (ISBN, ISSN): ISRN SLU-VV-SEMEX- …</t>
  </si>
  <si>
    <t>http://www.vaxteko.nu/html/sll/slu/semin_vattenvardslara/SVV23/SVV23.BAK</t>
  </si>
  <si>
    <t>D Tjell</t>
  </si>
  <si>
    <t>... fram till i Hedemora kommun (1990) där man uppger att i genomsnitt bidrar jordbruket med 0 ... med ytvatten kan vara betydande, i en undersökning av ytvatten från åkermark i Mellansverige ... Ulén (1988) visade att vall jämfört med öppen odling inte reducerade fosforförlusterna. ...</t>
  </si>
  <si>
    <t>http://127.0.0.1:8000/Lähäck 2.html</t>
  </si>
  <si>
    <t>Fruktodling och efterskördbehandling</t>
  </si>
  <si>
    <t>http://pub.epsilon.slu.se/11870/</t>
  </si>
  <si>
    <t>I Tahir</t>
  </si>
  <si>
    <t>... Han har erhållit PhD i Agronom från Debrecen University for Agricultural Sciences ... De importerade kunniga trädgårdsmästare från Europa och förespråkade bl.a. odling av äpple ... utsträckning bidrog till fruktodlingens utbredning bland allmogen innan trädgårdsodling infördes på ...</t>
  </si>
  <si>
    <t>http://pub.epsilon.slu.se/11870/7/tahir_ibrahim_150213.pdf</t>
  </si>
  <si>
    <t>Lähäckar för minskad vinderosion och andra ekosystemtjänster</t>
  </si>
  <si>
    <t>http://stud.epsilon.slu.se/7338/</t>
  </si>
  <si>
    <t>E Gustafsson</t>
  </si>
  <si>
    <t>... erhåller därutöver mer och mer fokus i strävan mot miljövänligare alternativ för storskalig odling. ... Näringar som skogsbruk, djurhållning och jordbruk, tillsammans med urbaniseringen, har under årens lopp skapat ... av skog som fick ge plats för mer och mer odlingsmark (Bärring m ...</t>
  </si>
  <si>
    <t>http://stud.epsilon.slu.se/7338/8/gustafsson_e_140924.pdf</t>
  </si>
  <si>
    <t>Med hänsyn till brukare och ståndort, två dimensioner av ett hållbart växtval</t>
  </si>
  <si>
    <t>http://ex-epsilon.slu.se/2850/</t>
  </si>
  <si>
    <t>U Lilliehöök</t>
  </si>
  <si>
    <t>... För att känna mig säker med svaret visar jag därför jordprover från platsen för agronom Eva- Lou Gustafsson som har goda kunskaper ... jag ska ta hänsyn till i mitt växtval. För att även få en uppfattning om de ståndortsförhållanden som råder ovan mark har jag, tillsammans med ...</t>
  </si>
  <si>
    <t>http://ex-epsilon.slu.se/2850/1/Ulrika_Lillieh%C3%B6%C3%B6k.pdf.pdf</t>
  </si>
  <si>
    <t>Besprutning av fruktträd</t>
  </si>
  <si>
    <t>http://pub.epsilon.slu.se/3894/</t>
  </si>
  <si>
    <t>SA Svensson</t>
  </si>
  <si>
    <t>... Fortsatt forskning föreslas ske efter tre linjer: studier av ändrade tekniska sprutpara- metrars inverkan pâ resultatet (ffllämpning i praktisk odling), djupare studier av filtreringens verkan inne i bladverket samt sluffigen, studier av hur trädets och luft- strömmarnas egenskaper i en ...</t>
  </si>
  <si>
    <t>http://pub.epsilon.slu.se/3894/1/svensson_s_a_090904.pdf</t>
  </si>
  <si>
    <t>http://127.0.0.1:8000/Skyddszon 22.html</t>
  </si>
  <si>
    <t>Trädens utveckling efter att de har lämnats som naturhänsyn</t>
  </si>
  <si>
    <t>http://stud.epsilon.slu.se/5333/</t>
  </si>
  <si>
    <t>S Sjöberg</t>
  </si>
  <si>
    <t>... som en koltrast i en fruktträdgård.” Trädet och skyn, Tranströmer (2011) ... Kantzon Ett område som till vegetationen och strukturen är påverkad av närheten till en annan miljö såsom jordbruksmark, en myr, rinnande eller stillastående vatten och impediment. ...</t>
  </si>
  <si>
    <t>http://stud.epsilon.slu.se/5333/1/sjoberg_s_130304.pdf</t>
  </si>
  <si>
    <t>Designkriterier för produktiva våtmarker: hur bör framtidens biogasproducerande våtmarker se ut?</t>
  </si>
  <si>
    <t>http://www.diva-portal.org/smash/record.jsf?pid=diva2:801367</t>
  </si>
  <si>
    <t>K Hellberg</t>
  </si>
  <si>
    <t>... minska energiförbrukningen jämfört med konventionellt jordbruk och i många fall även minska ... odlingsmark under det senaste århundrandet har lett till att ungefär en fjärdedel av landets ... och marken har dränerats till förmån för friläggning av ny jordbruksmark (Feuerbach, 2010). ...</t>
  </si>
  <si>
    <t>http://www.diva-portal.org/smash/get/diva2:801367/FULLTEXT01.pdf</t>
  </si>
  <si>
    <t>En förändringsstudie av Ivösjöns strandlinje</t>
  </si>
  <si>
    <t>http://lup.lub.lu.se/record/1856941</t>
  </si>
  <si>
    <t>L Glad</t>
  </si>
  <si>
    <t>Lunds universitets Naturgeografiska institution- …</t>
  </si>
  <si>
    <t>... Vad man kan se är att andelen lövskog, åkermark samt sjöns areal har minskat till fördel för vass ... 24 5.1.2 Jordbruk..... 24 ... i norr präglas av bokskogar och frukt- odlingar, medan slätten i söder domineras av jordbruksmark och tall ...</t>
  </si>
  <si>
    <t>http://lup.lub.lu.se/student-papers/record/1856941/file/1856949.pdf</t>
  </si>
  <si>
    <t>Norrbotniabanan, järnvägsutredning 120, delen Robertsfors-Ostvik</t>
  </si>
  <si>
    <t>http://www.sparfran10000ar.se/assets/files/Pdf-rapporter/Robertsfors/LA_kulturmiljoanalys-jvu-120.pdf</t>
  </si>
  <si>
    <t>L Klang</t>
  </si>
  <si>
    <t>... Dessa boplatser är huvudsakligen belägna i åkermark, som plöjts så att fornfynd har hittats i marken ... Parallellt med jordbruket bedrevs fiske, jakt och även renskötsel ... stenåldersboplatser kommer att hittas på några platser, bl.a. i och i anslutning till odlingsmarken mellan Svärdsro ...</t>
  </si>
  <si>
    <t>Bildande av vattengrupper inom Greppa Näringen</t>
  </si>
  <si>
    <t>http://www.greppa.nu/download/18.37e9ac46144f41921cd2ab3a/1408956133590/Bildande_av_vattengrupper_inom_Greppa_Naringen.pdf</t>
  </si>
  <si>
    <t>T Olsson</t>
  </si>
  <si>
    <t>greppa.nu</t>
  </si>
  <si>
    <t>... Från mindre gårdar med varierad odling har jordbruket blivit mer specialiserat och gårdarna ... 1.2 Jordbruk och miljöarbete Jordbruket orsakar en del miljöpåverkan, men mycket arbete bedrivs ... Genom tvärvillkoren ställs däremot vissa krav på skötsel av åkermark, att lantbrukaren ...</t>
  </si>
  <si>
    <t>Observationsféilt pa ékermark</t>
  </si>
  <si>
    <t>http://www.researchgate.net/profile/Barbro_Ulen/publication/47513036_Observationsflt_p_kermark/links/00b4951baab6bef792000000.pdf</t>
  </si>
  <si>
    <t>H Johnsson</t>
  </si>
  <si>
    <t>... sand ** mulljord organic soil # Fﬁlt 14 bar ett antal forsoksrutor med olika odling och gédsling ... och atg'ardsprogram for reduktion av v'axtn'arings- forluster frﬁn jordbruk har uppr ... Observationsfalt pa akermark air en metod for att folja jordbrukets forandrade odlingsat- garder och ...</t>
  </si>
  <si>
    <t>Skötselmetoder för bestånd med produktions-och naturvårdsmål</t>
  </si>
  <si>
    <t>http://ex-epsilon.slu.se:8080/archive/00000998/01/Martin_Haraldsson_nr_55.pdf</t>
  </si>
  <si>
    <t>M Haraldsson</t>
  </si>
  <si>
    <t>Examensarbete vid</t>
  </si>
  <si>
    <t>... Avverkning till förmån för jordbruksmark nådde ett maximum under 1800-talets senare hälft. Vid denna tidpunkt introducerades nya brukningsmetoder för både skogs- och jordbruk. ... med tall och gran • dikade sumpskogar med låga naturvärden • granodlingar på åkermark ...</t>
  </si>
  <si>
    <t>Områden och källor som göder havet mest inom Norra Östersjöns vattendistrikt</t>
  </si>
  <si>
    <t>http://www.diva-portal.org/smash/record.jsf?pid=diva2:863697</t>
  </si>
  <si>
    <t>VNÖ Vattendistrikt</t>
  </si>
  <si>
    <t>... Enligt miljömålsuppföljningen har som nämnts tom en ökning av kväveförlusterna från åkermark skett och ... markens stora bidrag beror dels på att det finns mycket jordbruksmark i området ... Jordbruk Skog Myr Öppen mark Vatten Hygge Dagvatten Enskilda avlopp Avloppsreningsv ...</t>
  </si>
  <si>
    <t>http://www.diva-portal.org/smash/get/diva2:863697/FULLTEXT01.pdf</t>
  </si>
  <si>
    <t>Fiskevårdsplan för Pinnån 2005</t>
  </si>
  <si>
    <t>http://www.fiskevard.se/wp-content/uploads/2013/02/Pinn%C3%A5nFvplan-05.pdf</t>
  </si>
  <si>
    <t>EF och Fiskevård</t>
  </si>
  <si>
    <t>... Pinnån avvattnar ett flertal sjöar uppströms Örkeljunga och rinner genom ett omväxlande kulturlandskap. Dominerande markanvändning intill vattendraget är betesmark, åker och skogsbruk. I Pinnåns nedre delar förekommer havsvandrande arter som lax och havsöring. ...</t>
  </si>
  <si>
    <t>Avverkning i nyckelbiotoper</t>
  </si>
  <si>
    <t>http://www2.ekol.slu.se/Personliga_filer/Perhans/Perhans%20K%20examensarbete%202003.pdf</t>
  </si>
  <si>
    <t>K Perhans</t>
  </si>
  <si>
    <t>... avverkning för dragning av skogsbilväg5? 4 Systematisk utglesning av skogsbestånd i syfte att främja skogens utveckling (SKSFS 1993:2). I denna studie har även sådan gallring och röjning noterats som gjorts för att förbättra utsikten eller för att underlätta för åkerbruk. ...</t>
  </si>
  <si>
    <t>http://127.0.0.1:8000/Skyddszon 43.html</t>
  </si>
  <si>
    <t>Kap farväl!</t>
  </si>
  <si>
    <t>https://books.google.co.uk/books?hl=en&amp;lr=&amp;id=JEhgAgAAQBAJ&amp;oi=fnd&amp;pg=PT3&amp;dq=jordbruk+OR+%C3%A5kerbruk+OR+agronomi+OR+agroecosystem+OR+tr%C3%A4dg%C3%A5rdsodling+OR+odling+OR+%C3%A5kermark+OR+odlingsmark+OR+jordbruksmark+OR+frukttr%C3%A4dg%C3%A5rd+OR+plantage+OR+betesmark+OR+hagmark+OR+ving%C3%A5rd+OR+%C3%A4ng+OR+sl%C3%A5tter%C3%A4ng+OR+gr%C3%A4smark+%22skyddszon%22&amp;ots=BXpPyYtjVt&amp;sig=hBatqyi8H_OQTGqGNfwxv4kmJwk</t>
  </si>
  <si>
    <t>H Martinson</t>
  </si>
  <si>
    <t>Page 1. Harry Martinson Page 2. HARRY MARTINSON KAP FARVÄL! ALBERT BONNIERS FÖRLAG Page 3. W FW IS LR NA Page 4. En grekisk tragedi I Vid Pensacolas långa träbryggor, där den av ebb och manetkisel degenererade ...</t>
  </si>
  <si>
    <t>Lättvattenreaktorers säkerhet</t>
  </si>
  <si>
    <t>http://www.iaea.org/inis/collection/NCLCollectionStore/_Public/18/052/18052450.pdf</t>
  </si>
  <si>
    <t>B Pershagen</t>
  </si>
  <si>
    <t>iaea.org</t>
  </si>
  <si>
    <t>Page 1. Energiforskningsnämnden Efn-rapport nr 20 Områdesöversikt Lätt va tt enr ea kt ore rs säkerhet Bengt Pershagen Page 2. LÄTTVATTEN REAKTORERS SÄKERHET Bengt Pershagen Studsvik Energiteknik AB Page 3. Jtgiven av: tnergiforskningsnämnden (Efn) ...</t>
  </si>
  <si>
    <t>Det ofria ordet</t>
  </si>
  <si>
    <t>http://www.diva-portal.se/smash/get/diva2:213499/FULLTEXT01.pdf</t>
  </si>
  <si>
    <t>I Adielsson</t>
  </si>
  <si>
    <t>diva-portal.se</t>
  </si>
  <si>
    <t>Page 1. Institutionen för ABM Biblioteks- och informationsvetenskap Det ofria ordet Censur och tryckfrihet 1766-1810 och 1920-1945 Ingrid Adielsson Magisteruppsats, 20 poäng, vt 2007 Institutionen för ABM Handledare: Eva Hemmungs Wirtén ...</t>
  </si>
  <si>
    <t>Folkmord-ett misslyckande</t>
  </si>
  <si>
    <t>http://dspace.mah.se/dspace/handle/2043/8857</t>
  </si>
  <si>
    <t>E Johan</t>
  </si>
  <si>
    <t>dspace.mah.se</t>
  </si>
  <si>
    <t>Page 1. Malmö Högskola Examensarbete Kultur och samhälle Mänskliga Rättigheter 41-80 Johan Ekblad, 821023-5936 Skönsbergsvägen 40D 856 30 Sundsvall Folkmord – ett misslyckande Kan FN och säkerhetsrådet förhindra folkmord? Handledare: ...</t>
  </si>
  <si>
    <t>http://dspace.mah.se/dspace/bitstream/handle/2043/8857/Folkmord%20-%20ett%20misslyckande.pdf?sequence=1</t>
  </si>
  <si>
    <t>Spridningssimulering i SeaTrack för scenarioberäkning av mikrobiella patogenkoncentrationer i Östra Mälaren. Anders Rimne</t>
  </si>
  <si>
    <t>http://lup.lub.lu.se/luur/download?func=downloadFile&amp;recordOId=1689031&amp;fileOId=1766381</t>
  </si>
  <si>
    <t>B och Riskhantering</t>
  </si>
  <si>
    <t>Page 1. Spridningssimulering i SeaTrack för scenarioberäkning av mikrobiella patogenkoncentrationer i Östra Mälaren. Anders Rimne Department of Fire Safety Engineering and Systems Safety Lund University, Sweden Brandteknik ...</t>
  </si>
  <si>
    <t>Folkhälsa i översiktligplanering-med fokus på fysisk aktivitet</t>
  </si>
  <si>
    <t>http://www.diva-portal.org/smash/record.jsf?pid=diva2:830432</t>
  </si>
  <si>
    <t>J Schönberg</t>
  </si>
  <si>
    <t>... Förändringarna i levnadsmönster handlar om att den Page 9. 9 fysiska aktiviteten inte finns naturligt i vardagen längre (Faskunger, J1 , 2011:142). Dagens arbete kräver inte en större mängd fysisk aktivitet som när människan var jägare/samlare eller jordbrukare. ...</t>
  </si>
  <si>
    <t>http://www.diva-portal.org/smash/get/diva2:830432/FULLTEXT01.pdf</t>
  </si>
  <si>
    <t>Lokaliseringen av kärnkraftverken i Finland</t>
  </si>
  <si>
    <t>http://www.diva-portal.org/smash/record.jsf?pid=diva2:15166</t>
  </si>
  <si>
    <t>E Karjalainen</t>
  </si>
  <si>
    <t>Page 1. Geografi PK, Uppsats 10 p. HT-06 Lokaliseringen av kärnkraftverken i Finland Författare: Eeva Karjalainen Handledare: Thomas Lundén Page 2. 2 Sammanfattning Denna uppsats handlar om lokaliseringen av kärnkraftverken ...</t>
  </si>
  <si>
    <t>http://www.diva-portal.org/smash/get/diva2:15166/FULLTEXT01.pdf</t>
  </si>
  <si>
    <t>Miljöcertifiering av Ålands Golfklubb rf: En utredning över vad utvecklingen av hållbarheten innebär för en golfklubb</t>
  </si>
  <si>
    <t>http://www.theseus.fi/handle/10024/85855</t>
  </si>
  <si>
    <t>J Hohenthal</t>
  </si>
  <si>
    <t>theseus.fi</t>
  </si>
  <si>
    <t>... Ålands Golfklubb rf grundades 1975 av en grupp åländska golfentusiaster och andra intresserade. Till en början fick man hålla sig till att öva på en äng nära staden och sina tävlingar höll man på banor i Sverige. Målet var såklart att få en egen bana på Åland ...</t>
  </si>
  <si>
    <t>http://www.theseus.fi/bitstream/handle/10024/85855/Environmental%20Certification%20thesis%20complete.pdf?sequence=1</t>
  </si>
  <si>
    <t>Measurement and Modelling of</t>
  </si>
  <si>
    <t>Skiljer sig riskuppfattningen och riskhanteringen mellan kvinnliga och manliga privata skogsägare?–en enkätundersökning bland privata skogsägare i Sverige. …</t>
  </si>
  <si>
    <t>http://epsilon.slu.se/9713535.pdf</t>
  </si>
  <si>
    <t>M Petersson</t>
  </si>
  <si>
    <t>Swedish University of Agricultural Sciences</t>
  </si>
  <si>
    <t>Page 1. Skiljer sig riskuppfattningen och riskhanteringen mellan kvinnliga och manliga privata skogsägare? – en enkätundersökning bland privata skogsägare i Sverige. Is there a difference in Risk Perception and Risk Management between female and male private forest ...</t>
  </si>
  <si>
    <t>http://127.0.0.1:8000/Skyddszon 33.html</t>
  </si>
  <si>
    <t>KUSTNARA L (") VSKOGAR</t>
  </si>
  <si>
    <t>http://www.xn--ume-wla.se/download/18.63ee7a0812b10f3e0f18000809/1361887589598/L%C3%B6vskogar.pdf</t>
  </si>
  <si>
    <t>A Granér</t>
  </si>
  <si>
    <t>... En del unga lovslyomrﬁdcn ﬁnns ocksé pi nedlagda igenvﬁxande odlingsmarker. ... klena stammar som grova. évriga variabler * Biotop/biotoper * Omgivning (barrskog, kalhygge, myr, kdrr, betesmark, havsstrandl sjdstranai vattendrag, ﬁker/dng och vdg). ...</t>
  </si>
  <si>
    <t>Regionala miljömål</t>
  </si>
  <si>
    <t>http://www.diva-portal.org/smash/record.jsf?pid=diva2:879363</t>
  </si>
  <si>
    <t>K LÄN</t>
  </si>
  <si>
    <t>... METAN, CH4 Metanutsläpp från mänsklig aktivitet sker bland annat från avfallsdeponier och från djurhållning inom jordbruk. Samlade uppgifter avseende deponigasutsläpp i länet saknas. ... Utsläpp sker bl.a. från gödslad jordbruksmark. Utsläppsstatistik för länet saknas. ...</t>
  </si>
  <si>
    <t>http://www.diva-portal.org/smash/get/diva2:879363/FULLTEXT01.pdf</t>
  </si>
  <si>
    <t>Fénggrc 'idor, direktsédd och delad kvave-giva-studier av kvaveverkan och utlak-ning i olika odlingssystem i ett Ierjords-fc'irsc'ik i Véistergc'itland</t>
  </si>
  <si>
    <t>http://www.researchgate.net/profile/Arne_Gustafson/publication/46388236_Fnggrdor_direktsdd_och_delad_kvvegiva/links/00b7d53b504b135b11000000.pdf</t>
  </si>
  <si>
    <t>G Torstensson</t>
  </si>
  <si>
    <t>... nitrogen losses during years when N—fertilization has become over-optimal, BAKGRUND Kvaveutlakning fran akermark a'r ... Pa dessa latta jordar har emellertid saval andrade rutiner for stallgodselspndning som odling av fanggrodor visat Sig ... Ett misslyckande i odlingen, t. ex. ...</t>
  </si>
  <si>
    <t>Bildanalys som redskap för platsspecifik ogräsbekämpning</t>
  </si>
  <si>
    <t>http://pub.epsilon.slu.se/4419/1/borjesson_et_al_091221_2.pdf</t>
  </si>
  <si>
    <t>T Börjesson, N Lorén, A Larsolle, M Söderström…</t>
  </si>
  <si>
    <t>... Mats Söderström Inst. för mark och miljö Precisionsodling och Pedometri SLU Box 234 532 23 SKARA Johan Nilsson Jordbruk – odlingssystem, teknik och produktkvalitet SLU Box 104 230 53 ALNARP Knud Nissen Lantmännen 531 87 LIDKÖPING Page 4. 4 ...</t>
  </si>
  <si>
    <t>Skötsel för tallskog i Tjäderbergets mångfaldspark</t>
  </si>
  <si>
    <t>http://stud.epsilon.slu.se/7148/</t>
  </si>
  <si>
    <t>J Dahlgren, M Lundberg</t>
  </si>
  <si>
    <t>... 2005). Bränderna orsakades antingen av blixtnedslag eller genom oaktsamhet ifrån människan då man brände för att skapa odlingsmarker eller brände för att skapa bättre betesmarker (Niklasson &amp; Granström 2000). Vid bränderna ...</t>
  </si>
  <si>
    <t>http://stud.epsilon.slu.se/7148/7/dahlgren_j_lundberg_m_140815.pdf</t>
  </si>
  <si>
    <t>Vattenskyddsområden–en sammanställning februari 2007</t>
  </si>
  <si>
    <t>http://resource.sgu.se/produkter/sgurapp/s0712-rapport.pdf</t>
  </si>
  <si>
    <t>L Ojala, L Ahlström, L Maxe, L Arell</t>
  </si>
  <si>
    <t>resource.sgu.se</t>
  </si>
  <si>
    <t>Page 1. Vattenskyddsområden – en sammanställning februari 2007 Lena Ojala, Linda Ahlström &amp; Lena Maxe V a tte n sky d d so m rå d e n – e n sa m m a n stä lln in g fe b ru a ri 2 0 0 7 S G U -ra p p o rt 2 0 0 7:12 SGU-rapport 2007:12 Page 2. Page 3. ...</t>
  </si>
  <si>
    <t>Plan för restaurering av vattendrag i Västmanlands län 2009-2010.</t>
  </si>
  <si>
    <t>http://www.diva-portal.org/smash/record.jsf?pid=diva2:863698</t>
  </si>
  <si>
    <t>G Alm</t>
  </si>
  <si>
    <t>... I båda fallen ska Fiskeriverkets föreskrift om odling, utplantering och flyttning av fisk (FIFS 2001:3) tillämpas. ... 3.2 Övergödning Övergödning är ett problem som främst förekommer i de södra och sydöstra delarna av länet där markerna är bördigare och jordbruk dominerar. ...</t>
  </si>
  <si>
    <t>http://www.diva-portal.org/smash/get/diva2:863698/FULLTEXT01.pdf</t>
  </si>
  <si>
    <t>Fénggrédor, direktsédd och delad kvéive-giva-studier av kvéiveverkan och utlak-ning i olika odlingssystem i ett| erjords-f〈'5rs〈'5k i Véistergﬁtland</t>
  </si>
  <si>
    <t>http://pub.epsilon.slu.se/id/document/3504</t>
  </si>
  <si>
    <t>... Pa dessa latta jordar har emellertid saval andrade rutiner for stallgodselspridning som odling av fanggrodor visat sig vara effektiva metoder for att minska kvavelackaget under vinterhalvaret (Linden et al., 1993). ... Ett misslyckande i odlingen, t. ex. ...</t>
  </si>
  <si>
    <t>En tjänst från Immigrant-institutet</t>
  </si>
  <si>
    <t>http://www.immi.se/encyklopedi/tiki-read_article.php?articleId=3</t>
  </si>
  <si>
    <t>Y Küpeli</t>
  </si>
  <si>
    <t>... 1958 ägde det rum en militärkupp i Irak, och Barzani återvände dit. Irak började vända ryggen åt väst, medan Barzani i hemlighet odlade dylika förbindelser.1961 började på nytt ett kurduppror stött av väst och i synnerhet av USA. ...</t>
  </si>
  <si>
    <t>http://127.0.0.1:8000/Skyddszon 2.html</t>
  </si>
  <si>
    <t>Resultat från inventering av jordbruksmark i Husöns avrinningsområde 2002</t>
  </si>
  <si>
    <t>http://www.vaxteko.nu/html/sll/lst_t_lan/publikation_lst_t_lan/PLT03-02/PLT03-02.PDF</t>
  </si>
  <si>
    <t>H Nätterlund</t>
  </si>
  <si>
    <t>Länsstyrelsen i Örebro län. Publ</t>
  </si>
  <si>
    <t>vaxteko.nu</t>
  </si>
  <si>
    <t>... Ju mindre andel jordbruksmark desto större betydelse på vattenkvalitén får andra källor, som t.ex. ... Området består till största delen av åkermark som utgör två tredjedelar av den totala ... samt kväverika skörderester gör att läckagerisken blir stor, speciellt då all odling sker på mullen ...</t>
  </si>
  <si>
    <t>Växtnäringsförluster i små jordbruksdominerade avrinningsområden 2002/2003: Årsrapport för miljöövervakningsprogrammet Typområden på Jordbruksmark</t>
  </si>
  <si>
    <t>http://www.diva-portal.org/smash/record.jsf?pid=diva2:657775</t>
  </si>
  <si>
    <t>C Carlsson, K Kyllmar, H Johnsson</t>
  </si>
  <si>
    <t>... Inventering av odling och punktkällor har utförts i varierande omfattning. ... För de 20-tal typområden som ingår i programmet ”Typområden på jordbruksmark” anlitas idag ... byggd bestämmande sektion för flygelmätningar tr.d: tryckgivare och datalogger a Åkermark samt betesmark ...</t>
  </si>
  <si>
    <t>http://www.diva-portal.org/smash/get/diva2:657775/FULLTEXT01.pdf</t>
  </si>
  <si>
    <t>Läckage av kväve från svensk åkermark för år 2007 och 2008 beräknat med PLC5-metodik</t>
  </si>
  <si>
    <t>http://pub.epsilon.slu.se/id/eprint/4670</t>
  </si>
  <si>
    <t>K Mårtensson, H Johnsson, K Blombäck</t>
  </si>
  <si>
    <t>... Rotzonsutlakning kan betraktas som belastning från åkermarken före retentionsprocesser i grundvatten och vattendrag. ... Andelen av olika grödor (%) av den beräknade arealen 2007 och 2008, samt beräknad och total areal åkermark 2007 och ... Summa total åkermarks areal (kha ...</t>
  </si>
  <si>
    <t>http://pub.epsilon.slu.se/4670/1/martensson_et_al_100507.pdf</t>
  </si>
  <si>
    <t>Naturvärdesbedömning av sjöarna Misteln, Dunkern, Södra Kärrlången och Virlången samt Kilaån i Södermanland</t>
  </si>
  <si>
    <t>http://www.diva-portal.org/smash/record.jsf?pid=diva2:878829</t>
  </si>
  <si>
    <t>K Almlöf, H Sandsten, E Lundkvist</t>
  </si>
  <si>
    <t>... Misteln Sjön Misteln (3,36 km 2 ) ligger strax sydöst om Malmköping i Nyköpings kommun (figur 1). Det är en långsmal, flikig sjö med varierade strandmiljöer och omgivningarna består mes- tadels av skogsmark med inslag av jordbruks- mark närmast sjön. ...</t>
  </si>
  <si>
    <t>http://www.diva-portal.org/smash/get/diva2:878829/FULLTEXT01.pdf</t>
  </si>
  <si>
    <t>Arealspotentialer för hävdade våtmarker i Sverige</t>
  </si>
  <si>
    <t>http://pub.epsilon.slu.se/10688/13/helldin_etal_130815.pdf</t>
  </si>
  <si>
    <t>JO Helldin, Ö Berglund, SO Borgegård</t>
  </si>
  <si>
    <t>... som beskrivs ovan utgör marktyp 3 (marker som ännu är i odling) den klart ... På några håll i landet finns stora sammanhängande eller angränsande områden med jordbruk på torvmark, se ... Åkermark och betesmark på torv enligt karteringens metod 2. Röda ytor = åkermark på torv ...</t>
  </si>
  <si>
    <t>Typområden på jordbruksmark</t>
  </si>
  <si>
    <t>http://pub.epsilon.slu.se/5369/</t>
  </si>
  <si>
    <t>http://pub.epsilon.slu.se/5369/1/carlsson_c_et_al_101021_2.pdf</t>
  </si>
  <si>
    <t>UPPSATSER</t>
  </si>
  <si>
    <t>https://uu.diva-portal.org/smash/get/diva2:826984/FULLTEXT01.pdf</t>
  </si>
  <si>
    <t>A Prytz</t>
  </si>
  <si>
    <t>... Bäcken omgärdas nästan uteslutande av jordbruksmark, sättet på vilket marken brukas varierar ... större delarna av den mark som idag brukas som åkermark skyddad på ... Geologi, geografiska samband, klimat, hydrologi, jordbruk, skogsbruk, utsläppskällor, bilder och satellitbilder ...</t>
  </si>
  <si>
    <t>Variationer i omgivningsmiljö som faktor till variationer i fluvial transport av upplöst sediment: En studie av Librobäckens nedre delar och dess omland</t>
  </si>
  <si>
    <t>http://www.diva-portal.org/smash/record.jsf?pid=diva2:826984</t>
  </si>
  <si>
    <t>http://www.diva-portal.org/smash/get/diva2:826984/FULLTEXT01.pdf</t>
  </si>
  <si>
    <t>Bekämpningsmedel i vattendrag från områden med odling av trädgårdsgrödor under 2008</t>
  </si>
  <si>
    <t>http://pub.epsilon.slu.se/id/eprint/5406</t>
  </si>
  <si>
    <t>J Kreuger, S Graaf, J Patring, S Adielsson</t>
  </si>
  <si>
    <t>... Område Total areal (ha) Åkerareal (ha) Varav trädgårdsodling ... vattendraget (Figur 4). Vattendraget i SÖ Småland löper även det öppet med närliggande odling av bl ... Storleken på detta avrinningsområde uppgår till ca 440 ha och består av åkermark samt villabebyggelse, utöver ...</t>
  </si>
  <si>
    <t>http://pub.epsilon.slu.se/5406/1/kreuger_j_et_al_101027.pdf</t>
  </si>
  <si>
    <t>http://127.0.0.1:8000/Skyddszon 40.html</t>
  </si>
  <si>
    <t>Avrinning och växtnäringsförluster från JRK: s stationsnät för agrohydraliska året 1991/92 samt en långtidsöversikt</t>
  </si>
  <si>
    <t>http://pub.epsilon.slu.se/id/eprint/5292</t>
  </si>
  <si>
    <t>M Hoffman, S Wall Ellström</t>
  </si>
  <si>
    <t>Page 1. SVERIGES LANTBRUKSUNIVERSITET Markus Hoffman och Solweig Wall Ellström Âvrinnsng och växtnäringsförluster frán JRK:s stationsnät för agrohydrologiska ¿ret 1991/92 samt en fängtidsöversikt Ekohydrologi ...</t>
  </si>
  <si>
    <t>http://pub.epsilon.slu.se/5292/1/hoffman_m_etal_100922.pdf</t>
  </si>
  <si>
    <t>Minerallagen, miljöbalken och plan-och bygglagen</t>
  </si>
  <si>
    <t>https://pure.ltu.se/ws/files/33742279/LTU-EX-2011-33687485.pdf</t>
  </si>
  <si>
    <t>EB Ljungqvist</t>
  </si>
  <si>
    <t>Page 1. EXAMENSARBETE Minerallagen, miljöbalken och plan- och bygglagen Tillståndsprocessen för undersökning och bearbetning av koncessionsmineral inom område med detaljplan eller områdesbestämmelser Erika Bjurholt Ljungqvist ...</t>
  </si>
  <si>
    <t>Strandskydd: och landsbygdsutveckling i strandnära lägen</t>
  </si>
  <si>
    <t>http://www.diva-portal.org/smash/record.jsf?pid=diva2:550698</t>
  </si>
  <si>
    <t>D Halvardsson</t>
  </si>
  <si>
    <t>Page 1. Institutionen för Fastigheter och Byggande Examensarbete nr. 169 Fastighetsutveckling och finansiella tjänster Masternivå, 30 hp Mark- och fastighetsjuridik Författare: Handledare: Daniel Halvardsson Stockholm 2012 Eidar Lindgren Strandskydd ...</t>
  </si>
  <si>
    <t>http://www.diva-portal.org/smash/get/diva2:550698/FULLTEXT01.pdf</t>
  </si>
  <si>
    <t>Invandrarkvinnor i Borlänge och Gemensamma Krafters betydelse för kvinnorna</t>
  </si>
  <si>
    <t>http://www.diva-portal.org/smash/record.jsf?pid=diva2:5406</t>
  </si>
  <si>
    <t>A Andersson</t>
  </si>
  <si>
    <t>... svenskar och invandrade. De som anmäler sitt intresse sammanförs utifrån intressen, erfarenheter, önskemål mm. varefter de själva fortsätter odla kontakten. Kontakten bygger på frivillighet och ömsesidigt utbyte. Det anordnas ...</t>
  </si>
  <si>
    <t>http://www.diva-portal.org/smash/get/diva2:5406/FULLTEXT01.pdf</t>
  </si>
  <si>
    <t>Föredragningslista Föredragande</t>
  </si>
  <si>
    <t>http://www.vuxenutbildningen.uddevalla.se/download/18.5f882edc14f3965bff36bf1/1439970210510/2015-08-27.pdf</t>
  </si>
  <si>
    <t>OA Högberg</t>
  </si>
  <si>
    <t>vuxenutbildningen.uddevalla.se</t>
  </si>
  <si>
    <t>Page 1. Kallelse Föredragningslista 1(1) 2015-08-19 Sammanträde Kultur och fritidsnämnden Plats och tid Sammanträdesrum Bäve kl. 9.00 torsdagen den 27 augusti 2015 Ordförande Annelie Högberg Sekreterare Anna-Helena Wiechel Föredragningslista Föredragande ...</t>
  </si>
  <si>
    <t>Shore Protection–and Rural Development in Areas close to the Shoreline</t>
  </si>
  <si>
    <t>http://www.diva-portal.se/smash/get/diva2:550698/FULLTEXT01.pdf</t>
  </si>
  <si>
    <t>Efterbehandling av förorenad mark</t>
  </si>
  <si>
    <t>http://lup.lub.lu.se/student-papers/record/4468105</t>
  </si>
  <si>
    <t>M Brånemo</t>
  </si>
  <si>
    <t>Page 1. Efterbehandling av förorenad mark Site remediation Malin Brånemo Examensarbete 2010 Institutionen för Teknik och samhälle Miljö- och Energisystem Lunds Tekniska Högskola Page 2. Page 3. Adress Box 118, 221 ...</t>
  </si>
  <si>
    <t>http://lup.lub.lu.se/student-papers/record/4468105/file/4469029.pdf</t>
  </si>
  <si>
    <t>Försvarsmaktens, kommuners och länsstyrelsers arbete med tillsyn och tillstånd inom miljö-och hälsoskyddsområdet</t>
  </si>
  <si>
    <t>http://www.diva-portal.org/smash/record.jsf?pid=diva2:550068</t>
  </si>
  <si>
    <t>I Davidsson, E Karlsson</t>
  </si>
  <si>
    <t>Page 1. _ SK0 .06 Z” “ EXAMENSARBETE I BACHELOFFS THESIS 6,41.-'?9 M51 Férsvarsmaktsns, kommuners och lﬁnsstyralsers arbete med tillsyn och tillsténd in0m milj6- och hélsoskyddsomrédet Emma Karlsson och Eda ...</t>
  </si>
  <si>
    <t>http://www.diva-portal.org/smash/get/diva2:550068/FULLTEXT01.pdf</t>
  </si>
  <si>
    <t>Institutionen för skogens produkter och marknader</t>
  </si>
  <si>
    <t>http://ex-epsilon.slu.se:8080/archive/00000204/01/exjobb_19.pdf</t>
  </si>
  <si>
    <t>C Andersson, E Kumm</t>
  </si>
  <si>
    <t>... 12 Page 15. • Bevara lövinslag i barrskog under beståndets hela växttid. • Lämna de skyddszoner som behövs mot vatten, impediment, jordbruksmark och bebyggelse. • Lämna alltid kvar ett antal äldre träd på hygget, gärna i grupper. ...</t>
  </si>
  <si>
    <t>Lapinjärven kunnostus-ja käyttösuunnitelma</t>
  </si>
  <si>
    <t>https://helda.helsinki.fi/handle/10138/44707</t>
  </si>
  <si>
    <t>P Paavilainen</t>
  </si>
  <si>
    <t>Page 1. Iståndsättning och planerna för användning av Lappträsk Pekka Paavilainen Uudenmaan ympäristökeskus UUDENMAAN YMPÄRISTÖKESKUKSEN RAPORTTEJA 13 | 2008 U U D E N M A A N Y M P Ä R IS T Ö K E S K U S Lapinjärven kunnostus- ...</t>
  </si>
  <si>
    <t>https://helda.helsinki.fi/bitstream/handle/10138/44707/UUDra_13_2008.pdf?sequence=1</t>
  </si>
  <si>
    <t>http://127.0.0.1:8000/Skyddszon 11.html</t>
  </si>
  <si>
    <t>Ersättning vid bildande av vattenskyddsområde</t>
  </si>
  <si>
    <t>https://www.havochvatten.se/download/18.19fef33c13a77c96b196e0/1351077842692/Lan+Le+uppsats+ers+vid+bildande+av+vsko+maj+2012+(2).pdf</t>
  </si>
  <si>
    <t>L Le Huong</t>
  </si>
  <si>
    <t>Page 1. Juridiska institutionen Juristprogrammet Examensarbete i miljörätt – 30 p. Ersättning vid bildande av vattenskyddsområde Författare: Lan Le Huong Handledare: Lena Gipperth Examinator:Christina Olsen-Lundh Vårtermin 2012 Page 2. Förord ...</t>
  </si>
  <si>
    <t>Vallen och miljön</t>
  </si>
  <si>
    <t>http://lrfse.preview.lrf.se/Global/LRF%20Mj%C3%B6lk/Forskningsrapporter/FoR_7048-P_2005-02-15_Vallen_och_miljon.pdf</t>
  </si>
  <si>
    <t>C Swensson</t>
  </si>
  <si>
    <t>lrfse.preview.lrf.se</t>
  </si>
  <si>
    <t>... den totala kvävegivan har en mycket stor betydelse för emissionen av N2O från jordbruksmark. ... kväveläckage från lerjord i Mellansverige är betydligt mindre än kväveläckaget från åkermark i Götaland ... innebär som regel att stora områden kring gården används för odling av vall. ...</t>
  </si>
  <si>
    <t>Non-point source critical area analysis in the Gisselö watershed using GIS</t>
  </si>
  <si>
    <t>http://www.sciencedirect.com/science/article/pii/S1364815203001075</t>
  </si>
  <si>
    <t>Å Sivertun, L Prange</t>
  </si>
  <si>
    <t>Environmental Modelling &amp; Software</t>
  </si>
  <si>
    <t>Elsevier</t>
  </si>
  <si>
    <t>In the southeast in Norrköping, Sweden, is a small fjord-like bay called Slätbaken. The water quality in Slätbaken—with its narrow outlet to the Baltic Sea.</t>
  </si>
  <si>
    <t>http://www.researchgate.net/profile/Ake_Sivertun/publication/222296604_Non-point_source_critical_area_analysis_in_the_Gissel_watershed_using_GIS/links/0a85e53aaa7cab4b70000000.pdf</t>
  </si>
  <si>
    <t>Inventeringar i anslutning till Mölndalsån vid Mölnlycke</t>
  </si>
  <si>
    <t>http://www.harryda.se/download/18.124fd5f4139f22e498f800022142/M%C3%B6lndals%C3%A5n+M%C3%B6lnlycke+2010.pdf</t>
  </si>
  <si>
    <t>I Abrahamsson, A Henricsson</t>
  </si>
  <si>
    <t>Page 1. Medins Biologi AB Företagsvägen 2, 435 33 Mölnlycke Tel 031-338 35 40 Fax 031- 88 41 72 www.medins-biologi.se Org. Nr. 556389-2545 Inventeringar i anslutning till Mölndalsån vid Mölnlycke Förekomst av makrofyter och akvatisk evertebratfauna ...</t>
  </si>
  <si>
    <t>Förslag till skötselplan för naturreservatet Mössebergs östsluttning i Falköpings kommun</t>
  </si>
  <si>
    <t>http://www.falkoping.se/download/18.7742e0ab14202e7d8f134c/1410376589891/Bilaga3_F%C3%B6rslag_sk%C3%B6tselplan_M%C3%B6ssebergs_%C3%B6stsluttning20130925.pdf</t>
  </si>
  <si>
    <t>C Franson</t>
  </si>
  <si>
    <t>falkoping.se</t>
  </si>
  <si>
    <t>... och på fastigheten Jättene finns en fädrev som vittnar om att området tidigare var betesmarker. ... Några ytor i betesmark- erna är mycket artrika med bland annat grönvit nattviol, ängsskallra ... Skötselområde 4 Markslag/naturtyp: Igenväxt äng/hagmark av ask-alm-typ Areal: 1,6 ha ...</t>
  </si>
  <si>
    <t>Fosforförluster från lantbruket och dess bidrag till övergödning av sjöar och vattendrag i Växjö kommun</t>
  </si>
  <si>
    <t>http://www.diva-portal.org/smash/record.jsf?pid=diva2:728202</t>
  </si>
  <si>
    <t>N Klintenheim</t>
  </si>
  <si>
    <t>... på lantbruksverksamheten, t.ex. ifall all jordbruksmark endast används för bete, eller hur ... uteslutande kommer från de egna djuren (Jordbruksverket 2013a). Under år 2009 fosforgödslades 57 % av Sveriges totala åkermark för odling av grödor. Enligt ...</t>
  </si>
  <si>
    <t>http://www.diva-portal.org/smash/get/diva2:728202/FULLTEXT01.pdf</t>
  </si>
  <si>
    <t>Test av System Aqua 2000: Skåne</t>
  </si>
  <si>
    <t>http://www.diva-portal.org/smash/record.jsf?pid=diva2:657753</t>
  </si>
  <si>
    <t>M Eriksson, T Davidsson, A Kullberg</t>
  </si>
  <si>
    <t>... Vemmenhögsån påverkas av näringstillförsel och bekämpningsmedel från jordbruket. ... omgivning förekommer lövskog och är här förvånansvärt lite påverkad av jordbruk. ... Aqua's indelning -barrskog/blandskog, lövskog, hygge, hedmark/öppen gräsmark, åkermark, myr/våtmark ...</t>
  </si>
  <si>
    <t>http://www.diva-portal.org/smash/get/diva2:657753/FULLTEXT01.pdf</t>
  </si>
  <si>
    <t>Fiskevårdsplan för Välabäcken 2011</t>
  </si>
  <si>
    <t>http://www.fiskevard.se/wp-content/uploads/2013/02/V%C3%A4labFvplan-11.pdf</t>
  </si>
  <si>
    <t>... Uppströms Tomelilla utgörs omlandet av &gt;90% åkermark, vilket medför att höga halter av näringsämnen kommer ut i vattendraget. ... Foto 5.2 Sträcka 1, lekplats från havsöring. Välabäckens mellersta del (sträcka 18-28) är betydlig påverkad av bebyggelse, vägar och åkermark. ...</t>
  </si>
  <si>
    <t>Samråd Västerås–information från lantbrukare som bas för modellering av åtgärdseffekter</t>
  </si>
  <si>
    <t>http://www.ivl.se/webdav/files/B-rapporter/B1763.pdf</t>
  </si>
  <si>
    <t>PWS Ekstrand, P Wallenberg</t>
  </si>
  <si>
    <t>Slutrapport för projektet-Utveckling av metodik …</t>
  </si>
  <si>
    <t>... Den insamlade information har lett till nya förbättrade modelleringsresultat vad gäller fosfor och kväveförluster från åkermark. ... Markanvändningen domineras av skog (47 %) och jordbruksmark (44 %), se fig. ... 2% 8% Åker Bebgyggelse Skog Träda Öppen mark / Betesmark Fig. ...</t>
  </si>
  <si>
    <t>Växtnäringsförluster till vatten i Averstadåns avrinningsområde</t>
  </si>
  <si>
    <t>http://pub.epsilon.slu.se/9039/1/carlsson_c_120927.pdf</t>
  </si>
  <si>
    <t>... 1 Resurshushållande konventionellt jordbruk Page 12. 12 ... Andelen betesmark är låg (0,5 % av den inventerade arealen) och består främst av åkermark som utnyttjas för bete. ... Odling av fånggrödor är möjlig, men uppgifter om detta saknas. ...</t>
  </si>
  <si>
    <t>http://127.0.0.1:8000/Buffertzon 03.html</t>
  </si>
  <si>
    <t>PM: Analys-och indikatorutveckling för småbiotoper i LillNILS</t>
  </si>
  <si>
    <t>http://www.slu.se/Documents/externwebben/s-fak/skoglig-resurshallning/Landskapsanalys_publikationer/2011/LillNILS_sm%C3%A5bioanalys_2010.pdf</t>
  </si>
  <si>
    <t>A Glimskär</t>
  </si>
  <si>
    <t>... Om de påverkas negativt av brukandet, så är det för att de är brukningshinder som försvårar storskaligt jordbruk. ... Småbiotoper vid åkermark – indikatorer och flygbildsbaserad uppföljning i NILS. SLU, Inst. ... Kartering av jordbruksmark med höga naturvärden (HNV) i Sverige. ...</t>
  </si>
  <si>
    <t>Landskapsförändringar och deras påverkan på dagens biodiversitetsmönster hos kärlväxter i ett skånskt jordbrukslandskap</t>
  </si>
  <si>
    <t>http://www.diva-portal.org/smash/record.jsf?pid=diva2:764895</t>
  </si>
  <si>
    <t>J Biederstädt</t>
  </si>
  <si>
    <t>... Verksamheten är inriktat på konventionellt jordbruk med uppfödning av kalvar (Figur 8), odling av främst ... Undersökningsobjekten ovan tar indirekt emot näring från omgivningen så som från åkerbruk och via ... Förre detta betes- och ängsmark på glacial lera nyttjas för odling. ...</t>
  </si>
  <si>
    <t>http://www.diva-portal.org/smash/get/diva2:764895/FULLTEXT01.pdf</t>
  </si>
  <si>
    <t>SE0410168 Bräkneån</t>
  </si>
  <si>
    <t>http://ronneby.se/PageFiles/6169475/Bevarandeplan.pdf</t>
  </si>
  <si>
    <t>Å Nilsson</t>
  </si>
  <si>
    <t>ronneby.se</t>
  </si>
  <si>
    <t>... påverkan på vattenmiljön i ån, samt behovet av eventuella skyddszoner mellan jordbruksmarken och ån ... Negativ påverkan på vattendraget genom läckage av näringsämnen och bekämpningsmedel från jordbruksmark, minimeras och ... Strandängar och betesmarker i anslutning ...</t>
  </si>
  <si>
    <t>Ekologisk status på Stäholmsbäcken: Enligt EU: s vattendirektiv</t>
  </si>
  <si>
    <t>http://www.diva-portal.org/smash/record.jsf?pid=diva2:210140</t>
  </si>
  <si>
    <t>H Wiman, M Vesa</t>
  </si>
  <si>
    <t>... detta är att både närmiljön och avrinningsområdet är starkt påverkat av jordbruket. ... ett vattendrag har genomgått på grund av skogs- och jordbruk, gamla flottningsleder ... av påverkad mark: stadsstruktur, industri, gruvområden, täkter, byggplatser, åkermark, betesmark och kalhygge ...</t>
  </si>
  <si>
    <t>http://www.diva-portal.org/smash/get/diva2:210140/FULLTEXT01.pdf</t>
  </si>
  <si>
    <t>GIS-analys för lokalisering av lämpliga lokaler för fiskodling i Jämtlands län</t>
  </si>
  <si>
    <t>http://www.aquabestproject.eu/media/6777/gis-analys.pdf</t>
  </si>
  <si>
    <t>J Andersson</t>
  </si>
  <si>
    <t>Regionförbundet Jämtland. Aquabest rapport</t>
  </si>
  <si>
    <t>aquabestproject.eu</t>
  </si>
  <si>
    <t>... Den odlade fisken kan para sig med den vilda fisken och därmed förändra den ... Eftersom vattnet vid en odling kräver god kvalitét bör man vid en etablering också ta ... Det kan röra sig om skogs-, jordbruks- eller industriverksamheter, liksom förorenade områden och reningsverk. ...</t>
  </si>
  <si>
    <t>Omgivande markslags påverkan på förekomst av bibagge Apalus bimaculatus i sand-och grustäkter i Västra Götalands län</t>
  </si>
  <si>
    <t>http://www.diva-portal.org/smash/record.jsf?pid=diva2:719934</t>
  </si>
  <si>
    <t>J Niemer</t>
  </si>
  <si>
    <t>... Page 18. 14 bibaggar vid dellokaler påverkas negativt av ökande area omgivande åkermark. Åkermarken har inte vindskyddande egenskaper på samma som skogen har och detta skulle kunna innebära att vinden får större chans att påverka klimatet i täkten. ...</t>
  </si>
  <si>
    <t>http://www.diva-portal.org/smash/get/diva2:719934/FULLTEXT01.pdf</t>
  </si>
  <si>
    <t>Biotopinventering av Albéicken 2003</t>
  </si>
  <si>
    <t>Linjära landskapselement i NILS fältinventering 2003-2006</t>
  </si>
  <si>
    <t>http://pub.epsilon.slu.se/9150/</t>
  </si>
  <si>
    <t>A Glimskär, J Wikberg, L Marklund, P Christensen</t>
  </si>
  <si>
    <t>... Betesmark Åker/vall Skyddszon Energiskog Övrig odling Övrig mark ... finns av naturliga skäl i större mängd i södra Sverige, där befolkningstätheten är högre och mängden jordbruk är större. ... som ligger i kanten, bör i genomsnitt hälften ha klassats som att de ligger i åkermark. ...</t>
  </si>
  <si>
    <t>http://pub.epsilon.slu.se/9150/1/Arbetsrapport_199.pdf</t>
  </si>
  <si>
    <t>Förslag på riskklassificeringsmodell av ekologiskt kontrollerade aktörer: En jämförelse med andra länders ekologiska kontroll</t>
  </si>
  <si>
    <t>http://www.diva-portal.org/smash/record.jsf?pid=diva2:373760</t>
  </si>
  <si>
    <t>F Larsson</t>
  </si>
  <si>
    <t>... Enligt Europeiska kommissionens handbok om gemenskapens lagstiftning gällande ekologiskt jordbruk är det ekologiska jordbruket resultatet av många olika idéer som har vuxit fram ur ett flertal alternativa metoder för jordbruksproduktion, som utvecklats framförallt i norra ...</t>
  </si>
  <si>
    <t>http://www.diva-portal.org/smash/get/diva2:373760/FULLTEXT01.pdf</t>
  </si>
  <si>
    <t>http://127.0.0.1:8000/Skyddszon 7.html</t>
  </si>
  <si>
    <t>Grödornas relativa bidrag till förekomst av växtskyddsmedel i ytvatten</t>
  </si>
  <si>
    <t>http://pub.epsilon.slu.se/id/eprint/12315</t>
  </si>
  <si>
    <t>K Boye , M Gönczi, J Kreuger</t>
  </si>
  <si>
    <t>... ingår i det nationella miljöövervakningsprogrammet inom programområdet Jordbruksmark, delprogram Pesticider, och ... skyddszon, rekozon Träda Träda, omställning Övrigt Åkerböna, betesmark, blandgröda, energiskog ... Även ämnen som används vid odling av oljeväxter finns ...</t>
  </si>
  <si>
    <t>http://pub.epsilon.slu.se/12315/11/boye_k_etal_150702.pdf</t>
  </si>
  <si>
    <t>Integrerade skyddszoner: en granskning av nya åtgärden för minskning av jordbrukets utsläpp av näringsämnen via dräneringsrör</t>
  </si>
  <si>
    <t>http://www.diva-portal.org/smash/record.jsf?pid=diva2:643793</t>
  </si>
  <si>
    <t>C Martinsson</t>
  </si>
  <si>
    <t>... developed yet. Nyckelord: Jordbruk, diffusa utsläpp, integrerade skyddszoner, kväve, fosfor 2 Page 4. ... åkermark inte att studeras, som till exempel fånggrödor, gödselhantering med mera. ... av våtmarker till odlingsmark. Odlingslandskapets homogena växtlighet innebär att ...</t>
  </si>
  <si>
    <t>http://www.diva-portal.org/smash/get/diva2:643793/FULLTEXT01.pdf</t>
  </si>
  <si>
    <t>Vallodling och växtnäringsförluster</t>
  </si>
  <si>
    <t>http://lrfse.preview.lrf.se/PageFiles/28832/0950%20VALL%20och%20UTLAKNING.doc</t>
  </si>
  <si>
    <t>AK Krijger, H Skaraborg</t>
  </si>
  <si>
    <t>... Miljöpåverkan för sjöar och kustvatten av fosfor från åkermark beror på hur stor andel av fosforn som består av löst ... Eftersom vallarealen är en stor del av vårt jordbruk är det viktigt med lågt kväveläckage ... Miljöanpassad stallgödselanvändning och odling i realistiska odlingssystem ...</t>
  </si>
  <si>
    <t>[DOC]</t>
  </si>
  <si>
    <t>R6-821. Utveckling av sortprovning av ensilagemajs (DSS)</t>
  </si>
  <si>
    <t>http://www.ffe.slu.se/Webdata/$lists/P06-0821-2013.pdf</t>
  </si>
  <si>
    <t>M Halling</t>
  </si>
  <si>
    <t>... R6-821. Utveckling av sortprovning av ensilagemajs (DSS) Målsättning med fältförsöket Målet med projektet är att skapa ett modernt beslutsstöd (DSS) för odling av majs. Konceptet omfattar en tillväxtmodell för majs i kombination med en ny applikation av foderanalyser. ...</t>
  </si>
  <si>
    <t>NATURUTREDNING FÖR HANSAS DETALJPLANEOMRÅDE 2007</t>
  </si>
  <si>
    <t>http://www.sipoo.fi/easydata/customers/sipoo/files/2009_Keke/bilaga_8_Naturutredning_for_Hansas_detaljplaneomrade_i_Sibbo_2007.pdf</t>
  </si>
  <si>
    <t>R Yrjölä, S Virrankoski</t>
  </si>
  <si>
    <t>... Ge- nast norr om ängen (26) är skogen som mest representativ, den norra delen har tydligen tidigare varit åker eller äng, men beskogats (27). I den norra kanten gränsar området till en bebuskad äng under kraftledningen. Hallon ...</t>
  </si>
  <si>
    <t>Biotopkartering Alsterån 2000</t>
  </si>
  <si>
    <t>http://www.diva-portal.org/smash/record.jsf?pid=diva2:879262</t>
  </si>
  <si>
    <t>M Persson</t>
  </si>
  <si>
    <t>... waerkan p51 vattendrag Skogsbruk och jordbruk utgor stora inslag i landskapet. ... Innefattar aven akermark som periodvis anvéinds till vallodling. O Oppen mark Oppen mark i odlingslandskapet, vanligtvis hed, ang eller betesmark. Krontackningen ska understiga 30 %. ...</t>
  </si>
  <si>
    <t>http://www.diva-portal.org/smash/get/diva2:879262/FULLTEXT01.pdf</t>
  </si>
  <si>
    <t>Riskfaktorer för fosforförluster samt förslag på motåtgärder i tre avrinningsområden inom pilotprojektet Greppa Fosforn</t>
  </si>
  <si>
    <t>http://pub.epsilon.slu.se/id/eprint/11140</t>
  </si>
  <si>
    <t>K Kyllmar, S Andersson, A Aurell, F Djodjic…</t>
  </si>
  <si>
    <t>... av 90-talet inom det regionala miljöövervakningsprogrammet Typområden på jordbruksmark (Naturvårdsverket, 2008 ... åkerareal (%) i respektive pilotområde de år då andelen inventerad åkermark överstigit 50 ... Plöjning Fånggröda Skyddszoner Struktur- kalkning Ekologisk odling ...</t>
  </si>
  <si>
    <t>http://pub.epsilon.slu.se/11140/11/kyllmar_k_140428.pdf</t>
  </si>
  <si>
    <t>Grundvattenskydd och markanvändning i tre olika länder-effekter för miljö och samhälle</t>
  </si>
  <si>
    <t>http://www.diva-portal.org/smash/record.jsf?pid=diva2:238003</t>
  </si>
  <si>
    <t>... det inte att göra frivilliga överenskommelser med alla lantbrukare, så 300 hektar mark används fortfarande till konventionell odling [6]. ... Det förekommer även andra föroreningar i grundvattnet som exempelvis kemiska bekämpningsmedel från jordbruk och trädgårdsodling. ...</t>
  </si>
  <si>
    <t>http://www.diva-portal.org/smash/get/diva2:238003/FULLTEXT01.pdf</t>
  </si>
  <si>
    <t>Mänsklig påverkan på mindre vattendrag i skogslandskapet</t>
  </si>
  <si>
    <t>http://ex-epsilon.slu.se:8080/archive/00001271/01/Bodegard.pdf</t>
  </si>
  <si>
    <t>G Bodegård</t>
  </si>
  <si>
    <t>... längs vattendragen - ta bort kreaturen som utnyttjade strandzonen som betesmark eller utöka betesmarken för att minimera påverkan på vattendraget - flytta åkerbruk från strandkanten och ... 1994) observerade att i bäckar som rinner genom jordbruksmark reduceras kvävet ...</t>
  </si>
  <si>
    <t>http://127.0.0.1:8000/Skyddszon 30.html</t>
  </si>
  <si>
    <t>Metoder för rekultivering av packningsskadad mark i urban miljö</t>
  </si>
  <si>
    <t>http://pub.epsilon.slu.se/3877/</t>
  </si>
  <si>
    <t>K Rolf</t>
  </si>
  <si>
    <t>... Troligtvis blir packningsgraden högre i urban miljö an pâ jordbruksmark, beroende pâ tyngre maskiner och en annorlunda packningsprocess dar mar- ken ältas och knâdas mer. ... När packnings- skador uppkommer pâ jordbruksmark finns alltid möjligheten att atgärda Page 7. ...</t>
  </si>
  <si>
    <t>http://pub.epsilon.slu.se/3877/1/rolf_k_090904.pdf</t>
  </si>
  <si>
    <t>Beställare: MARKS KOMMUN Teknik-och serviceförvaltningen 51180 KINNA Projektledare: Gunnar Mellström Konsult: Norconsult AB</t>
  </si>
  <si>
    <t>http://www.mark.se/Global/Inv%C3%A5nare/Bygga%20och%20bo/Avlopp/%C3%96verf%C3%B6ringsprojektet/Samr%C3%A5d%20ledning%20mellan%20S%C3%A4tila%20och%20H%C3%A4gnen/Bilagor/Bilaga%201%20VA-f%C3%B6rs%C3%B6rjningsplan%20antagande%20091102.pdf</t>
  </si>
  <si>
    <t>D Mattsson, O Graffner, B Hultgren, D Roy</t>
  </si>
  <si>
    <t>mark.se</t>
  </si>
  <si>
    <t>Page 1. Vatten- och avloppsförsörjningsplan Antagandehandling, 2009-11-02 Marks kommun Page 2. 2009-11-02 Vatten- och avloppsförsörjningsplan Marks kommun Vatten- och avloppsförsörjningsplan Beställare: MARKS ...</t>
  </si>
  <si>
    <t>Skärgårdsavverkningar</t>
  </si>
  <si>
    <t>http://theseus32-kk.lib.helsinki.fi/handle/10024/61486</t>
  </si>
  <si>
    <t>J Valdemar Brunström</t>
  </si>
  <si>
    <t>theseus32-kk.lib.helsinki.fi</t>
  </si>
  <si>
    <t>... 4.1 Tall Tallen är ett mycket användbart trädslag i skärgården. Tall av god kvalitet kan odlas på torra karga marker med grunt markdjup vilket är en marktyp som är mycket väl ... timmerstammar. För att odla björk av bra kvalitet rekommenderas det att den växer som ett ...</t>
  </si>
  <si>
    <t>http://theseus32-kk.lib.helsinki.fi/bitstream/handle/10024/61486/Brunstrom_Jonas.pdf?sequence=1</t>
  </si>
  <si>
    <t>I SVERIGE</t>
  </si>
  <si>
    <t>http://www.diva-portal.org/smash/get/diva2:722657/FULLTEXT01.pdf</t>
  </si>
  <si>
    <t>NIAV LANDSKAPET</t>
  </si>
  <si>
    <t>... 6.29 Markanvändning på åkermark ..... ... Klass 20 Övrig jordbruksmark/gräsmark tillkommer ... är en del av Naturvårdsverkets nationella miljöövervakning och omfattar alla landmiljöer – jordbruksmark, våtmark, bebyggd ...</t>
  </si>
  <si>
    <t>Möjliga åtgärder för att öka lågvattenföringen och förutsättningarna för havsöring (Salmo trutta) i Gråskaåns avrinningsområde</t>
  </si>
  <si>
    <t>http://pub.epsilon.slu.se/id/eprint/4731</t>
  </si>
  <si>
    <t>L Östlund</t>
  </si>
  <si>
    <t>... från Roslagen används (Loven &amp; Ungsgård, 1999). Miljöpåverkande utsläpp från framförallt industrier och jordbruk har gjort att havsöringen i en del bäckar slagits ut. Även vandringshinder (dammar, vägtrummor etc.) och brist ...</t>
  </si>
  <si>
    <t>http://pub.epsilon.slu.se/4731/1/ostlund_l_100610.pdf</t>
  </si>
  <si>
    <t>IP SIGILL</t>
  </si>
  <si>
    <t>http://pub.epsilon.slu.se/11887/</t>
  </si>
  <si>
    <t>AM Björkholm, M Olsson</t>
  </si>
  <si>
    <t>... Rapport 2011:35 ISSN 1654-5427 ISBN 978-91-86373-86-3 Alnarp 2011 LANDSKAP TRÄDGÅRD JORDBRUK Rapportserie Anna-Mia Björkholm HS Kristianstad Marie Olsson SLU Alnarp ... LANDSKAP TRÄDGÅRD JORDBRUK Rapportserie ...</t>
  </si>
  <si>
    <t>http://pub.epsilon.slu.se/11887/7/bjorkholm_a_olsson_m_150217.pdf</t>
  </si>
  <si>
    <t>VATTENSKYDDSOMRÅDE FÖR GRUNDVATTENTÄKT</t>
  </si>
  <si>
    <t>http://hallsta-gnesta.se/infrastruktur/vatten/vattenskyddsomrade/Teknisk_Beskrivning_VSO_Hallsta.pdf</t>
  </si>
  <si>
    <t>A Lundgren, J Onkenhout</t>
  </si>
  <si>
    <t>hallsta-gnesta.se</t>
  </si>
  <si>
    <t>... 5.2.3 Areella näringar Inom radien av 1 km från vattentäkten finns odlad åkermark. Jordbruk utgör en risk för förorening framförallt genom hantering och lagring av växtnäringsämnen och bekämpningsmedel mot skadeinsekter. ...</t>
  </si>
  <si>
    <t>miljöersättningar förbättras?</t>
  </si>
  <si>
    <t>http://www2.jordbruksverket.se/webdav/files/SJV/trycksaker/Pdf_rapporter/ra12_24.pdf</t>
  </si>
  <si>
    <t>H kan Landsbygdsprogrammets</t>
  </si>
  <si>
    <t>... mångfald och naturresurser .....74 3.2.5 Åkermark .....74 3.2 ... miljöersättning, om det är så att jordbruk skulle fast ... ekonomiskt och arealmässigt) miljöersättningarna: eko- logisk odling, skydds- och ...</t>
  </si>
  <si>
    <t>Den attraktiva kusten: Synsätt, konflikter och landskapsnyttjande</t>
  </si>
  <si>
    <t>http://www.diva-portal.org/smash/record.jsf?pid=diva2:255936</t>
  </si>
  <si>
    <t>B Segrell</t>
  </si>
  <si>
    <t>... Vid sekelskiftet 1900 sysselsatte jordbruket fortfarande mer än hälften av alla förvärvsarbetande i Sverige ... Jordbruk har fått ge vika för bostadsområden, industrianläggningar, vägar och andra urbana mark ... I dag utgör åkermarken omkring 2,8 miljoner hektar och antalet gårdar är ...</t>
  </si>
  <si>
    <t>http://www.diva-portal.org/smash/get/diva2:255936/FULLTEXT01.pdf</t>
  </si>
  <si>
    <t>Bygga och bevara?</t>
  </si>
  <si>
    <t>http://stud.epsilon.slu.se/7484/</t>
  </si>
  <si>
    <t>A Danielson</t>
  </si>
  <si>
    <t>... Att tillgodose detta behov är otroligt viktigt men innebär ofta att något annat går förlorat. Idag kan utveckling av nya bostäder innebära att delar eller hela stadsnära grönområden, som odlade parker eller vilda natur- områden, måste offras. ...</t>
  </si>
  <si>
    <t>http://stud.epsilon.slu.se/7484/7/danielson_a_141204.pdf</t>
  </si>
  <si>
    <t>http://127.0.0.1:8000/Buffertzon 12.html</t>
  </si>
  <si>
    <t>GIS och multipel linjär regression som verktyg för sårbarhetsanalys av sjöar</t>
  </si>
  <si>
    <t>http://lup.lub.lu.se/luur/download?func=downloadFile&amp;recordOId=1689026&amp;fileOId=1765637</t>
  </si>
  <si>
    <t>F Carlsson, M Lidholm</t>
  </si>
  <si>
    <t>... område. Listan är uppdelad i resurser och stressfaktorer. Ett exempel på en resurs är antal känsliga arter och ett exempel på stressfaktorer är procentandel jordbruk på branta sluttningar och mängd växtgifter per hektar. De olika ...</t>
  </si>
  <si>
    <t>Förortens utemiljöer</t>
  </si>
  <si>
    <t>http://ex-epsilon.slu.se/id/eprint/1440</t>
  </si>
  <si>
    <t>E Brunge</t>
  </si>
  <si>
    <t>Page 1. Teorier, metoder och analyser för gestaltning av friytestruktur i gles förortsbebyggelse. Exempel på arbetsmetoder för grönområdesanalyser och utvecklingsförslag för friytorna i Runby, Upplands Väsby. Emelie Brunge ...</t>
  </si>
  <si>
    <t>http://ex-epsilon.slu.se/1440/1/f%C3%B6rortens_utemilj%C3%B6er.pdf</t>
  </si>
  <si>
    <t>Skyddet av skogslagens särskilt viktiga livsmiljöer</t>
  </si>
  <si>
    <t>https://helda.helsinki.fi/handle/10138/38389</t>
  </si>
  <si>
    <t>J Fredrikson</t>
  </si>
  <si>
    <t>... mot biodiversiteten i de finska skogarna kan räknas olika förändringar av markanvändningen (byggnadsprojekt, röjning till odlingsmark mm.) som ... Av de privata skogsägarna är en tredjedel jordbrukare, en tredjedel pensionärer och en fjärdedel löntagare.28 Två tredjedelar av ...</t>
  </si>
  <si>
    <t>https://helda.helsinki.fi/bitstream/handle/10138/38389/MF_19_2008.pdf?sequence=1</t>
  </si>
  <si>
    <t>En undersökning av Söderhamns kommuns avgifter för bostadsarrenden: Förslag till marknadsanpassad prissättning</t>
  </si>
  <si>
    <t>http://www.diva-portal.org/smash/record.jsf?pid=diva2:548516</t>
  </si>
  <si>
    <t>S Falk, C Hallqvist</t>
  </si>
  <si>
    <t>... I JB 10:1 beskrivs att ett bostadsarrende är när jord upplåtes för att arrendatorn skall ha rätt att uppföra eller bibehålla bostadshus och arrendet är för annat ändamål än jordbruk. ... Jordbruksarrende Jord upplåtes till brukande. Med brukande avses oftast jordbruk. Avtalstiden ...</t>
  </si>
  <si>
    <t>http://www.diva-portal.org/smash/get/diva2:548516/FULLTEXT01.pdf</t>
  </si>
  <si>
    <t>Historiska våtmarker i Blekinge</t>
  </si>
  <si>
    <t>http://www.diva-portal.org/smash/record.jsf?pid=diva2:863173</t>
  </si>
  <si>
    <t>C Bergman, T Alström, K Larsson</t>
  </si>
  <si>
    <t>... Med tanke på att dessa områden i många fall utdikades för mer än hundra år sedan kan det i samma lägen idag finnas andra intressen (infrastruktur, nya naturtill- stånd, jordbruk) som inte går att förena med att återskapa en våtmark. ...</t>
  </si>
  <si>
    <t>http://www.diva-portal.org/smash/get/diva2:863173/FULLTEXT01.pdf</t>
  </si>
  <si>
    <t>NILS</t>
  </si>
  <si>
    <t>http://www.diva-portal.org/smash/get/diva2:722648/FULLTEXT01.pdf</t>
  </si>
  <si>
    <t>... Markanvändning på Åkermark ..... 82 6.36. ... NILS är en del av Naturvårdsverkets nationella miljöövervakning och omfattar alla landmiljöer – jordbruksmark, våtmark, bebyggd/urban miljö, skogsmark, kust och fjäll. ...</t>
  </si>
  <si>
    <t>Vindkraft i Sveriges inland: Vindkraftsplan för Hylte kommun</t>
  </si>
  <si>
    <t>http://www.diva-portal.org/smash/record.jsf?pid=diva2:833613</t>
  </si>
  <si>
    <t>L Ahlgren</t>
  </si>
  <si>
    <t>Page 1. Vindkraft i Sveriges inland – Vindkraftsplan för Hylte kommun Lisa Ahlgren Examensarbete 30 Högskolepoäng, Magisterprogrammet i Fysisk Planering Sektionen för Teknokultur, Humaniora och Samhällsbyggnad Blekinge Tekniska Högskola 2008 Page 2. ...</t>
  </si>
  <si>
    <t>http://www.diva-portal.org/smash/get/diva2:833613/FULLTEXT01.pdf</t>
  </si>
  <si>
    <t>Mångbruksplan inriktning vilt och viltvårdsanpassning av skogen</t>
  </si>
  <si>
    <t>http://stud.epsilon.slu.se/3091/</t>
  </si>
  <si>
    <t>J Samuelsson</t>
  </si>
  <si>
    <t>... Lantbruk Det bedrivs idag lite lantbruk på fastigheten med både åker- och betesmark. Mycket utav både betesmarken och åkermarken nyttjas som viltåkrar. En lantbrukare i närheten har nötdjur som betar några utav betena. ...</t>
  </si>
  <si>
    <t>http://stud.epsilon.slu.se/3091/1/Samuelsson_J_110815.pdf</t>
  </si>
  <si>
    <t>Ökade risker för skador på skog och åtgärder för att minska riskerna</t>
  </si>
  <si>
    <t>http://shop.skogsstyrelsen.se/shop/9098/art45/13966845-c1d148-1848.pdf</t>
  </si>
  <si>
    <t>H Samuelsson, H Eriksson, G Isacsson</t>
  </si>
  <si>
    <t>... det är osäkert hur den kommer att uppträda i Sverige, inte minst eftersom den kan använda alla i Sverige odlade gran- och ... Utrotningsplaner: Skogsstyrelsen fortsätter att samarbeta med Jordbruks- verket när det gäller att ta fram aktionsplaner för skadegörare där utrotning kan ...</t>
  </si>
  <si>
    <t>http://127.0.0.1:8000/Buffertzon 05.html</t>
  </si>
  <si>
    <t>Analys av artificiella marktyper vid vatten med hjälp av GIS, Värmlands län 2007</t>
  </si>
  <si>
    <t>http://www.diva-portal.org/smash/record.jsf?pid=diva2:4992</t>
  </si>
  <si>
    <t>P Hansson, C Sanfridsson</t>
  </si>
  <si>
    <t>... Jordbruket bidrar även till ett ökat utflöde av näringsämnen och erosionsmaterial till vattendragen. ... mark Exploaterad mark Tomtmark/anlagd mark Industriområde Tomtmark/anlagd mark Deponi Tomtmark/anlagd mark Kultiverad gräsmark Tomtmark/anlagd ... 2.1.2 Åkermark Åker ...</t>
  </si>
  <si>
    <t>http://www.diva-portal.org/smash/get/diva2:4992/FULLTEXT01.pdf</t>
  </si>
  <si>
    <t>Trafikbuller i värdefulla naturmiljöer II</t>
  </si>
  <si>
    <t>http://media.triekol.se/2013/10/Triekol-CBM-skrift-74.pdf</t>
  </si>
  <si>
    <t>JO Helldin</t>
  </si>
  <si>
    <t>media.triekol.se</t>
  </si>
  <si>
    <t>... sammanlagt ≥50 ha. Naturvärdet för varje gräsmarksområde beräknades baserat på antal observerade indikatorarter, andel gräsmark, samt områdets nationella och internationella skyddsstatus. Indikatorarter för gräsmarksområden ...</t>
  </si>
  <si>
    <t>Vattenvegetation som indikator för vattenkvalitet och sjökaraktär: Baserad på förändringar i vattenkemi och vegetation i svenska sjöar 1929-2005</t>
  </si>
  <si>
    <t>http://www.diva-portal.org/smash/record.jsf?pid=diva2:657764</t>
  </si>
  <si>
    <t>F Ecke</t>
  </si>
  <si>
    <t>... Anmärkningsvärt är det positiva sambandet mellan dikeslängd samt areal jordbruksmark och makrofytarter som föredrar näringsrika förhållanden. ... För grundmarkanvändningstyperna (vatten, tätort, jordbruksmark, myrmark, skog) användes den digitala vägkartan från 2004. ...</t>
  </si>
  <si>
    <t>http://www.diva-portal.org/smash/get/diva2:657764/FULLTEXT01.pdf</t>
  </si>
  <si>
    <t>Sårbarhetskartering av VA-system med en GIS-baserad indikatormetodik-Tillämpningar i Stockholmsregionen</t>
  </si>
  <si>
    <t>http://www.urbanwater.se/sites/default/files/filer/wittgren_et_al._2011_sarbarhet_va_final.pdf</t>
  </si>
  <si>
    <t>HB Wittgren, M Karlson, F Pettersson, G Svensson</t>
  </si>
  <si>
    <t>urbanwater.se</t>
  </si>
  <si>
    <t>... I detta lager användes marktyper klassificerade som: låg bebyggelse, hög bebyggelse, industriområde, torg och övrig mark (skog, odlingsmark, öppen mark och vatten). Page 15. Sårbarhetskartering av VA-system 15 SÅRBARHETSKARTERING OCH KÄNSLIGHETSANALYS ...</t>
  </si>
  <si>
    <t>3 ANALYS 3.1 Svedalas bebyggelseutveckling</t>
  </si>
  <si>
    <t>http://www.diva-portal.org/smash/get/diva2:831033/FULLTEXT02.pdf</t>
  </si>
  <si>
    <t>O i Svedala</t>
  </si>
  <si>
    <t>... Uppställningplatsen som används av Sandvik SRP (se föregående uppslag) är inhägnad och liksom spårområdets tre järnvägsspår (två spår med ett idag ej utnyttjat stickspår) privata ytor som allmän- heten inte har tillgång till. Marken söder om Sege å är privat åkermark. ...</t>
  </si>
  <si>
    <t>GIS-analys på regional nivå av rekreationsresurser</t>
  </si>
  <si>
    <t>http://pub.epsilon.slu.se/id/eprint/4499</t>
  </si>
  <si>
    <t>E Skärbäck, J Wadbro, P Grahn</t>
  </si>
  <si>
    <t>... I ett samarbetsprojekt mellan landskapsarkitekter på Fakulteten för jordbruk, landskap och trädgård, SLU ... har inte kommit fram i kartorna, vilket är förståeligt eftersom åkermark inte tagits med ... marktyper som har stor artrikedom är våtmarker, ängs- och hagmark samt blandskogar. ...</t>
  </si>
  <si>
    <t>http://pub.epsilon.slu.se/4499/1/Skarback_et_al_100129.pdf</t>
  </si>
  <si>
    <t>Övervakning av strandexploatering längs med sötvattensstränder baserat på NILS metodik för flygbildstolkning</t>
  </si>
  <si>
    <t>http://pub.epsilon.slu.se/5840/</t>
  </si>
  <si>
    <t>K Tullback Rosenström, M Kindström…</t>
  </si>
  <si>
    <t>... 12 Övrig bebyggd mark 13 Väg, fordonsparkering 14 Järnväg, bangård 15 Anlagd grönyta 16 Hårdgjord/belagd mark, hamn 17 Övrig hårdgjord/belagd mark 18 Täkt 19 Avfalls-/sopstation 20 Övrig deponi 21 Jordbruksmark, åkermark 22 Jordbruksmark, Permanent betes ...</t>
  </si>
  <si>
    <t>http://pub.epsilon.slu.se/5840/1/Arbetsrapport_306.pdf</t>
  </si>
  <si>
    <t>Vegetationsinventering med rumsligt högupplösande satellitdata</t>
  </si>
  <si>
    <t>http://lup.lub.lu.se/luur/download?func=downloadFile&amp;recordOId=1963046&amp;fileOId=1963047</t>
  </si>
  <si>
    <t>H Karlberg</t>
  </si>
  <si>
    <t>... Karteringen av gräsmarker tenderade att förväxlas med en viss typ av åkermark. ... Dessa miljöer och deras biologiska värden hotas av ett allt mer effektiviserat och intensivt jordbruk som leder till ett ... Det kan till exempel vara en betesmark där ett parti markbereds och odlas upp. ...</t>
  </si>
  <si>
    <t>Skånska småvatten nu och då</t>
  </si>
  <si>
    <t>http://www.diva-portal.org/smash/get/diva2:769377/FULLTEXT01.pdf</t>
  </si>
  <si>
    <t>N och Kultur</t>
  </si>
  <si>
    <t>... är störst bland de minsta småvatten (0-0.1 ha) som minskar kraftigt i framförallt åkermark. ... I stora drag domineras sydvästra Skåne och Kristianstadslätten av jordbruksmark medan nordöstra Skåne ... följd av denna olikhet, där jämnkorniga jordar lämpat sig för odling av grödor och ...</t>
  </si>
  <si>
    <t>http://127.0.0.1:8000/Fältkant 1.html</t>
  </si>
  <si>
    <t>http://127.0.0.1:8000/Skyddszon 13.html</t>
  </si>
  <si>
    <t>Förbehandling av lignocellulosarika råvaror vid biogasproduktion-Nyckelaspekter vid jämförande utvärdering</t>
  </si>
  <si>
    <t>http://lup.lub.lu.se/record/4930042</t>
  </si>
  <si>
    <t>L Björnsson, C Maria del Pilar, G Carina…</t>
  </si>
  <si>
    <t>Miljö-och …</t>
  </si>
  <si>
    <t>... var lägre när vall till biogas odlades på trädan jämfört med odling av vårkorn till ... med det huvudsakliga syftet att förhindra att bekämpningsmedel och växtnäring från jordbruksmark når vattendraget ... förgröningsstöd som innebär att lantbrukare med mer än 15 ha åkermark skall ha ...</t>
  </si>
  <si>
    <t>http://lup.lub.lu.se/record/4930042/file/4930056.pdf</t>
  </si>
  <si>
    <t>Biotopkartering Säveån</t>
  </si>
  <si>
    <t>http://www.vattenorganisationer.se/savean/downloads/34/Biotopkartering_Savean_Aspen_Hedefors_juni_2014.pdf</t>
  </si>
  <si>
    <t>FA till Hedefors</t>
  </si>
  <si>
    <t>vattenorganisationer.se</t>
  </si>
  <si>
    <t>... dvs. industri, tätort etc. Närmiljön utgörs även av lövskog (35 %), åkermark (8 %) och öppen mark (3 %) (Figur 11). Page 16. ... 30m). Till onaturlig mark räknas bland annat artificiell mark, åkermark och kalhygge. Vattennära zon ...</t>
  </si>
  <si>
    <t>Kan skogsbruket undvika skador på kulturlämningar?</t>
  </si>
  <si>
    <t>http://www-sml.slu.se/markdagen/rapp_markd06.pdf#page=67</t>
  </si>
  <si>
    <t>M Aronsson</t>
  </si>
  <si>
    <t>... Från benämning på de stora bygdeskiljande mårdarna och vedarna, t ex Kolmården och Tiveden till beteckning på träd-och buskar i ängar och betesmarker. ... En annan avsevärd nackdel är att skogsmarken inte är tillnärmelsevis lika noggrant inventerad som jordbruksmarken. ...</t>
  </si>
  <si>
    <t>Generell hänsyn vid avverkning</t>
  </si>
  <si>
    <t>http://ex-epsilon.slu.se/archive/00002596/01/Examensarbete_Sofia_Engberg.pdf</t>
  </si>
  <si>
    <t>S Engberg</t>
  </si>
  <si>
    <t>... jordbruksmark Lejer bort allt utom plantering och planering Vanligt 3 Kvinna i övre medelåldern Annan sysselsättning Ca 10 ha Lejer bort Vanligt 4 (A, B, C) Man i övre medelåldern A (+ fru B+ son C) Jordbruk Ca 150 ha Lejer bort förutom röjning Dispens ...</t>
  </si>
  <si>
    <t>Skogen på ett militärt övningsfält</t>
  </si>
  <si>
    <t>http://pub.epsilon.slu.se/4371/1/Andersson_J_2001.pdf</t>
  </si>
  <si>
    <t>... de senast 40 åren. Detta tyder på att jordbruksmarken planteras igen. Som i övriga landet har ... större, oönskade bränder minskar (Pettersson, muntl). Den minskning av jordbruksmark som har skett efter MSS tillkomst beror ej främst på att den ...</t>
  </si>
  <si>
    <t>Naturinventering av delgeneralplaneområdet för Kackur-Sämskar i Larsmo kommun</t>
  </si>
  <si>
    <t>http://www.larsmo.fi/assets/Uploads/BILAGA-2-NATURINVENTERING.pdf</t>
  </si>
  <si>
    <t>M Kanckos</t>
  </si>
  <si>
    <t>larsmo.fi</t>
  </si>
  <si>
    <t>... Figur C.1. Åkrarna i figuren används som betesmark för får. ... Figur C.8. Beskogad åkermark med en 30-årig björkskog. ... I norr har åkermarken beskogats på naturlig väg och här förekommer både gran (Picea abies), björk (Betula sp.), rönn (Sorbus aucuparia), hägg (Prunus padus ...</t>
  </si>
  <si>
    <t>Vattenskydd och markanvändning: Hanteringen av ersättningar till markägare och verksamhetsutövare vid två svenska vattentäkter</t>
  </si>
  <si>
    <t>http://www.diva-portal.org/smash/record.jsf?pid=diva2:816948</t>
  </si>
  <si>
    <t>J Fredsberg</t>
  </si>
  <si>
    <t>... Även i våra vattendrag finns bekämpningsmedelsrester som lakats ur jordbruksmarken och kan utgöra ... Både vattenförsörjning med vatten av god kvalitet och produkter från jordbruket är viktiga ... Jordbruk och vattenskydd har till viss del skilda intressen om samma markområden. ...</t>
  </si>
  <si>
    <t>http://www.diva-portal.org/smash/get/diva2:816948/FULLTEXT01.pdf</t>
  </si>
  <si>
    <t>Förslag till skötselplan för natur-reservatet Hjoåns dalgång i Hjo kommun</t>
  </si>
  <si>
    <t>http://www.hammarsjorden.se/Ovrigt/Skotselplan.pdf</t>
  </si>
  <si>
    <t>HJO KOMMUN</t>
  </si>
  <si>
    <t>... kväve som fosfor be- tydligt lägre än vid ”Ånabacken” beroende på att påverkan från jordbruksmark och tätort ... Människan har påverkat flera områden med mer än bara odling och bete. ... Några blev bofasta och levde av jordbruk, fiske, handel och hantverk i olika kombinationer. ...</t>
  </si>
  <si>
    <t>Inventering och bedömning av naturvärden</t>
  </si>
  <si>
    <t>http://www.harryda.se/download/18.393d39f211f42ac4a1f800054982/Naturv%C3%A4rden+i+M%C3%B6lndals%C3%A5n,+Medins+080626.pdf</t>
  </si>
  <si>
    <t>MB AB, A Henricsson, I Abrahamsson, R Rådén</t>
  </si>
  <si>
    <t>harryda.se</t>
  </si>
  <si>
    <t>... Å2 Åkermark som inte brukas just nu men som sannolikt kommer att brytas upp. Vallodling och/eller bete kan förekomma. Öppen mark Ö1 Hävdad öppen mark. Ö2 Igenväxande öppen mark. Ö3 Trädbevuxen hagmark. Våtmark VK1 Öppen, hävdad våtmark (kärr, mad o dyl). ...</t>
  </si>
  <si>
    <t>Bedfjmning av fégelfaunans kéinslighet fﬁr Vindkraft Vid Hylletofta</t>
  </si>
  <si>
    <t>http://www.hofgard.savsjo.se/download/18.42df62dd13dc364f400af/1364907729209/7+bilaga+4.pdf</t>
  </si>
  <si>
    <t>M GELANG</t>
  </si>
  <si>
    <t>... Naturen i direkt anslutning till verken ar av trivial karaktéir, men skogspartiema ar av varierad alder och ett antal mindre oppningar i form av mossar ligger insprangda i skogen. Runt Hylletofta ﬁnns aven akermark och har loper tiven Hylletoftaan genom landskapet. ...</t>
  </si>
  <si>
    <t>http://127.0.0.1:8000/Buffertzon .html</t>
  </si>
  <si>
    <t>Utveckling av nationellt uppföljningssystem för småbiotoper vid åkermark</t>
  </si>
  <si>
    <t>http://pub.epsilon.slu.se/8757/</t>
  </si>
  <si>
    <t>A Allard, L Marklund, A Glimskär, M Högström</t>
  </si>
  <si>
    <t>... läge i flygbilden, orsakat av centralprojektionens radialförskjutning • Nedläggning eller återupptagning av åkerbruk i berörd ... om ändring i Statens jordbruksverks föreskrifter (SJVFS 2002:95) om ersättning för miljövänligt jordbruk. ... åkermark) när plöjningsspåren inte längre syns. ...</t>
  </si>
  <si>
    <t>http://pub.epsilon.slu.se/8757/1/Allard_etal_120427.pdf</t>
  </si>
  <si>
    <t>SMÅBIOTOPER VID ÅKERMARK</t>
  </si>
  <si>
    <t>http://www.slu.se/Documents/externwebben/s-fak/skoglig-resurshallning/Landskapsanalys_publikationer/2011/F%C3%A4ltinstruktion_Sm%C3%A5bio_2011.pdf</t>
  </si>
  <si>
    <t>VID ÅKERMARK</t>
  </si>
  <si>
    <t>... I landskap med ett rationellt jordbruk med stora maskiner lämnas ofta små åkerflikar och ... I småbiotopsinventeringen görs fältinventering i och kring polygoner med ägoslag åkermark, det vill säga ... 0 Odefinierat Alla ytor som inte har klassats som jordbruksmark i det ursprungliga ...</t>
  </si>
  <si>
    <t>Markanvändning i områden med viktiga grundvattenförekomster–indikatorförslag</t>
  </si>
  <si>
    <t>http://boffe.com/rapporter/Dricksvattnet/Grundvatten/SGU-rapport_2006-4.pdf</t>
  </si>
  <si>
    <t>J McCarthy, L Maxe, L Ojala</t>
  </si>
  <si>
    <t>Sveriges Geologiska Undersökning (SGU) …</t>
  </si>
  <si>
    <t>boffe.com</t>
  </si>
  <si>
    <t>... Areella näringar Jordbruksmark, raster GSD Marktäckedata (CORINE) 25 x 25 m 5-10 år ... Tätort Saltad väg Järnväg Flygplats Åkermark Grustäkt ... jordbruksintensiva länen Skåne och Halland upptas mer än 60 % av grundvatten- förekomsternas yta av jordbruk, bebyggelse eller ...</t>
  </si>
  <si>
    <t>GIS-analys av riskområden för fosforförlus-ter via ytavrinning på åkermark i Slumpåns avrinningsområde</t>
  </si>
  <si>
    <t>http://www.vattenorganisationer.se/gotaalv/downloads/33/Rapport_Riskomraden_for_fosforforluster_fran_akermark_Slumpan.pdf</t>
  </si>
  <si>
    <t>E Ruist</t>
  </si>
  <si>
    <t>... Lillån. Till åkermark hör mark som används i rotationsjordbruk, med andra ord består den omväxlande av betesmark, vall och träda förutom odling av grödor. Figur 4. Åkermark (gult) ur fastighetskartans skikt för markytor. I ...</t>
  </si>
  <si>
    <t>http://www.slu.se/Documents/externwebben/s-fak/skoglig-resurshallning/Landskapsanalys_publikationer/Publikationer2003-2009/NILS_manual_Sm%C3%A5bio_2009.pdf</t>
  </si>
  <si>
    <t>A Glimskär, A Pihlgren</t>
  </si>
  <si>
    <t>... I landskap med ett rationellt jordbruk med stora maskiner lämnas ofta små åkerflikar och hörn på åkrarna. ... Att lägga till Åkermark tagen ur bruk Om en del av det som flygbildstolkaren har markerat som åkermark inte längre används för åkerbruk (se definition ovan), ska ...</t>
  </si>
  <si>
    <t>Småbiotoper vid åkermark –indikatorer och flygbildsbaserad uppföljning i NILS</t>
  </si>
  <si>
    <t>http://pub.epsilon.slu.se/8658/</t>
  </si>
  <si>
    <t>A Glimskär, A Allard, M Högström</t>
  </si>
  <si>
    <t>... Norrland. För att målen ska uppnås behöver antalet anslutna jordbruk öka, särskilt i vissa underrepresenterade regioner. ... De ytor som faller under huvudgrupp ”Åkermark” avgränsades och attributsattes. ... Följande typer av odling räknas in i begreppet åker: • Åker i växelbruk ...</t>
  </si>
  <si>
    <t>http://pub.epsilon.slu.se/8658/1/Glimskar_et_al_120326.pdf</t>
  </si>
  <si>
    <t>Hållbart jordbruk inom vattenskyddsområde: En studie om Sverige, Danmark, Frankrike och Tyskland</t>
  </si>
  <si>
    <t>http://www.diva-portal.org/smash/record.jsf?pid=diva2:779933</t>
  </si>
  <si>
    <t>R Andersson</t>
  </si>
  <si>
    <t>... De indikatorer som berörs är växtskyddsmedel och ekologisk odlings precis som i Giftfri miljö men även åkermark bejakas där det tillsynes sker ... och syftet med detta var att skapa bättre förutsättningar för ett hållbart jordbruk. ... reduktion Odling utan bekämpningsmedel med ...</t>
  </si>
  <si>
    <t>http://www.diva-portal.org/smash/get/diva2:779933/FULLTEXT01.pdf</t>
  </si>
  <si>
    <t>Regional miljöövervakning av grundvattenpåverkat av jordbruk och/eller tätort: Vägledning för länsstyrelsernas miljöövervakningsprogram inom …</t>
  </si>
  <si>
    <t>http://www.diva-portal.org/smash/record.jsf?pid=diva2:695463</t>
  </si>
  <si>
    <t>A Björlin, E Tollebäck</t>
  </si>
  <si>
    <t>Page 1. Regional miljöövervakning av grundvatten påverkat av jordbruk och/eller tätort ... påverkat av jordbruk och/eller tätort är att skapa en kostnadseffektiv gemensam grund- vattenövervakning där undersöknings- och utvärderingsmetoderna samordnas mellan deltagande län. ...</t>
  </si>
  <si>
    <t>http://www.diva-portal.org/smash/get/diva2:695463/FULLTEXT01.pdf</t>
  </si>
  <si>
    <t>Digital markkartering av Skånes åkermark med fjärranalys</t>
  </si>
  <si>
    <t>http://pub.epsilon.slu.se/id/eprint/10745</t>
  </si>
  <si>
    <t>S Mats</t>
  </si>
  <si>
    <t>... De klasser som bedömdes vara bar åkermark användes för att maska bort den andra delen av åkermarken, som följaktligen tycktes ha ett vegetationstäcke eller eventuellt annan markanvändning som kunde försvåra modelleringen av jordvariablerna. ...</t>
  </si>
  <si>
    <t>http://pub.epsilon.slu.se/10745/11/soderstrom_m_130813.pdf</t>
  </si>
  <si>
    <t>Vildbinätverket Ekologiskt landskapsamband i Rösjökilen</t>
  </si>
  <si>
    <t>http://sundsvallange.naturskyddsforeningen.se/wp-content/uploads/sites/207/2014/11/Vildbin%C3%A4tverk-R%C3%B6sj%C3%B6kilen.pdf</t>
  </si>
  <si>
    <t>T Foto, T Karlsson</t>
  </si>
  <si>
    <t>... Alla skogsobjekt med kriterie brynmiljö eller betesmark Ej livsmiljö repduktion Födosöksmiljö blomrikedom ... 2014-11-10 10 Naturlig gräsmark. Födosöksmiljö. ... I analysområdets biotopkarterade del finns ca 1430 hektar åkermark (enligt utdrag från KNAS). ...</t>
  </si>
  <si>
    <t>http://127.0.0.1:8000/Buffertzon 02.html</t>
  </si>
  <si>
    <t>Hur påverkas vägkanternas kärlväxter av omgivande landskap och lokala variabler?</t>
  </si>
  <si>
    <t>http://stud.epsilon.slu.se/1414/</t>
  </si>
  <si>
    <t>T Adelsköld</t>
  </si>
  <si>
    <t>... De ängar som inte omvandlades till åkermark användes ofta som betesmark, andra övergavs och ... som finns kvar idag är endast fragment, omgivna av skog, jordbruksmark och urbana ... Utvecklingen av ett jordbruk med ängar och betesmarker ökade mängden lämpliga habitat för ...</t>
  </si>
  <si>
    <t>http://stud.epsilon.slu.se/1414/1/adelskold_t_100618.pdf</t>
  </si>
  <si>
    <t>Utveckling av ramverk för ekonomisk värdering av tätortsnära ekosystemtjänster</t>
  </si>
  <si>
    <t>http://lup.lub.lu.se/student-papers/record/4123230</t>
  </si>
  <si>
    <t>S Söderlind</t>
  </si>
  <si>
    <t>... 8 Detta inkluderar alla vattendrag och grönområden som parker, kyrkogårdar, trädgårdar, kolonilotter och plantager, tätortsnära skogar, våtmarker, bäckar ... Secretariat of the Convention on Biological Diversity, 2006) eller intensifiering och industrialisering av jordbruk (TEEB, 2010 ...</t>
  </si>
  <si>
    <t>http://lup.lub.lu.se/student-papers/record/4123230/file/4123235.pdf</t>
  </si>
  <si>
    <t>Plan för multifunktionella buffertzoner längs Vramsån på Malörten AB: s jordbruksfastigheter</t>
  </si>
  <si>
    <t>http://www.diva-portal.org/smash/record.jsf?pid=diva2:230612</t>
  </si>
  <si>
    <t>O Nilsson, M Norberg</t>
  </si>
  <si>
    <t>... intill Vramsån i nordöstra Skåne, se fig.2. På dessa fastigheter bedrivs ett intensivt jordbruk vilket lett till ... En buffertzon som anläggs mellan en jordbruksmark och ett vattendrag, är det sista området som kan ... (1997) den optimala vid övergången mellan åkermark och vattendrag ...</t>
  </si>
  <si>
    <t>http://www.diva-portal.org/smash/get/diva2:230612/FULLTEXT01.pdf</t>
  </si>
  <si>
    <t>Hemmesta sjöäng</t>
  </si>
  <si>
    <t>http://www.varmdo.se/download/18.6cef339c14c6e956d38293d2/1428473281992/Examensarbete_Hemmesta_sj%C3%B6%C3%A4ng.pdf</t>
  </si>
  <si>
    <t>M Hasselgren</t>
  </si>
  <si>
    <t>... tidigare till slåtter och bete men minskade systematiskt för att ge plats åt åkermark. ... 2005) men även för att minska växtnäringsläckaget från jordbruk, eftersom våtmarker utgör effektiva kvävefällor ... Våtmarken utdikades under slutet av 1800-talet för att användas till odling och bete ...</t>
  </si>
  <si>
    <t>Balanserad samhällsbyggnad i Eslövs kommun</t>
  </si>
  <si>
    <t>http://ex-epsilon.slu.se/id/eprint/947</t>
  </si>
  <si>
    <t>E Olofsson</t>
  </si>
  <si>
    <t>... odling - bostadsbebyggelse - historisk betydelse då den gamla åkerstrukturen med tegar fortfarande är synlig ... 29 hagmarker norr om snärjet - betesmark för främst hästar - viktig biotop för insekter &amp; smådjur ringa måttlig måttligt 2 år högt igenväxning bör skyddas ... Åkermark 0,3 ...</t>
  </si>
  <si>
    <t>http://ex-epsilon.slu.se/947/1/olofssoneva.pdf</t>
  </si>
  <si>
    <t>Småbiotopsuppföljning i NILS år 2007</t>
  </si>
  <si>
    <t>http://pub.epsilon.slu.se/9217/</t>
  </si>
  <si>
    <t>A Glimskär, A Allard, M Högström, L Marklund…</t>
  </si>
  <si>
    <t>... är omgivet av åkermark, gränsar direkt till åkermark eller har högst en åkerren mellan sig och åkermarken (Jordbruksverket 2004). ... Följande klasser har samma definition som tidigare (bilaga 3): • Åkermark • Betesmark • Bete på före detta åkermark • Igenväxande fastmark • Block ...</t>
  </si>
  <si>
    <t>http://pub.epsilon.slu.se/9217/1/Arbetsrapport_239.pdf</t>
  </si>
  <si>
    <t>Strategier för Östads säteri</t>
  </si>
  <si>
    <t>http://pub.epsilon.slu.se/8779/</t>
  </si>
  <si>
    <t>LO Eriksson</t>
  </si>
  <si>
    <t>... fuktigheten runt vattendrag. Detta har införts runt: • Sjöar, 20 meter buffertzon. • Bäckar, 10 meter bufferzon. • Bäckar i raviner, 20 meter buffertzon. • Öppen mark (jordbruksmark), 10 meter buffertzon. Vid överlappande arealer ...</t>
  </si>
  <si>
    <t>http://pub.epsilon.slu.se/8779/1/eriksson_o_120403.pdf</t>
  </si>
  <si>
    <t>till sammanträde med</t>
  </si>
  <si>
    <t>http://www.trosa.se/Global/Kommunkontoret/Kansliet/Kallelser/Ekoutskottet/2015/150126.pdf</t>
  </si>
  <si>
    <t>S Björnmalm, E van Dooren</t>
  </si>
  <si>
    <t>trosa.se</t>
  </si>
  <si>
    <t>... avverkning av granplantering, naturvårdande röjning av sly och inväxande gran i hagmark, hassellund och vid ... Bevarandemål: Arealen betesmark med uppspruckna kalkstenshällmarker ska vara minst 12,23 ha. ... Gravhögar som ingår i betesmarken betas och vid behov slyröjs. ...</t>
  </si>
  <si>
    <t>Identifiering av riskområden för fosforförluster i ett jordbruksdominerat avrinningsområde i Dalarna</t>
  </si>
  <si>
    <t>http://webstar.vatten.slu.se/IMA/Publikationer/internserie/2008-05.pdf</t>
  </si>
  <si>
    <t>F Djodjic</t>
  </si>
  <si>
    <t>webstar.vatten.slu.se</t>
  </si>
  <si>
    <t>... Jordbruk står för 38 % av den totala arealen med odlingen av vall (76 %) som den största ... för att beskriva olika fosforformer i matematiska data modeller för P-transport och förluster från åkermark, som t ... mätt som P-AL- tal är ett ganska stabilt värde om man har en odling i balans ...</t>
  </si>
  <si>
    <t>Identifiering av riskområden for fosforförluster i ett jordbruksdominerat avrinningsområde i Dalarna</t>
  </si>
  <si>
    <t>http://pub.epsilon.slu.se/12265/</t>
  </si>
  <si>
    <t>http://pub.epsilon.slu.se/12265/7/djodjic_f_2008_gamlapbasen_150626.pdf</t>
  </si>
  <si>
    <t>http://127.0.0.1:8000/Skyddszon 23.html</t>
  </si>
  <si>
    <t>Landskapsplan för Tosthult</t>
  </si>
  <si>
    <t>http://ex-epsilon.slu.se:8080/archive/00002569/01/quarton_exjobb.pdf</t>
  </si>
  <si>
    <t>R Quarton</t>
  </si>
  <si>
    <t>... Minskningen av antalet småskaliga jordbruk speglas också av ett mindre antal företag med högst 400 standardtimmars arbetsbehov (SCB ... storskiftesreformen. Och troligtvis skedde det inte eftersom byns åkerbruk är begränsat i areal ... mark åt odling och inhägnade beteshagar. ...</t>
  </si>
  <si>
    <t>Vackra Asarumsdalen! Utveckling av bostäder, service &amp; rekreation i Asarum</t>
  </si>
  <si>
    <t>http://www.diva-portal.org/smash/record.jsf?pid=diva2:833057</t>
  </si>
  <si>
    <t>A Ekman</t>
  </si>
  <si>
    <t>... från yngre stenåldern är fler och berättar att människorna inte endast levde vid kusten utan bredde ut sig i landskapet och ägnade sig åt åkerbruk. ... Från 97 blev modernäringen med jordbruk mindre vanligt, det gick inte längre att enbart leva på växt- odling (Magnusson et al. ...</t>
  </si>
  <si>
    <t>http://www.diva-portal.org/smash/get/diva2:833057/FULLTEXT01.pdf</t>
  </si>
  <si>
    <t>Contortatall i Sverige</t>
  </si>
  <si>
    <t>https://se.fsc.org/preview.contortatall-i-sverige-en-kunskapssammanstaellning-och-riskbedoemning.a-812.pdf</t>
  </si>
  <si>
    <t>FS Council, FSC Svenska</t>
  </si>
  <si>
    <t>... Sammanfattning Bedömningen visar att contortaodling innebär en högre risk jämfört med odling av inhemsk tall och gran. ... Den invasiva contortatal- len påverkar också betesmarker för extensivt betande djur (Ledgar 2001). ... Relativt små arealer busk- och gräsmark som saknar ...</t>
  </si>
  <si>
    <t>PM: Metodik för övervakning av myrexploatering i LillNILS</t>
  </si>
  <si>
    <t>http://www.slu.se/Documents/externwebben/s-fak/skoglig-resurshallning/Landskapsanalys_publikationer/2011/LillNILS_myrexploatering_2.pdf</t>
  </si>
  <si>
    <t>A Glimskär, S Sandring</t>
  </si>
  <si>
    <t>SLU</t>
  </si>
  <si>
    <t>... av diken och körspår. Två av rutorna beskrev ett i huvudsak skogsdominerat landskap, medan den tredje låg i ett mer intensivt brukat landskap, med åkermark, grus- täkter och större vägar. Som underlag för kostnadsuppskattningarna ...</t>
  </si>
  <si>
    <t>Zakrisdal: Område i förvandling</t>
  </si>
  <si>
    <t>http://www.diva-portal.org/smash/record.jsf?pid=diva2:327743</t>
  </si>
  <si>
    <t>M Gulwer</t>
  </si>
  <si>
    <t>... är en inventering av de lämningar och spår av tidigare bosättningar, jordbruk och försvarsanläggningar ... Området utanför och norr om företagsområdet karaktäriseras av skogsmark och igenväxande hagmark/åkermark. ... Lotterna användes till djurhållning och odling av olika slag. ...</t>
  </si>
  <si>
    <t>http://www.diva-portal.org/smash/get/diva2:327743/FULLTEXT01.pdf</t>
  </si>
  <si>
    <t>Förorenade områden: inventering av branscherna järn-stål och manufaktur, primära och sekundära metallverk samt ferrolegeringsverk i Stockholms län</t>
  </si>
  <si>
    <t>http://www.diva-portal.org/smash/record.jsf?pid=diva2:851893</t>
  </si>
  <si>
    <t>C Obermüller</t>
  </si>
  <si>
    <t>Page 1. Rapport 2001:01 Rapport 2006:01 Förorenade områden Inventering av branscherna järn- stål och manufaktur, primära och sekundära metallverk samt ferrolegeringsverk i Stockholms län Page 2. Page 3. Rapport 2006:01 Förorenade områden ...</t>
  </si>
  <si>
    <t>http://www.diva-portal.org/smash/get/diva2:851893/FULLTEXT01.pdf</t>
  </si>
  <si>
    <t>Vattendraget på Kåbo golfbana</t>
  </si>
  <si>
    <t>http://ex-epsilon.slu.se/id/eprint/2869</t>
  </si>
  <si>
    <t>H Almqvist, M Carlevi</t>
  </si>
  <si>
    <t>... och uppodling. Omkring en fjärdedel av Sveriges ursprungliga våtmarker har försvunnit. Detta har varit negativt för biodiversiteten. Från 1840-talet fram till 1970 gav staten stöd för torrläggning av jordbruksmark. Under senare ...</t>
  </si>
  <si>
    <t>http://ex-epsilon.slu.se/2869/1/Kandidatarbete_M_Carlevi.pdf</t>
  </si>
  <si>
    <t>Etablering av Cikoria (Cichorium intybus) undersådd i konventionell höst-och vårsäd</t>
  </si>
  <si>
    <t>http://hushallningssallskapet.se/wp-content/uploads/2015/05/etablering_cikoria_agunnarsson.pdf</t>
  </si>
  <si>
    <t>A Gunnarsson</t>
  </si>
  <si>
    <t>... Page 6. 6 Bakgrund Cikoria är en korgblommig växt som kan odlas till många ändamål. I Sverige används den idag i mindre utsträckning och i första hand som vallväxt i ekologisk odling. Arten har befunnits vara lämplig som ...</t>
  </si>
  <si>
    <t>Kärlväxter i anlagda småvatten</t>
  </si>
  <si>
    <t>http://vatmarksguiden.se/attachments/download/10/Examensarbete_R_Osterberg.pdf</t>
  </si>
  <si>
    <t>R Österberg</t>
  </si>
  <si>
    <t>vatmarksguiden.se</t>
  </si>
  <si>
    <t>... För att få dessa stöd krävs att man anlägger småvattnet på jordbruksmark i produktion (åker eller bete), eller på mark med anknytning till ... 11 3. Tillvägagångssätt Förarbetet bestod i att välja ut ett antal småvatten inom olika kategorier, i skogsmark, betesmark, på åkermark etc. ...</t>
  </si>
  <si>
    <t>Utvärdering av svenska våtmarksrestaureringar och-anläggningar</t>
  </si>
  <si>
    <t>http://www.wwf.se/source.php/1273657/Utv%E4rdering%20av%20svenska%20v%E5tmarksresatureringar%20och%20anl%E4ggningar.2009.pdf</t>
  </si>
  <si>
    <t>L Andersson</t>
  </si>
  <si>
    <t>Översikt med idéer och slutsatser.© Världsnaturfonden …</t>
  </si>
  <si>
    <t>... Bakgrunden var tidens höga krav på effektivisering av jordbruk och skogsbruk, ökat behov av energi ... Genom gödsling av jordbruksmark sker ökad eutrofiering av våtmarker och vatten. ... De försöksodlingar som varit kan nu komma att ersättas av fullskale-odling i stor omfattning. ...</t>
  </si>
  <si>
    <t>http://127.0.0.1:8000/Skyddszon 5.html</t>
  </si>
  <si>
    <t>Vattenkvalité i Märstaån: Igenväxning som indikator på närsaltläckage och vattenstatus</t>
  </si>
  <si>
    <t>http://www.diva-portal.org/smash/record.jsf?pid=diva2:426417</t>
  </si>
  <si>
    <t>JE Kamperman</t>
  </si>
  <si>
    <t>... tur leda till att det läcker ut en högre halt näringsämnen jämfört med en åkermark som ej ... Större delen av alla jordbruk som angränsade mot Märstaån låg mindre än 1 m ifrån vattnet. ... Källan till detta var oklart, men i första hand skulle skulden kunna falla på jordbruket där vattnet ...</t>
  </si>
  <si>
    <t>http://www.diva-portal.org/smash/get/diva2:426417/FULLTEXT01.pdf</t>
  </si>
  <si>
    <t>Åtgärdsförslag till identifierade högriskområden för fosforläckage inom Hörbyåns avrinningsområde</t>
  </si>
  <si>
    <t>http://lup.lub.lu.se/student-papers/record/4500149</t>
  </si>
  <si>
    <t>A Olsson</t>
  </si>
  <si>
    <t>... är jordbruk, betesmark samt öppen mark. ... Markanvändning Markanvändningen klassades enligt följande: åkermark, betesmark, skog, öppen mark, dunge, ... där Rönne å som har sin början i Ringsjön löper ut, är 44 % från jordbruksmark, dvs. både åker- och ...</t>
  </si>
  <si>
    <t>http://lup.lub.lu.se/student-papers/record/4500149/file/4500150.pdf</t>
  </si>
  <si>
    <t>Strandnära boende i Eksjö kommun</t>
  </si>
  <si>
    <t>http://www.diva-portal.org/smash/record.jsf?pid=diva2:880744</t>
  </si>
  <si>
    <t>... 72,6 km2 stort och består av skogs- och myrmark med en relativt stor andel odlingsmark. ... jämfört med när- miljön och det har kommit in ett litet inslag av åkermark och övrig ... Långanä- sasjön och mängden lövskog håller sig på ungefär samma nivå (Tabell 3). Åkermarken har ökat ...</t>
  </si>
  <si>
    <t>http://www.diva-portal.org/smash/get/diva2:880744/FULLTEXT01.pdf</t>
  </si>
  <si>
    <t>Skyddszoner utmed vattendrag på kommunägd mark</t>
  </si>
  <si>
    <t>http://raan.se/wp-content/uploads/2015/05/skyddszoner.pdf</t>
  </si>
  <si>
    <t>C Nihlén</t>
  </si>
  <si>
    <t>Helsingborg Stadsbyggnadskontoret</t>
  </si>
  <si>
    <t>raan.se</t>
  </si>
  <si>
    <t>... Bland de närsalter som läcker från odlingsmarken är kvä- ve (N)och fosfor (P)av ... marker (förutsatt att schaktmassorna trans- porteras bort eller fördelas jämnt över kringligg- ande åkermark. ... Öppet vatten, åplan, trädplante- ring, gräsmark för fri utveckling och hävdad gräs- mark ...</t>
  </si>
  <si>
    <t>ISRN LSTY-H—M--2001/7--SE</t>
  </si>
  <si>
    <t>http://www.diva-portal.org/smash/record.jsf?pid=diva2:879272</t>
  </si>
  <si>
    <t>L Kalmar</t>
  </si>
  <si>
    <t>... Pﬁverkan pa vattendrag Skogsbruk och jordbruk utgor stora inslag i landskapet. ... Innefattar aven akermark som periodvis anvands till vallodling. O Oppen mark Oppen mark i odlingslandskapet, vanligtvis hed, ang eller betesmark. Krontéickningen ska understiga 30 %. ...</t>
  </si>
  <si>
    <t>http://www.diva-portal.org/smash/get/diva2:879272/FULLTEXT01.pdf</t>
  </si>
  <si>
    <t>Utvärdering–Tillsyn av gödselhantering på djurgårdar vid Sagån</t>
  </si>
  <si>
    <t>http://media.malaren.org/2013/11/Utv%C3%A4rdering-tillsyn-IVL-slutversion.pdf</t>
  </si>
  <si>
    <t>S Ekstrand</t>
  </si>
  <si>
    <t>media.malaren.org</t>
  </si>
  <si>
    <t>... att delar av den kan ha legat i klass 4B och 5. Av svensk jordbruksmark låg i ... Enligt Greppa Näringen är den genomsnittliga kväveutlakningen från åkermark till vattendrag 18 kg per ha och ... och finska försök har visat på 20 % lägre förluster via dräneringsvatten vid odling av vall ...</t>
  </si>
  <si>
    <t>Sverige ömsar landskap</t>
  </si>
  <si>
    <t>http://www.diva-portal.org/smash/record.jsf?pid=diva2:600889</t>
  </si>
  <si>
    <t>M Weibull Lindborg</t>
  </si>
  <si>
    <t>... Odlingsmark överges, gränser flyttas, platser byter namn, orter växer, vägar byggs, hus rivs och nya tillkommer ... nedläggning av åkermark ... Konstruktionen tillåter stora höga långsträckta uterum, exemplariska för odling eftersom temperaturen i den första kilmatzonen är mildare än ...</t>
  </si>
  <si>
    <t>http://www.diva-portal.org/smash/get/diva2:600889/FULLTEXT01.pdf</t>
  </si>
  <si>
    <t>Odlingsfria skyddszoner i jordbrukslandskapet: En studie av Dyåprojektet i Nynäshamns kommun</t>
  </si>
  <si>
    <t>http://www.diva-portal.org/smash/record.jsf?pid=diva2:549999</t>
  </si>
  <si>
    <t>H Hansén</t>
  </si>
  <si>
    <t>... vara den viktigaste kontrollerande faktorn vad gäller läckage av nitratkväve från åkermark till vatten. ... lika stor del består av jordbruksmark eller annan öppen mark (VISS, 2011-11-09), se ... av 1800-talet (Kungliga lantbruksstyrelsen, 1934) för att göra mer mark tillgänglig för odling. ...</t>
  </si>
  <si>
    <t>http://www.diva-portal.org/smash/get/diva2:549999/FULLTEXT01.pdf</t>
  </si>
  <si>
    <t>Hot och risker med dricksvattenförsörjning: Förutsättningari tid och rum för bevarande av Sundsvalls och Timrås dricksvattenförsörjning</t>
  </si>
  <si>
    <t>http://www.diva-portal.org/smash/record.jsf?pid=diva2:630770</t>
  </si>
  <si>
    <t>E Ramström</t>
  </si>
  <si>
    <t>... Följder av ett varmare klimat skulle kunna vara att jordbruket utökas till följd av det torrare ... 2.4.1 Jordbruk Transport av näringsämnena kväve och fosfor samt bekämpningsmedel kan ske genom markprofilen ... I Västernorrlands län odlas mycket vall och främst långliggande vallar. ...</t>
  </si>
  <si>
    <t>http://www.diva-portal.org/smash/get/diva2:630770/FULLTEXT02</t>
  </si>
  <si>
    <t>HUSÖNS AVRINNINGSOMRÅDE</t>
  </si>
  <si>
    <t>http://www.vaxteko.nu/html/sll/lst_t_lan/publikation_lst_t_lan/PLT03-35/PLT03-35.PDF</t>
  </si>
  <si>
    <t>I Andersson</t>
  </si>
  <si>
    <t>... Ju mindre andel jordbruksmark desto större betydelse får andra källor på vattenkvalitén. ... Av de 18 lantbrukare som har åkermark inom området är det 16 som har använt kemiska ... Av dem som inte bekämpat kemiskt har en ekologisk odling och en har enbart uppvuxen salix inom ...</t>
  </si>
  <si>
    <t>http://127.0.0.1:8000/Skyddszon 45.html</t>
  </si>
  <si>
    <t>Stenbock: ära och ensamhet i Karl XII: s tid</t>
  </si>
  <si>
    <t>https://books.google.co.uk/books?hl=en&amp;lr=&amp;id=_n5uBgAAQBAJ&amp;oi=fnd&amp;pg=PT5&amp;dq=jordbruk+OR+%C3%A5kerbruk+OR+agronomi+OR+agroecosystem+OR+tr%C3%A4dg%C3%A5rdsodling+OR+odling+OR+%C3%A5kermark+OR+odlingsmark+OR+jordbruksmark+OR+frukttr%C3%A4dg%C3%A5rd+OR+plantage+OR+betesmark+OR+hagmark+OR+ving%C3%A5rd+OR+%C3%A4ng+OR+sl%C3%A5tter%C3%A4ng+OR+gr%C3%A4smark+%22skyddszon%22&amp;ots=QBGFlZs4j0&amp;sig=4c1_-_EBflPvdvwoTHDIZXeCK54</t>
  </si>
  <si>
    <t>A Marklund</t>
  </si>
  <si>
    <t>Page 1. Andrecis Morklund Stenbock Ärd och ensamh *~jKGft"KIS, |~~~ HISTORSKA MEDIA Page 2. Stenbock Ära och ensamhet i Karl XII:s tid Andreas Marklund HISTORISKA MEDIA Page 3. Historiska Media Box 1206 221 ...</t>
  </si>
  <si>
    <t>http://www.bokus.com/newsletters/Pdf/9789185377640.pdf</t>
  </si>
  <si>
    <t>GIS INOM RÄDDNINGSTJÄNSTEN</t>
  </si>
  <si>
    <t>http://lup.lub.lu.se/luur/download?func=downloadFile&amp;recordOId=1767111&amp;fileOId=1770106</t>
  </si>
  <si>
    <t>H JÖNSSON, M VESTER</t>
  </si>
  <si>
    <t>Page 1. Institutionen för Brandteknik Department of Fire Safety Engineering Tekniska Högskolan i Lund Lund Institute of Technology Lunds Universitet Lund University Rapport: 5026 GIS INOM RÄDDNINGSTJÄNSTEN - en utvärdering och beskrivning av möjliga ...</t>
  </si>
  <si>
    <t>Repression och legitimering-rysk maktutövning i Åbo generalguvernement 1717-1721: civilförvaltningen under en ockupation med jämförande utblickar</t>
  </si>
  <si>
    <t>http://www.doria.fi/handle/10024/50594</t>
  </si>
  <si>
    <t>H Klingenberg</t>
  </si>
  <si>
    <t>Page 1. 2009 Page 2. Page 3. REPRESSION OCH LEGITIMERING – RYSK MAKTUTÖVNING I ÅBO GENERALGUVERNEMENT 1717 - 1721 Page 4. Page 5. Repression och legitimering – rysk maktutövning i Åbo generalguvernement 1717 - 1721 ...</t>
  </si>
  <si>
    <t>http://www.doria.fi/bitstream/handle/10024/50594/KlingenbergHilding.pdf?...1</t>
  </si>
  <si>
    <t>http://127.0.0.1:8000/Skyddszon 8.html</t>
  </si>
  <si>
    <t>Översiktsplan för våtmarker, skyddszoner och naturlig mångfald i jordbruksområden: Vörå</t>
  </si>
  <si>
    <t>http://www.doria.fi/handle/10024/90307</t>
  </si>
  <si>
    <t>LL Flemming</t>
  </si>
  <si>
    <t>... När de så kallade kyttlanden hade utar- mats och inte längre dög som odlingsmark togs de ... Närsaltbelastningens största källor är bosättning, bakgrundsurlakning, jordbruk och skogsbruk ... Våtmarken måste inte vara i direkt anslutning till åkermark, utan kan också finnas nedanför ...</t>
  </si>
  <si>
    <t>http://www.doria.fi/bitstream/handle/10024/90307/rapporter_28_2013-1.pdf?sequence=2</t>
  </si>
  <si>
    <t>Översiktsplan för skyddszoner, våtmarker och naturens mångfald i Raseborg och Ingå</t>
  </si>
  <si>
    <t>http://www.doria.fi/handle/10024/94121</t>
  </si>
  <si>
    <t>E Vuorinen, P Nyqvist</t>
  </si>
  <si>
    <t>... Under odlarkväl- len presenterades olika åtgärder som kan förverkligas efter översiktsplaneringen. Utkasten till kartorna presenterades på en odlar- kväll den 17 oktober i Västankvarn. Då var det närva- rande ca 50 odlare. ...</t>
  </si>
  <si>
    <t>http://www.doria.fi/bitstream/handle/10024/94121/Raseborg-Ing%E5_%F6versiktsplan.pdf?sequence=2</t>
  </si>
  <si>
    <t>Stora bostadsfastigheter i glesbygd: En studie av rättsfall och praxis</t>
  </si>
  <si>
    <t>http://www.diva-portal.org/smash/record.jsf?pid=diva2:636716</t>
  </si>
  <si>
    <t>E Haraldson, J Danielsson</t>
  </si>
  <si>
    <t>... husbehov” • ”bostadsfastighet i kombination med mindre jordbruk” • ”landsbygdsboende med möjlighet till ... 2 Odling ”småskalig odling” 3 Ved ”ved”, ”vedbrand” ... Exempel på annan mark som kan ingå är viss utsträckning av åkermark samt betesmark eller hagmark. En ...</t>
  </si>
  <si>
    <t>http://www.diva-portal.org/smash/get/diva2:636716/FULLTEXT01.pdf</t>
  </si>
  <si>
    <t>Hästhållningen i Åkerströmmens avrinningsområde-utsläpp av fosfor och kväve och metoder för att minska påverkan.</t>
  </si>
  <si>
    <t>http://www.diva-portal.org/smash/record.jsf?pid=diva2:541988</t>
  </si>
  <si>
    <t>A Lönn, S Lindberg</t>
  </si>
  <si>
    <t>... En följd av detta är att området är sjö- och våtmarksfat- tigt och består mestadels av skog och jordbruk. ... Kring Ang- arnsjöängen finns mycket jordbruksmark och området har stor artrike- ... effekter lett till att det finns EU-pengar anslagna till den som vill återföra åkermark till våtmark ...</t>
  </si>
  <si>
    <t>http://www.diva-portal.org/smash/get/diva2:541988/FULLTEXT01.pdf</t>
  </si>
  <si>
    <t>I Danmark rekommenderas lowdriftspridare</t>
  </si>
  <si>
    <t>http://www.greppa.nu/download/18.1c72e95711857a2245380002007/Goda_R%C3%A5d_V%C3%A4xtskydd_2008.pdf</t>
  </si>
  <si>
    <t>PK Jensen</t>
  </si>
  <si>
    <t>Goda råd om växtskydd</t>
  </si>
  <si>
    <t>... skyddsmedel. Jordbrukare från ett antal gårdar beskriver sina lösningar för en säker hantering på gården med en teknik som är enkel att klara i vardagen. Vi har duktiga jordbrukare i vårt land, men bra kan bli bättre. Framtiden ...</t>
  </si>
  <si>
    <t>Åtgärder för att förbättra fosforretention i öppna diken i riskområden i jordbrukslandskapet runt Östersjön</t>
  </si>
  <si>
    <t>http://www.researchgate.net/profile/Faruk_Djodjic/publication/264847847_TGRDER_FR_ATT_FRBTTRA_FOSFOR-_RETENTION_I_PPNA_DIKEN_I_RISKOMRDEN_I_JORBRUKSLANDSKAPET_RUNT_STERSJN_EN_KUNSKAPSSAMMANSTLLNING/links/543518e80cf2dc341daf6e53.pdf</t>
  </si>
  <si>
    <t>J Ahlgren, F Djodic, S Löfgren</t>
  </si>
  <si>
    <t>En kunskapssammanställning. …</t>
  </si>
  <si>
    <t>... som ska fungera som underlag till att framställa en nationell jordartskarta för åkermark. ... ut, vilket det informeras om i broschyren "Stöd för miljövändligt jordbruk" från Jordbruksverket. ... smalare skyddszoner med samma effektivitet, vilket ger mer mark för odling (Blanco-Canqui ...</t>
  </si>
  <si>
    <t>Denna rapport över Kyrkbäckens vattendrag och närområde är ett delresultat i EU-projektet Skoglig vattenmiljö. Projekt genomförs gemensamt av …</t>
  </si>
  <si>
    <t>Effekter av jordbruksstöd på mångfalden av fåglar</t>
  </si>
  <si>
    <t>http://www.jordbruksverket.se/download/18.1fec19c313cf285924f80004261/1370040593731/Rapport_maj_2010_LU+v2.pdf</t>
  </si>
  <si>
    <t>R Ottvall, M Green, Å Lindström, O Olsson …</t>
  </si>
  <si>
    <t>... Detta skulle innebära att åkermark som inte längre används för jordbruksproduktion på sikt kommer ... att i större utsträckning ta hänsyn till extensifiering, eller nedläggning av jordbruk, en komponent ... All jordbruksmark i Sverige är kartlagd i blockdatabasen och indelad i så kallade ...</t>
  </si>
  <si>
    <t>Milsbosjöarna-ett pilotprojekt inför arbetet med åtgärdsprogram inom EU: s Ramdirektiv för vatten</t>
  </si>
  <si>
    <t>http://www.diva-portal.org/smash/record.jsf?pid=diva2:863787</t>
  </si>
  <si>
    <t>M Spännar</t>
  </si>
  <si>
    <t>... Transport av fosfor från åkermark till vatten Något som kännetecknar fosforförluster från ... på moränhöjderna i utkanten av avrinningsområdet medan området närmast sjöarna domineras av jordbruksmark. ... visat att området sedan 500-talet har en tradition av jordbruk (Rydberg et ...</t>
  </si>
  <si>
    <t>http://www.diva-portal.org/smash/get/diva2:863787/FULLTEXT01.pdf</t>
  </si>
  <si>
    <t>http://127.0.0.1:8000/Skyddszon 21.html</t>
  </si>
  <si>
    <t>Brostrﬁmmen ingﬁr i serien Naturvﬁrd i Norrtéilje kommun</t>
  </si>
  <si>
    <t>http://www.norrtalje.se/globalassets/bygga-bo-och-miljo/natur--och-miljovard/rapporter/naturvard-i-norrtalje-1-40/2_brostrommen.pdf</t>
  </si>
  <si>
    <t>M Bergstrﬁm, I Leila, L Melén, A Sandberg, S Svensson…</t>
  </si>
  <si>
    <t>... Page 7. Sida 4.6.1 Fladdermﬁss 31 4.6.2 Utter 31 4.6.3 Havsﬁring 31 5. VARDEKARNOR 33 5.1 Hagmark norr 0m Norrsund 5,5 ha 33 5.2 Viisbyomrédet 34 5.2.1 Lc'ikhoimen 1 ha 34 5.2.2 Norrbacken 3,8 ha 34 5.2.3 Véisby strandingar 17 ha 35 5.2.4 Ekbacken 1,6 ha 36 5.2.5 ...</t>
  </si>
  <si>
    <t>Inventering av makrofyter i Stockholms län 2007-Bedömning av ekologisk status enligt de nya bedömningsgrunderna i 12 sjöar-Inventering av makrofyter i 15 sjöar …</t>
  </si>
  <si>
    <t>http://www.diva-portal.org/smash/record.jsf?pid=diva2:851918</t>
  </si>
  <si>
    <t>A Sandström</t>
  </si>
  <si>
    <t>Page 1. Inventering av makrofyter i Stockholms län 2007 – Bedömning av ekologisk status enligt de nya bedömningsgrunderna i 12 sjöar – Inventering av makrofyter i 15 sjöar inför skydd och utformande av skötselplaner Page 2. Page 3. Inventering av makrofyter i ...</t>
  </si>
  <si>
    <t>http://www.diva-portal.org/smash/get/diva2:851918/FULLTEXT01.pdf</t>
  </si>
  <si>
    <t>Strategi för formellt skydd av skog i Blekinge</t>
  </si>
  <si>
    <t>http://www.diva-portal.org/smash/record.jsf?pid=diva2:863135</t>
  </si>
  <si>
    <t>J Brunet</t>
  </si>
  <si>
    <t>Page 1. www.k.lst.se www.svo.se Strategi för formellt skydd av skog i Blekinge 2006:13 Page 2. Page 3. Page 4. Förord Riksdagen beslöt 1999 att anta femton miljökvalitetsmål för miljöarbetet i Sverige. Ett av dessa miljömål är Levande Skogar. ...</t>
  </si>
  <si>
    <t>http://www.diva-portal.org/smash/get/diva2:863135/FULLTEXT01.pdf</t>
  </si>
  <si>
    <t>Översiktsplan för våtmarker vid Lovisaån: Med jordbrukets vattenvård och naturens mångfald som mål</t>
  </si>
  <si>
    <t>https://doria32-kk.lib.helsinki.fi/handle/10024/87805</t>
  </si>
  <si>
    <t>E Erkkilä</t>
  </si>
  <si>
    <t>doria32-kk.lib.helsinki.fi</t>
  </si>
  <si>
    <t>... att främja miljöskydd inom jordbruket ... man runt ån, som lätt svämmar över, anlägger skyddszoner samt bevarar de befint- liga icke odlade områdena av ... översiktsplanens våtmarksförslag utanför de egentliga åkrarna, på impediment samt om- råden som inte duger att odlas för att ...</t>
  </si>
  <si>
    <t>https://doria32-kk.lib.helsinki.fi/bitstream/handle/10024/87805/Uudenmaan_ELY-keskuksen_julkaisuja_18_2011_sve.pdf?sequence=1</t>
  </si>
  <si>
    <t>MKB, för detaljplan för Öja 16: 17 mm, Ystad kommun</t>
  </si>
  <si>
    <t>https://ystad.se/globalassets/dokument/sam/planavdelningen/oja-16-17/mkb-for-detaljplan-for-oja-16_17-m.m_130604.pdf</t>
  </si>
  <si>
    <t>VY ÖVER, SA AB, I SVENSSON</t>
  </si>
  <si>
    <t>... Planområdet omfattar ca 54 ha varav ca 70 % (knappt 40 ha) utgörs av åkermark klass 8 ... Nollalternativet innebär att nuvarande markanvändning med jordbruk kvarstår. ... Mindre andel jordbruksmark kommer att tas i anspråk genom att nuvarande planområde är mindre till ytan. ...</t>
  </si>
  <si>
    <t>Andrenidae)</t>
  </si>
  <si>
    <t>http://www.sef.nu/download/entomologisk_tidskrift/et_2000/ET2000%20193-197.pdf</t>
  </si>
  <si>
    <t>B Cederberg, TS Unit, PO Bor</t>
  </si>
  <si>
    <t>... Den brukade åkermarken går ända ut till strandbrinken. bokstavligen till Öresund. ln- förandet av en skyddszonpä 50 m mot gödsel- läckage från jordbruket och sidodrift av be- kämpningsmedel och därmed utarmning av bio- logisk mångfald skulle vara en enkel men effek- tiv ...</t>
  </si>
  <si>
    <t>Vattenskydd och krisberedskap hos allmän dricksvattenproduktion: Skydd av täkter, tillgång till reservvattentäkter och andra nödvattenlösningar hos svenska …</t>
  </si>
  <si>
    <t>http://www.diva-portal.org/smash/record.jsf?pid=diva2:560811</t>
  </si>
  <si>
    <t>A Helmersson</t>
  </si>
  <si>
    <t>Page 1. Vattenskydd och krisberedskap hos allmän dricksvattenproduktion Skydd av täkter, tillgång till reservvattentäkter och andra nödvattenlösningar hos svenska vattenproducenter Alexandra Helmersson Student Examensarbete ...</t>
  </si>
  <si>
    <t>http://www.diva-portal.org/smash/get/diva2:560811/FULLTEXT01.pdf</t>
  </si>
  <si>
    <t>Studie av strandskyddsdispenser i Gävleborgs län: Jämförelse mellan länets kommuner</t>
  </si>
  <si>
    <t>http://www.diva-portal.org/smash/record.jsf?pid=diva2:119759</t>
  </si>
  <si>
    <t>A Jonsson, L Östman</t>
  </si>
  <si>
    <t>... Mader Våtmarker längs sjöar och vattendrag. Detta är en typ av slåtteräng som var en viktig resurs för jordbruket historiskt sett.26 Expropriation ... Dispensmöjligheter och undantag för areella näringar som jordbruk, skogsbruk, fiske och renskötsel skulle dock kvarleva.49 ...</t>
  </si>
  <si>
    <t>http://www.diva-portal.org/smash/get/diva2:119759/FULLTEXT01.pdf</t>
  </si>
  <si>
    <t>W miknirisrisk</t>
  </si>
  <si>
    <t>http://pub.epsilon.slu.se/id/file/7973</t>
  </si>
  <si>
    <t>A Granstedt</t>
  </si>
  <si>
    <t>... l'a1cker in 'air mineralkviive sonr nririeraliscr'als under frrslidcr clfl den odlade groclarrs kvave ... resultat frﬁn ett ut1akningsfoi's6k med ekologisk odling, som inleddes 1990 med odling av blandvallar ... poll-atis odlas forsta gﬁngen och redovisas saliiiuia ime i denna rapport) “Klkm U3 ...</t>
  </si>
  <si>
    <t>Tillsammans for god vattenstatus: Bidra till arbetsprogrammet för vattenvården och de centrala frågorna inom Kymmene älvs-Finska vikens vattenförvaltningsområde …</t>
  </si>
  <si>
    <t>http://www.doria.fi/handle/10024/77178</t>
  </si>
  <si>
    <t>M Karonen, A Mäntykoski, E Nylander</t>
  </si>
  <si>
    <t>... 36 Ta i bruk åtgärderna inom jordbruket ..... 37 Effektivering av vattenvården inom skogsbruket ..... ... Ta i bruk åtgärderna inom jordbruk • Effektivera vattenvården inom skogsbruk • Beakta vattenvården bättre ...</t>
  </si>
  <si>
    <t>http://www.doria.fi/bitstream/handle/10024/77178/Raportteja_60_2012.pdf?sequence=5</t>
  </si>
  <si>
    <t>http://127.0.0.1:8000/Skyddszon 20.html</t>
  </si>
  <si>
    <t>Kävlingeåprojektet–utvärdering av etapp I-III: Rapport på uppdrag av Programberedningen för Kävlingeåprojektet</t>
  </si>
  <si>
    <t>http://www.diva-portal.org/smash/record.jsf?pid=diva2:353160</t>
  </si>
  <si>
    <t>J Strand, S Weisner</t>
  </si>
  <si>
    <t>... inte når havet. Detta står sig väl i jämförelse med andra åtgärder (t.ex. olika åtgärder i jordbruket), och dessutom är livslängden troligen längre än 20 år, vilket gör att den faktiska kg-kostnaden minskar ytterligare. För fosfor blir ...</t>
  </si>
  <si>
    <t>http://www.diva-portal.org/smash/get/diva2:353160/FULLTEXT01.pdf</t>
  </si>
  <si>
    <t>Göteborgs blå struktur</t>
  </si>
  <si>
    <t>http://ex-epsilon.slu.se/id/eprint/1583</t>
  </si>
  <si>
    <t>F Ekfeldt</t>
  </si>
  <si>
    <t>... Den zonen har mer bebyggelse än landsbygden, och marken används oftast till skog eller jordbruksmark. Vattendrag är långsträckta element som kan rinna genom alla tre zonerna. ... Osbäcken rinner idag utanför stadens urbana gräns och är omgiven av odlingsmark. ...</t>
  </si>
  <si>
    <t>http://ex-epsilon.slu.se/1583/1/G%C3%B6teborgs_bl%C3%A5_struktur.pdf</t>
  </si>
  <si>
    <t>Biotopkartering av stränderna i sjön Fysingen</t>
  </si>
  <si>
    <t>http://www.upplandsvasby.se/download/18.d46bfc212f4b01929b80005660/1391424308728/Biotopskarakterisering+Fysingen+2005.pdf</t>
  </si>
  <si>
    <t>MB AB, I Abrahamsson, U Ericsson</t>
  </si>
  <si>
    <t>... Lövskog (L) 28 Lövstrandskog (LS4) 20 Våtmark (VK) 22 Öppen betesmark (Ö1) 3 ... Tabell 3. Uppgifter med avseende på tillflöden till sjön Fysingen. Påverkansklass avser grad av vattenkemisk påverkan från åkermark, hyggen och artificiell mark (se förklaring bilaga 4). ...</t>
  </si>
  <si>
    <t>Allmänna lämplighetsvillkor vid fastighetsbildning: En rättsfallsstudie</t>
  </si>
  <si>
    <t>http://www.diva-portal.org/smash/record.jsf?pid=diva2:628195</t>
  </si>
  <si>
    <t>A Sterner Nordin</t>
  </si>
  <si>
    <t>... på landet lägga mark för mindre djurhållning eller mindre odling eller liknande ... I paragrafen skrevs även in att kombinationsverksamhet ska tillåtas, så att jordbruk, skogsbruk och ... Angående eventuella olägenheter för jordbruket så framhöll departementschefen att kravet inte ska ...</t>
  </si>
  <si>
    <t>http://www.diva-portal.org/smash/get/diva2:628195/FULLTEXT01.pdf</t>
  </si>
  <si>
    <t>Naturreservatet Hjoåns dalgång i Hjo kommun</t>
  </si>
  <si>
    <t>http://www.hjo.se/upload/Samh%C3%A4llsbyggnad/Teknisk%20service/Parker%20och%20natur/Naturreservat%20Hjo%C3%A5ns%20dalg%C3%A5ng%20beslut%20och%20sk%C3%B6tselplan.pdf</t>
  </si>
  <si>
    <t>... Några exempel på odlade växter som nu växer fritt är en mycket fin fö- rekomst av ... I de nedre liggande delarna av avrinningsområdet är dock inslaget av jordbruks- mark påtagligt. ... fosfor be- tydligt lägre än vid ”Ånabacken” beroende på att påverkan från jordbruksmark och tätort ...</t>
  </si>
  <si>
    <t>PLAN FÖR FRILUFTSLEDER SAMT NATURINVENTERING</t>
  </si>
  <si>
    <t>http://www.sipoo.fi/easydata/customers/sipoo/files/2007_tekymp/reittisuunnitelma_ruotsi_lowq.pdf</t>
  </si>
  <si>
    <t>J Honkanen</t>
  </si>
  <si>
    <t>... De områden som ägs av staten har reserverats för naturskydd och som kulturlandskap med bete och odling. Några betydande förändringar i arealen av odlingsmark är inte att förvänta. ... Söder om Landbo går stigen genom en vidsträckt äng. ...</t>
  </si>
  <si>
    <t>En studie av eutrofierande näringsämnen i tre biflöden till Suseån:-Falkenbergs kommun, Halland</t>
  </si>
  <si>
    <t>http://www.diva-portal.org/smash/record.jsf?pid=diva2:840954</t>
  </si>
  <si>
    <t>J Andersson, D Nielsen</t>
  </si>
  <si>
    <t>... Veka. Avrinningsområdet är fördelat på 54 % skog, 26 % åkermark och 1 % sjö. ... 2.1.3. Läckage av näringsämnen från jordbruksmark Merparten av Sveriges jordbruksmarker var från början relativt näringsfattiga vad gäller ... från jordbruk gör (Jarvie, Neal &amp; Withers, 2005). ...</t>
  </si>
  <si>
    <t>http://www.diva-portal.org/smash/get/diva2:840954/FULLTEXT01.pdf</t>
  </si>
  <si>
    <t>Karlskoga Miljö AB</t>
  </si>
  <si>
    <t>http://www.karlskoga.se/download/18.73f8a66d13a48346fa2281/1349857767987/Teknisk%2Bbeskrivning%2BTims%C3%A4lven.pdf</t>
  </si>
  <si>
    <t>D Ekholm</t>
  </si>
  <si>
    <t>karlskoga.se</t>
  </si>
  <si>
    <t>... Vattendragen Kilstabäcken och Kedjan mynnar också i Lonnen. 3.2 Markanvändning Sjöarealen utgör 12 % av avrinningsområdet och andelen skog 73 % (SMHI, 1996). Övrig mark, främst myr- och jordbruksmark, utgör 15 %. ...</t>
  </si>
  <si>
    <t>Modell för ett integrerat skärgårdsskogsbruk</t>
  </si>
  <si>
    <t>http://ex-epsilon.slu.se/id/eprint/603</t>
  </si>
  <si>
    <t>M Jansson</t>
  </si>
  <si>
    <t>... Dalbottnar och sedimentmarker Bördiga marker som i flera fall tidigare varit åkermark. ... På hagmarker och i skogsbryn längs odlingsmark växer ofta blandskog med stort inslag av gamla och grova ekar. ... Det gäller framför allt jordbruk och djurhållning. ...</t>
  </si>
  <si>
    <t>http://ex-epsilon.slu.se/603/1/Trycktext.pdf</t>
  </si>
  <si>
    <t>Nya bostäder i norra Ljungby stad</t>
  </si>
  <si>
    <t>http://www.diva-portal.org/smash/record.jsf?pid=diva2:832334</t>
  </si>
  <si>
    <t>... Dels äldre markanvändning i form av jordbruk och friliggande bostadshus, vilka successivt fått ge vika för stadens expansion eller integrerats i stadens bebyggelsestruktur. ... I norra och östra delen av planområdet finns sammanhängande hävdad jordbruksmark. Page 14. ...</t>
  </si>
  <si>
    <t>http://www.diva-portal.org/smash/get/diva2:832334/FULLTEXT01.pdf</t>
  </si>
  <si>
    <t>http://127.0.0.1:8000/Skyddszon 18.html</t>
  </si>
  <si>
    <t>Vattenvårdsåtgärder vid skogsdikning: En fallstudie vid Bastuåsen i Korsbäck by, Kristinestad</t>
  </si>
  <si>
    <t>http://www.theseus.fi/handle/10024/95077</t>
  </si>
  <si>
    <t>D Gullans</t>
  </si>
  <si>
    <t>... av områdets topografi, erosionskänslighet och de kraftiga regn som drabbade området sommaren 2012 blev åkermark nedanom skogsområdet ... dikessystemet rinner ner till odlingsmarker och dessa odlingsmarker har fått problem med ... 20 meter, längre ner mot odlingsmarken är ...</t>
  </si>
  <si>
    <t>http://www.theseus.fi/bitstream/handle/10024/95077/Examensarbete_Gullans.pdf?sequence=1</t>
  </si>
  <si>
    <t>LIV I VASSEN: Anvisningar om strandskötsel</t>
  </si>
  <si>
    <t>http://www.doria.fi/handle/10024/93186</t>
  </si>
  <si>
    <t>K Javanainen, R Kemppainen, M Orjala, M Perkonoja…</t>
  </si>
  <si>
    <t>... Odlare och föreningar kan ansöka om miljöspecialstöd för jordbruket till ex- empel för ... kan göra den tidigare heterogena ängsvegetationen till en homogen vassrugge eller gräsmark. ... Genom bete av strandängar och vassruggar försvinner näringsäm- nen från betesmarken i takt ...</t>
  </si>
  <si>
    <t>http://www.doria.fi/bitstream/handle/10024/93186/Guide_7_2013.pdf?sequence=2</t>
  </si>
  <si>
    <t>Naturvärden i Forsmarksområdet</t>
  </si>
  <si>
    <t>http://skb.se/upload/publications/pdf/R-00-20.pdf</t>
  </si>
  <si>
    <t>J Spangenberg, S Eriksson</t>
  </si>
  <si>
    <t>Sammanställning av befint</t>
  </si>
  <si>
    <t>skb.se</t>
  </si>
  <si>
    <t>... Förutom ett hårt utnyttjande inom skogsbruket, och ett mindre jordbruk vid Storskäret, finns här bara ett ... Rovfåglar ses ofta kretsflyga över åkermarken och hyggena /12/. ... Området består av åker- och betesmarker, vilka härstammar från tiden då Storskäret hörde till Forsmarks bruk ...</t>
  </si>
  <si>
    <t>Fiskevårdsplan för Pinnåns övre delar 2006</t>
  </si>
  <si>
    <t>http://www.fiskevard.se/wp-content/uploads/2013/02/Pinn%C3%A5nFvpl-06.pdf</t>
  </si>
  <si>
    <t>... Pinnån avvattnar ett flertal sjöar uppströms Örkelljunga och rinner genom ett omväxlande kulturlandskap. Dominerande markanvändning intill vattendraget är betesmark, åker och skogsbruk. I Pinnåns nedre delar förekommer havsvandrande arter som lax och havsöring. ...</t>
  </si>
  <si>
    <t>Malmöbors upplevelse av fem utemiljökaraktärer</t>
  </si>
  <si>
    <t>http://pub.epsilon.slu.se/8787/1/stoltz_et_al_120502.pdf</t>
  </si>
  <si>
    <t>J Stoltz, P Grahn , K Brundell-Freij, J Björk, E Skärbäck</t>
  </si>
  <si>
    <t>... Rapportserie Page 2. Page 3. LANDSKAP TRÄDGÅRD JORDBRUK Rapportserie Malmöbors upplevelse ... 5. Allmänningen En grön, öppen, plats, park eller äng. ... Page 10. aktiviteter handlar om att kunna plantera något, odla eller bygga (växthus, skjul, kojor, lekstugor). ...</t>
  </si>
  <si>
    <t>Tidsåtgång för maskinarbeten på små fält</t>
  </si>
  <si>
    <t>http://pub.epsilon.slu.se/11860/</t>
  </si>
  <si>
    <t>D Nilsson, H Rosenqvist, S Bernesson</t>
  </si>
  <si>
    <t>... där odling av grödor till livsmedel och foder har svag lönsamhet (projektets huvudrapport heter ”Kostnader och lönsamhet för odling av energigräs på marginell jordbruksmark”, rapport nr ... Grödkod 51 gäller för aktiv odling av slåtter- och betesvallar på åkermark, men där ...</t>
  </si>
  <si>
    <t>http://pub.epsilon.slu.se/11860/11/nilsson_et_al_150206%20.pdf</t>
  </si>
  <si>
    <t>Övergödning av Mälaren: Betydelsen av antalet beviljade dispenser av stallgödselspridning vid Sagån</t>
  </si>
  <si>
    <t>http://www.diva-portal.org/smash/record.jsf?pid=diva2:330835</t>
  </si>
  <si>
    <t>U Vinberg</t>
  </si>
  <si>
    <t>... Sagån är kraftig påverkad av närsalter och är en typisk slättlandså och fosfor- och kvävetillförsel sker huvudsakligen från jordbruk. ... Den enskilt viktigaste åtgärden för att minska kväveläckaget från åkermark är odling med fånggröda. ...</t>
  </si>
  <si>
    <t>http://www.diva-portal.org/smash/get/diva2:330835/FULLTEXT01.pdf</t>
  </si>
  <si>
    <t>Ytavrinning av växtskyddsmedel i Sverige och lämpliga motåtgärder</t>
  </si>
  <si>
    <t>http://www.slu.se/Documents/externwebben/centrumbildningar-projekt/ckb/Publikationer/CKB%20rapporter/Ytavrinning%20av%20v%C3%A4xtskyddsmedel%20i%20Sverige_CKB%20rapport%202012_1.pdf</t>
  </si>
  <si>
    <t>K Boye , N Jarvis, J Moeys</t>
  </si>
  <si>
    <t>... Figur 3. Ytavrinning och erosion efter snösmältning på svensk åkermark. ... har goda resultat uppnåtts genom riktade, lokalt anpassade motåtgärder mot diffusa föroreningskällor från jordbruk ... slåttervall, för att minska den ekonomiska förlusten av att ta jordbruksmark ur produktion. ...</t>
  </si>
  <si>
    <t>Analys av fågelfaunans känslighet för vindkraft vid Gustavstorp, Karlshamns kommun</t>
  </si>
  <si>
    <t>http://www.greenextreme.se/wp-content/uploads/2013/01/PF111221_Gustavstorp.pdf</t>
  </si>
  <si>
    <t>greenextreme.se</t>
  </si>
  <si>
    <t>... kommun i Blekinge. Gustavstorp ligger ungefär en halvmil från kusten, strax väster om Mörrum, och området karaktäriseras av en varierad natur med såväl trivial skog och odlingsmark som partier av ädellövskog. Den befintliga ...</t>
  </si>
  <si>
    <t>Biotopkartering</t>
  </si>
  <si>
    <t>http://127.0.0.1:8000/Skyddszon 31.html</t>
  </si>
  <si>
    <t>Länsplan för fiskevård och biologisk återställning av kalkade vatten i Blekinge 2007-2010</t>
  </si>
  <si>
    <t>http://www.diva-portal.org/smash/record.jsf?pid=diva2:863233</t>
  </si>
  <si>
    <t>E Axelsson, A Jezek</t>
  </si>
  <si>
    <t>... Problematiken är liknande inom jordbruket, där bäckar sänkts och kulverterats, våtmarker dikats ut och sjöar sänktes för att erhålla större markområden. ... Ån är omgiven av jordbruksmark och botten består till största delen av lera och dy i de nedre delar- na av ån. ...</t>
  </si>
  <si>
    <t>http://www.diva-portal.org/smash/get/diva2:863233/FULLTEXT01.pdf</t>
  </si>
  <si>
    <t>Enskilda skogsägares mål på avdelningsnivå–en kvalitativ studie</t>
  </si>
  <si>
    <t>http://stud.epsilon.slu.se/5432/</t>
  </si>
  <si>
    <t>E Berglund, H Nilsson</t>
  </si>
  <si>
    <t>... jordbruket, då denne lever på skogen och jorden. Målet är även att få en lika stor fastighet som skogsägarens far hade innan delningen - för att få en bättre säkerhet och stabilitet för jordbruket. • Tradition är viktigt och skogsägaren vill förvalta det för att nästa ägare ska kunna ta ...</t>
  </si>
  <si>
    <t>http://stud.epsilon.slu.se/5432/11/berglund_e_etal_130422.pdf</t>
  </si>
  <si>
    <t>Ekologisk mjölk-och nötköttsproduktion: Svenska Österbottens ekologiska förening</t>
  </si>
  <si>
    <t>http://www.theseus.fi/handle/10024/26487</t>
  </si>
  <si>
    <t>S Back</t>
  </si>
  <si>
    <t>... AVELSTJURAR 10 30 För en jordbrukare med en gammal båsladugård krävs det ganska omfattande investeringar, ... Andra påstår att världen inte har råd med ekologisk odling och att ekologiskt jordbruk ger mer koldioxid i atmosfären på grund ...</t>
  </si>
  <si>
    <t>http://www.theseus.fi/bitstream/handle/10024/26487/back_susanne.pdf?sequence=1</t>
  </si>
  <si>
    <t>Projekt Ecoways</t>
  </si>
  <si>
    <t>http://www.wildlifeandtraffic.se/en/Research_files/Ecoways1998.pdf</t>
  </si>
  <si>
    <t>A Seiler, M Rudin</t>
  </si>
  <si>
    <t>Rapport av pilotstudien</t>
  </si>
  <si>
    <t>wildlifeandtraffic.se</t>
  </si>
  <si>
    <t>Page 1. Grimsö, 99-05-10 Ecoways pilotrapport 1 Projekt Ecoways Andreas Seiler &amp; Maya Rudin, Grimsö forskningsstation, SLU Rapport av pilotstudien 1998 Sammanfattning Utbyggnad av infrastruktur har lett till en allt mer ökande fragmentering av landskapet. ...</t>
  </si>
  <si>
    <t>Klimatförändringens påverkan av skyddade områden-En studie om svenska nationalparker och dess påverkan av en klimatförändring.</t>
  </si>
  <si>
    <t>http://lup.lub.lu.se/student-papers/record/3808405</t>
  </si>
  <si>
    <t>D Eriksson</t>
  </si>
  <si>
    <t>... av de länder som breder ut sig mest i nordlig/sydlig riktning och har en ganska varierande natur, från fjällkaraktär i norr till hed och åkermark i söder. ... Länsstyrelsen Norrbotten (2012) påpekar att jordbruket förmodligen kommer att gynnas av en klimatförändring då de blir varmare ...</t>
  </si>
  <si>
    <t>http://lup.lub.lu.se/student-papers/record/3808405/file/3808409.pdf</t>
  </si>
  <si>
    <t>Inventering av fem nedlagda deponier i Ängelholms kommun-En undersökning enligt Naturvårdsverkets MIFO-metod, fas 1</t>
  </si>
  <si>
    <t>http://lup.lub.lu.se/student-papers/record/3437416/file/3448212.pdf</t>
  </si>
  <si>
    <t>N Heinesson</t>
  </si>
  <si>
    <t>Page 1. i Inventering av fem nedlagda deponier i Ängelholms kommun - En undersökning enligt Naturvårdsverkets MIFO-metod, fas 1 Miljövetenskap Examensarbete för kandidatexamen 15 hp Lunds universitet Nina Heinesson 2013 Page 2. ii Page 3. iii ...</t>
  </si>
  <si>
    <t>Gränsöverskridande natur-och kulturvård: Konflikt, motsättning och samarbete i den pyreneiska gränstrakten Monte Perdido</t>
  </si>
  <si>
    <t>http://www.diva-portal.org/smash/record.jsf?pid=diva2:427</t>
  </si>
  <si>
    <t>M Karlsson</t>
  </si>
  <si>
    <t>Page 1. 1 Gränsöverskridande natur- och kulturvård – Konflikt, motsättning och samarbete i den pyreneiska gränstrakten, Monte Perdido Södertörns högskola | Institutionen för Livsvetenskaper Kandidatuppsats 15 hp | Geografi | Vårterminen 2008 Av: Marianne Karlsson ...</t>
  </si>
  <si>
    <t>http://www.diva-portal.org/smash/get/diva2:427/FULLTEXT01.pdf</t>
  </si>
  <si>
    <t>Förtätning med hänsyn till allmänna intressen</t>
  </si>
  <si>
    <t>http://www.diva-portal.org/smash/record.jsf?pid=diva2:833039</t>
  </si>
  <si>
    <t>H Eliasson</t>
  </si>
  <si>
    <t>... vad gäller hälsa jord-, berg- och grundvattenförhållanden samhällsservice (vilken som delaspekter har bl.a. trafik- och vatten- försörjning samt avlopp) Skydd mot brand, trafikolyckor och andra olyckshändelser bullerstörning Skydd av jordbruksmark skogsmark Hushållning med ...</t>
  </si>
  <si>
    <t>http://www.diva-portal.org/smash/get/diva2:833039/FULLTEXT01.pdf</t>
  </si>
  <si>
    <t>Riskbedömning av nuvarande och framtida dricksvattenproduktion i Eskilstuna enligt ODPoch MRA</t>
  </si>
  <si>
    <t>http://www.diva-portal.org/smash/record.jsf?pid=diva2:468761</t>
  </si>
  <si>
    <t>M Westermark</t>
  </si>
  <si>
    <t>... Detta skrivs för respektive mikroorganismgrupp som b (bakterier) + v (virus) + p (parasiter) cfu Koloniformande enhet, ett mått på antalet livskraftiga bakterier vid odling ... Uppströms till Hjälmaren är de dominerande markanvändningarna skogs- och jordbruk. ...</t>
  </si>
  <si>
    <t>http://www.diva-portal.org/smash/get/diva2:468761/FULLTEXT01.pdf</t>
  </si>
  <si>
    <t>Lokalt omhändertagande av dagvatten i vägmiljö</t>
  </si>
  <si>
    <t>http://stud.epsilon.slu.se/6045/</t>
  </si>
  <si>
    <t>J Rehn</t>
  </si>
  <si>
    <t>... Bly Bensin (avgaser och läckage), däckslitage, smörjolja, fett, rostskyddsmedel Zink Däckslitage, olja, fett Kadmium Däckslitage, bekämpningsmedel från jordbruk Koppar Pläterad metall, rörliga motordelar, bromsbeläggningsslitage, bekämpningsmedel från jordbruk Krom ...</t>
  </si>
  <si>
    <t>http://stud.epsilon.slu.se/6045/1/rehn_j_130814.pdf</t>
  </si>
  <si>
    <t>http://127.0.0.1:8000/Buffertzon 08.html</t>
  </si>
  <si>
    <t>Risk-och konsekvensanalys för förslag till vattenskyddsområde för Hallstaåsen, Hudiksvalls kommun</t>
  </si>
  <si>
    <t>PO Johansson, AG AB</t>
  </si>
  <si>
    <t>Fanns det en elit på Gotland?: en studie om romersk järnålder på Gotland med fokus på romerska föremål</t>
  </si>
  <si>
    <t>http://www.diva-portal.org/smash/record.jsf?pid=diva2:637314</t>
  </si>
  <si>
    <t>Y Qallaki</t>
  </si>
  <si>
    <t>... med expanderade. Det tyder på att jordbrukare lyckats anpassa sig till det kallare Page 11. 11 ... Bland andra anser Dan Carlsson att övergången mellan FRJ och RJÅ också markerar övergången från extensivt jordbruk till intensiv odling (Carlsson 1979: 32). Med detta ...</t>
  </si>
  <si>
    <t>http://www.diva-portal.org/smash/get/diva2:637314/FULLTEXT01.pdf</t>
  </si>
  <si>
    <t>Uppföljning av exploatering i kustzonen: rekommenderade geodata och analysmetoder</t>
  </si>
  <si>
    <t>http://www.diva-portal.org/smash/record.jsf?pid=diva2:697078</t>
  </si>
  <si>
    <t>O Törnqvist</t>
  </si>
  <si>
    <t>... Åkermark.....22 ... Ett nyligen avslutat arbete (Edman m.fl. 2011) analyserade förändring av exploateringen av jordbruksmark utifrån delvis samma indikatorer som i innevarande studie. ...</t>
  </si>
  <si>
    <t>http://www.diva-portal.org/smash/get/diva2:697078/FULLTEXT01.pdf</t>
  </si>
  <si>
    <t>EU: s utvidgning, exemplet Turkiet: En textanalytisk studie om ansökarlandet Turkiet</t>
  </si>
  <si>
    <t>http://www.diva-portal.org/smash/record.jsf?pid=diva2:21912</t>
  </si>
  <si>
    <t>S Ekbladh</t>
  </si>
  <si>
    <t>... Exempel på integrationsfrågor som behandlas i uppsatsen är ; Det fjärde informella kriteriet, jordbruk och regionalstöd samt Cypernkonflikten. Nyckelord Keywords ... Övriga frågor av relevans för studien tas därefter upp med bland annat jordbruk och regionalstöd som ...</t>
  </si>
  <si>
    <t>http://www.diva-portal.org/smash/get/diva2:21912/FULLTEXT01.pdf</t>
  </si>
  <si>
    <t>Rumsliga aspekter av odlad mark, topografi och befolkning på Mount Wenchis sydsluttning, Etiopien</t>
  </si>
  <si>
    <t>https://www.gvc.gu.se/digitalAssets/1365/1365579_b643-klar.pdf</t>
  </si>
  <si>
    <t>L Johansson</t>
  </si>
  <si>
    <t>... bedrivs i högländerna, där klimat och temperatur tillsammans med goda jordar ger bra förutsättningar för odling av en stor variation grödor, inklusive spannmål av olika slag. ... 2.6.4 Jordbruk ... jordbruksmark och buskvegetation, det senare ofta i samband med låga upphöjningar ...</t>
  </si>
  <si>
    <t>Stadsdelsparken Skälby i Kalmar</t>
  </si>
  <si>
    <t>http://ex-epsilon.slu.se/2359/</t>
  </si>
  <si>
    <t>E Johansson</t>
  </si>
  <si>
    <t>... Karaktären är lantlig och återspeglar den tid då Skälby var ett jordbruk. Stadsparken, Kalmarsundsparken och Sylvanderparken ligger alla tre centralt. ... Den tydligaste profileringen som finns idag är djurhållningen med tillhörande betesmarker. ...</t>
  </si>
  <si>
    <t>http://ex-epsilon.slu.se/2359/1/Stadsdelsparken_Sk%C3%A4lby_2008-02-18.pdf</t>
  </si>
  <si>
    <t>Ekosystemansatsen på landskapsnivå</t>
  </si>
  <si>
    <t>http://www.diva-portal.org/smash/record.jsf?pid=diva2:15679</t>
  </si>
  <si>
    <t>M Walter</t>
  </si>
  <si>
    <t>... kusten negativt. Jordbruk och skogsbruk är två andra exempel på markanvändningar som kan ... resulterat i miljöförstöring. Det pågår nu en omstrukturering inom jordbruksstödet där jordbrukare istället får stöd för miljöfrämjande åtgärder som exempelvis anläggande av ...</t>
  </si>
  <si>
    <t>http://www.diva-portal.org/smash/get/diva2:15679/FULLTEXT01.pdf</t>
  </si>
  <si>
    <t>En ny grön våg?: glesbygdstillväxt under storstadsexpansionens 90-tal</t>
  </si>
  <si>
    <t>http://www.growthanalysis.se/download/18.56ef093c139bf3ef89028fe/1349863592834/en-ny-gron-vag-glesbygdstillvaxt-under-storstadsexpansionens-90-tal-00.pdf</t>
  </si>
  <si>
    <t>H Westlund , W Pichler</t>
  </si>
  <si>
    <t>growthanalysis.se</t>
  </si>
  <si>
    <t>Page 1. 2000:16 En ny grön våg? Glesbygdstillväxt under storstads- expansionens 90-tal Hans Westlund Institutet för regionalforskning (SIR) Wolfgang Pichler Glesbygdsverket Abstract This paper studies population changes ...</t>
  </si>
  <si>
    <t>Ansökningshandlingarna finns också tillgängliga på Vattenrikets hemsida: www. vattenriket. kristianstad. se/under knappen Verksamheten/Biosfärarbetet</t>
  </si>
  <si>
    <t>http://weather.vattenriket.kristianstad.se/ansokan/pdf/040315_webbversion.pdf</t>
  </si>
  <si>
    <t>SE Magnusson, K Magntorn, E Wallsten</t>
  </si>
  <si>
    <t>weather.vattenriket.kristianstad.se</t>
  </si>
  <si>
    <t>... Sötvatten, Jordbruksmark, Våtmarker och Skog. ... utvecklingen av jordbruk, skogsbruk, turism och rekreation, näringsliv samt bebyggelse och infrastruktur ... med bete och slåtter hävdade strandängarna samt de öppna sandmarkerna med bete och mycket extensivt åkerbruk är goda ...</t>
  </si>
  <si>
    <t>NATUR INORRKOPING 1: 95</t>
  </si>
  <si>
    <t>http://www.norrkoping.se/bo-miljo/stadsmiljo/natur/rapporter/1995/inventering_tatortsnatur.pdf</t>
  </si>
  <si>
    <t>J Johannesson</t>
  </si>
  <si>
    <t>... T ex utveckling av metoder att nyttja biologiska resurser i jordbruk, skogsbruk och fiske utan att ... För att ástadkomma en framgángsrik restaurering av en ängs- /hagmark krävs i allmänhet tre saker: - en ... 11 INGELSTA 1.) Betesmark vid Berga gamia tomt EL karta 8694 Koord. ...</t>
  </si>
  <si>
    <t>http://127.0.0.1:8000/Skyddszon 27.html</t>
  </si>
  <si>
    <t>Vattenskyddsområden enligt miljöbalken</t>
  </si>
  <si>
    <t>http://www.sventyrensstiftelse.com/Documents/Tjanster/vatten/Vattenskyddsomr%C3%A5den%20enligt%20milj%C3%B6balken.pdf</t>
  </si>
  <si>
    <t>L Gipperth</t>
  </si>
  <si>
    <t>... 4. Jordbruk ..... ... Det äldsta hotet mot vattenresurserna är fysiska förändringar såsom utdikning av områden och sänkning av sjöar för att vinna odlingsmark, effektivisering av skogsbruket och byggandet av ...</t>
  </si>
  <si>
    <t>Naturvårdshänsyn i boreal bruksskog: En studie om avverkningar och avverkare i skogarna runt Saxdalen i södra Dalarna</t>
  </si>
  <si>
    <t>http://www.diva-portal.org/smash/record.jsf?pid=diva2:435532</t>
  </si>
  <si>
    <t>I Dahl</t>
  </si>
  <si>
    <t>... Page 5. 5 1 Inledning Sedan långt tillbaka har mänsklig aktivitet och markanvändning format skogen. Först genom jakt, sen genom betande tamdjur, vedhuggning, skapande av jordbruksmark och sedan för att ge plats och material till industrier (Bengtsson et al 2000). ...</t>
  </si>
  <si>
    <t>http://www.diva-portal.org/smash/get/diva2:435532/FULLTEXT01.pdf</t>
  </si>
  <si>
    <t>Sedan 1995 har Sverige som medlem i Europeiska Unionen arbetat med EU: s struktur-och investeringsfonder. Den programomgång som nu förbereds …</t>
  </si>
  <si>
    <t>http://www.jordbruksverket.se/download/18.37e9ac46144f41921cd16f76/1401954718480/Milj%C3%B6konsekvensbeskrivning.pdf</t>
  </si>
  <si>
    <t>J Fjertorp</t>
  </si>
  <si>
    <t>... som anges av EU-kommissionen och Generaldirektoratet för jordbruk och landsbygdsutveckling ... utveckling i landsbygd, och insatser för att stärka konkurrenskraften inom jordbruket. ... miljövänliga odlingsmetoder som bevarar landskapet och hålla jordbruksmark i odlingsbart ...</t>
  </si>
  <si>
    <t>Finn de områden som göder havet mest-och de som är mest känsliga för övergödning</t>
  </si>
  <si>
    <t>http://www.diva-portal.org/smash/record.jsf?pid=diva2:879739</t>
  </si>
  <si>
    <t>CP Erlandsson, H Lann, E Ruist</t>
  </si>
  <si>
    <t>... x Ställ delvis samma krav på icke tillståndspliktiga djurhållande jordbruk i områden som pekas ... mindre och grundare bearbetning än vad som normalt förekommer vid odling av höstsäd ... vattendrag och sedimentationsfällor i diken och vattendrag i anslutning till åkermark med hög ...</t>
  </si>
  <si>
    <t>http://www.diva-portal.org/smash/get/diva2:879739/FULLTEXT01.pdf</t>
  </si>
  <si>
    <t>Strategi för formellt skydd av skog i Uppsala län</t>
  </si>
  <si>
    <t>http://www.diva-portal.org/smash/record.jsf?pid=diva2:861653</t>
  </si>
  <si>
    <t>L Olsson</t>
  </si>
  <si>
    <t>... Figur 1.3 Skogstypsfördelning av värdekärnor som år 2004 inte hade förbud mot skogsbruk. Observera att ängs- och betesmarker samt impedimentsartade skogar inte är medräknade.9 ... Stora arealer har återbeskogats efter att ha nyttjats för bebyggelse och odling. ...</t>
  </si>
  <si>
    <t>http://www.diva-portal.org/smash/get/diva2:861653/FULLTEXT01.pdf</t>
  </si>
  <si>
    <t>Bottenfauna i Blekinge län 2006: uppföljning av försurnings-och kalkningseffekter i tio vattendrag</t>
  </si>
  <si>
    <t>http://www.diva-portal.org/smash/record.jsf?pid=diva2:863063</t>
  </si>
  <si>
    <t>E Lundkvist</t>
  </si>
  <si>
    <t>Page 1. 2007:4 Bottenfauna i Blekinge län 2006 Uppföljning av försurnings- och kalkningseffekter i tio vattendrag Page 2. Bottenfauna i Blekinge län 2006 2 Rapport, år och nr: 2007/4 Rapportnamn: Bottenfauna i Blekinge län ...</t>
  </si>
  <si>
    <t>http://www.diva-portal.org/smash/get/diva2:863063/FULLTEXT01.pdf</t>
  </si>
  <si>
    <t>Situationen för lökodlingen i Sverige, Åland och Finland</t>
  </si>
  <si>
    <t>http://stud.epsilon.slu.se/3735/</t>
  </si>
  <si>
    <t>A Dahlsjö, LJ Mattsson</t>
  </si>
  <si>
    <t>... En faktor som skulle kunna öka intresset för denna typ av odling är att ... lök som levereras till odlarägda Ålands Trädgårdshall av 51 odlare som tillsammans odlade 218 ha ... För jordbruket finns oftast de viktigaste tillgångarna bland de grundläggande faktorerna, till exempel klimat ...</t>
  </si>
  <si>
    <t>http://stud.epsilon.slu.se/3735/1/dahlsjo_a_mattsson_l_111230.pdf</t>
  </si>
  <si>
    <t>SE KRAV Organic Production Standards 2006</t>
  </si>
  <si>
    <t>http://organicrules.org/492/</t>
  </si>
  <si>
    <t>S Heinonen</t>
  </si>
  <si>
    <t>organicrules.org</t>
  </si>
  <si>
    <t>Page 1. KRAV ekonomisk förening Regler för KRAV-certifierad produktion Utgåva januari 2006 Postadress: KRAV Box 1940, 751 49 Uppsala Besöksadress: Kungsängsgatan 12 Tel: 018-10 02 90 Fax: 018-10 03 66 Web: www.krav.se E-post: info@krav.se ...</t>
  </si>
  <si>
    <t>http://organicrules.org/492/1/SE_KRAV_organic_production_standards_2006_07_se.pdf</t>
  </si>
  <si>
    <t>Rikare mångfald och mindre kväve: Utvärdering av våtmarker skapade med stöd av lokala investeringsprogram och landsbygdsutvecklingsstöd</t>
  </si>
  <si>
    <t>http://www.diva-portal.org/smash/record.jsf?pid=diva2:239074</t>
  </si>
  <si>
    <t>JM Svensson, J Strand, G Sahlén, SEB Weisner</t>
  </si>
  <si>
    <t>... 8 De undersökta våtmarkerna reducerade även fosfor men i relativt begränsad omfattning, 0,2 – 12 kg fosfor per ha våtmarksyta. Detta beror på att generellt sett är det diffusa läckaget av fosfor från jordbruksmark lågt i jämförelse med hur mycket kväve som läcker. ...</t>
  </si>
  <si>
    <t>http://www.diva-portal.org/smash/get/diva2:239074/FULLTEXT01.pdf</t>
  </si>
  <si>
    <t>http://127.0.0.1:8000/Buffertzon 11.html</t>
  </si>
  <si>
    <t>Skred i Köpings kommun: Tidigare skred, riskområden och förebyggande åtgärder</t>
  </si>
  <si>
    <t>http://www.diva-portal.org/smash/record.jsf?pid=diva2:681784</t>
  </si>
  <si>
    <t>AS Wirén</t>
  </si>
  <si>
    <t>... orörda i marken. När dessa ämnen kommer till markytan kan de exempelvis komma att påverka ekosystem, jordbruksmark, betesmarkdjur, vattentäkter, badvatten och dricksvattenkvalitén (Guldbrand, 2010 &amp; SOU, 2007). Det kan ...</t>
  </si>
  <si>
    <t>http://www.diva-portal.org/smash/get/diva2:681784/FULLTEXT02</t>
  </si>
  <si>
    <t>Övervakning av strandexploatering längs med sötvattensstränder, metodutveckling 2010</t>
  </si>
  <si>
    <t>http://www.diva-portal.org/smash/record.jsf?pid=diva2:719823</t>
  </si>
  <si>
    <t>M Kindström, J Björklind Möllegård…</t>
  </si>
  <si>
    <t>Page 1. Rapport 2001:01 Övervakning av strandexploatering längs med sötvattensstränder, metodutveckling 2010 Rapport 2011:14 Page 2. Page 3. Rapport 2011:14 Övervakning av strandexploatering längs med sötvattensstränder, metodutveckling 2010 Författare: ...</t>
  </si>
  <si>
    <t>http://www.diva-portal.org/smash/get/diva2:719823/FULLTEXT01.pdf</t>
  </si>
  <si>
    <t>Tätortsnära skogsrekreation</t>
  </si>
  <si>
    <t>http://stud.epsilon.slu.se/3204/</t>
  </si>
  <si>
    <t>M Svensson</t>
  </si>
  <si>
    <t>... Åkerlandskapet dominerar i Västgötaregionen och många markägare bedriver både jordbruk och skogsbruk, vilket i ... länge en flitigt använd metod för att skapa mer odlingsmark för bönderna ... utgörs ca 30 % produktiv skogsmark, 28 % bebyggd mark, 18 % åkermark, 14 % vatten ...</t>
  </si>
  <si>
    <t>http://stud.epsilon.slu.se/3204/1/Svensson_M_110902.pdf</t>
  </si>
  <si>
    <t>Uppföljningsprogram för fåglar; inventering av storfåglar och test av störningskänslighet</t>
  </si>
  <si>
    <t>http://intra.forshaga.se/download/18.190ca64113b5b67c614150c/1355753780783/121217+C7+Bilaga+7+Rapport+storf%2B%C3%91glar+2006+(rev.+dec.+2007).pdf</t>
  </si>
  <si>
    <t>H Engström</t>
  </si>
  <si>
    <t>... En trana observerades på åkermark i närheten av Sveden ... En attraktion var en spelande kornknarr som under flera dagar under slutet av maj och början av juni höll till på en äng norr om ... Den var kraftigt översvämmad och vattennivån gick högt upp på omgivande jordbruksmark. ...</t>
  </si>
  <si>
    <t>Risk för kontinuitetsglapp och förlust av biologisk mångfald i Solnas ekmiljöer</t>
  </si>
  <si>
    <t>http://www.diva-portal.org/smash/record.jsf?pid=diva2:404838</t>
  </si>
  <si>
    <t>E Olsson</t>
  </si>
  <si>
    <t>... avstannat. Åsikterna om jätteekarnas minskning verkar enstämmiga och bero på kontinuitetsglapp, upphörd hävd, igenväxning, plantering av gran på gamla odlingsmarker, brist på skötsel och ny bebyggelse i urbana miljöer. ...</t>
  </si>
  <si>
    <t>http://www.diva-portal.org/smash/get/diva2:404838/FULLTEXT01.pdf</t>
  </si>
  <si>
    <t>Vindkraften och landskapet: en fallstudie av vindkraftsplaneringen i Motala kommun</t>
  </si>
  <si>
    <t>http://www.diva-portal.org/smash/record.jsf?pid=diva2:833626</t>
  </si>
  <si>
    <t>E Adolfsson</t>
  </si>
  <si>
    <t>Page 1. vindkraften och landskapet en fallstudie av vindkraftsplaneringen i Motala kommun Erik Adolfsson Examensarbete 30 högskolepoäng, Magisterprogrammet i Fysisk planering Sektionen för Planering och Mediedesign (DSN) Blekinge Tekniska Högskola 2010 Page 2. ...</t>
  </si>
  <si>
    <t>http://www.diva-portal.org/smash/get/diva2:833626/FULLTEXT01.pdf</t>
  </si>
  <si>
    <t>Minskad utbredning av apollofjäril, Parnassius apollo, i södra Stockholms län: En studie av möjliga faktorer utifrån artens habitatkrav</t>
  </si>
  <si>
    <t>http://www.diva-portal.org/smash/record.jsf?pid=diva2:415953</t>
  </si>
  <si>
    <t>G Reisner</t>
  </si>
  <si>
    <t>... av en blandning av olika biotoper, t.ex. skog och jordbruk. Detta ger upphov till en mängd ... skapet i Europa har sedan andra världskrigets slut förändrats mycket. Det har skett en intensi- fiering och ökad specialisering av jordbruket vilket inneburit att det tidigare så vanliga mosa- ...</t>
  </si>
  <si>
    <t>http://www.diva-portal.org/smash/get/diva2:415953/FULLTEXT01.pdf</t>
  </si>
  <si>
    <t>Flodpärlmussla i Hallands län 2005: en fördjupad undersökning</t>
  </si>
  <si>
    <t>http://www.diva-portal.org/smash/record.jsf?pid=diva2:863248</t>
  </si>
  <si>
    <t>P Ingvarsson</t>
  </si>
  <si>
    <t>... De främsta anledningarna till tillbakagången har varit industrialisering, utbyggnad av vattenkraft, jordbruk, skogsbruk och utsläpp av försurande ämnen (bild 1, 2 samt 3-6). Utveckling och exploatering av olika verksamhe- ter kring vattendragen sker i dag i allt snabbare takt. ...</t>
  </si>
  <si>
    <t>http://www.diva-portal.org/smash/get/diva2:863248/FULLTEXT01.pdf</t>
  </si>
  <si>
    <t>Planera för tåg-En studie i bebyggelsestruktur i anslutning till tågstationer med pendeltrafik</t>
  </si>
  <si>
    <t>http://publications.lib.chalmers.se/records/fulltext/156023.pdf</t>
  </si>
  <si>
    <t>S Nyberg</t>
  </si>
  <si>
    <t>publications.lib.chalmers.se</t>
  </si>
  <si>
    <t>... 1800 Under första halvan av 1800-talet upplevde Sverige en stor befolkningsökning, från 2.4 till 3.5 miljoner invånare. Delvis berodde detta på ett effektiviserat jordbruk. Många blev med detta arbetslösa och flyttade till staden för att söka arbete. ...</t>
  </si>
  <si>
    <t>http://127.0.0.1:8000/Buffertzon 13.html</t>
  </si>
  <si>
    <t>Bortledande av grundvatten från slutförvarsanläggningen i Forsmark</t>
  </si>
  <si>
    <t>http://www.iaea.org/inis/collection/NCLCollectionStore/_Public/43/035/43035566.pdf</t>
  </si>
  <si>
    <t>U Hamrén, P Collinder, J Allmér, AB Ekologigruppen</t>
  </si>
  <si>
    <t>... Påverkansområdet är litet i förhållande till de totala skogsarealerna i Forsmark och omfattar huvud- sakligen skog som ägs av SKB. Grundvattenbortledningen kommer inte att medföra några konse- kvenser för jordbruket. Page 4. 4 R-10-17 ... 61 7.1 Konsekvenser för jordbruk 61 ...</t>
  </si>
  <si>
    <t>Visby vallgravar: del av ett rikt kulturarv eller bara en kuliss?</t>
  </si>
  <si>
    <t>http://www.diva-portal.org/smash/record.jsf?pid=diva2:744124</t>
  </si>
  <si>
    <t>D Hofling</t>
  </si>
  <si>
    <t>... Foto: Daniel Hofling 2014-04-13 Page 15. 10 Stora delar av vallgravsområdet har länge använts till odling och bete för stads- bornas kreatur, och gjorde även det under en lång tid inpå 1800-talet och till viss del även inpå 1900-talet (se fig. ...</t>
  </si>
  <si>
    <t>http://www.diva-portal.org/smash/get/diva2:744124/FULLTEXT01.pdf</t>
  </si>
  <si>
    <t>Strandzoner längs skogsvattendrag</t>
  </si>
  <si>
    <t>http://www.wwf.se/source.php/1120109/Strandzoner.pdf</t>
  </si>
  <si>
    <t>U Zinko</t>
  </si>
  <si>
    <t>Levande Skogsvatten</t>
  </si>
  <si>
    <t>... perioden. Den minskar dessutom närings- flödet från omgivande mark till vattnet ge- nom sitt näringsupptag, vilket kan vara en mycket viktig funktion, inte minst i strand- zoner som gränsar till jordbruksmark som läcker näring. ...</t>
  </si>
  <si>
    <t>Om dokumentet</t>
  </si>
  <si>
    <t>http://www.energimarknadsinspektionen.se/Documents/Linjekoncession/Arende_2015/2015_102026/bilaga_c_naturvardesinventering_ledningsgator_2015_102026.pdf</t>
  </si>
  <si>
    <t>NVNV AB, P Nordin, P Blomberg, A Bernhold…</t>
  </si>
  <si>
    <t>energimarknadsinspektionen.se</t>
  </si>
  <si>
    <t>Page 1. Page 2. 2 2013-11-04 Om dokumentet Markbygden Vind AB Inventering och bedömning av naturvärde - Ledningsgator för Markbygden Etapp 2 - Kraftledningsut- byggnad i Piteå kommun, Norrbottens Län Utredningen har genomförts under tiden juni till augusti 2013. ...</t>
  </si>
  <si>
    <t>KILEN: en ny stadsdel i Ronneby mellan resecentrum och ån</t>
  </si>
  <si>
    <t>http://www.diva-portal.org/smash/record.jsf?pid=diva2:832749</t>
  </si>
  <si>
    <t>LB Gustafsson</t>
  </si>
  <si>
    <t>... Page 18. 16 Man undersökte även den åkermark som idag bland annat rymmer järnvägsstationen och Kilenområdet, området mellan Nygatan och Metallgatan, som ett alternativ. Marken ... av denna åkermark tillhörande Fridhems gård. ...</t>
  </si>
  <si>
    <t>http://www.diva-portal.org/smash/get/diva2:832749/FULLTEXT01.pdf</t>
  </si>
  <si>
    <t>Totalitarism, revisionism och historiska fiendebilder. En undersökning av totalitarismteorins plats i svenskt och danskt historiemedvetande 1950-2000</t>
  </si>
  <si>
    <t>http://pjos.org/ojs/index.php/scandia/article/download/6/1338</t>
  </si>
  <si>
    <t>J Stenfeldt</t>
  </si>
  <si>
    <t>Scandia: Tidskrift för historisk forskning</t>
  </si>
  <si>
    <t>pjos.org</t>
  </si>
  <si>
    <t>... Det bol- sjevistiska Ryssland har enligt författarna genomgått eri fullständig omdaning där de förut ledande klasserna genom "avrättningar, landsflykt, nöd och svält" gått under.'&lt; Kollektiviseringen av jordbruket går implicit in under denna karakteristik. ...</t>
  </si>
  <si>
    <t>Förutsättning för prediktion av NPK+, Blå målklass och vattenkemi utifrån GIS-analys?</t>
  </si>
  <si>
    <t>http://stud.epsilon.slu.se/6788/</t>
  </si>
  <si>
    <t>D Regemar</t>
  </si>
  <si>
    <t>Page 1. Sveriges Lantbruksuniversitet Jägmästarprogrammet Examensarbete i markvetenskap, 30 hp, avancerad nivå A2E ISSN 1654-1898 Handledare: Hjalmar Laudon, Anneli Ågren, SLU, Inst för skogens ekologi och skötsel ...</t>
  </si>
  <si>
    <t>http://stud.epsilon.slu.se/6788/11/regemar_d_140605.pdf</t>
  </si>
  <si>
    <t>Grundyteskattningars noggrannhet i barr-och lövskog inom projektet” Skogliga skattningar med laserdata”</t>
  </si>
  <si>
    <t>http://www.diva-portal.org/smash/record.jsf?pid=diva2:775757</t>
  </si>
  <si>
    <t>B Forssén</t>
  </si>
  <si>
    <t>Page 1. Examensarbete Grundyteskattningars noggrannhet i barr- och lövskog inom projektet ”Skogliga skattningar med laserdata” The accuracy of basal area estimation in coniferous and broadleaved forests within the project ”Forest estimation with laser data” ...</t>
  </si>
  <si>
    <t>http://www.diva-portal.org/smash/get/diva2:775757/FULLTEXT01.pdf</t>
  </si>
  <si>
    <t>En på miljonen-om nya bostäder i Backa Röd</t>
  </si>
  <si>
    <t>http://publications.lib.chalmers.se/records/fulltext/144529.pdf</t>
  </si>
  <si>
    <t>... portsträckor där många åker kollektivt och som försörjs med hjälp av närliggande jordbruk. Dock stämmer utopin ... Möjligheten till lokal odling finns, samtidigt som fokus på den absoluta ... längningen mark i anspråk som från början var betes- och odlingsmark för matproduktion. ...</t>
  </si>
  <si>
    <t>Strategi för skydd av havs-och kustmiljöer i Västerbottens län</t>
  </si>
  <si>
    <t>http://www.diva-portal.org/smash/record.jsf?pid=diva2:862845</t>
  </si>
  <si>
    <t>G Norstedt</t>
  </si>
  <si>
    <t>... Ett mer varaktigt jordbruk etablerades under järnåldern (omkring 500 e. Kr). ... Här fanns gott om foder till djuren och jord som var användbar för odling samt närhet till ... mitt expanderade jordbruket för att under 1800-talet öka ytterligare i fråga om både åkermark, djurbestånd och ...</t>
  </si>
  <si>
    <t>http://www.diva-portal.org/smash/get/diva2:862845/FULLTEXT01.pdf</t>
  </si>
  <si>
    <t>http://127.0.0.1:8000/Buffertzon 09.html</t>
  </si>
  <si>
    <t>Växtskyddsmedel i vattendrag. påverkan av vindavdrift och ytavrinning</t>
  </si>
  <si>
    <t>http://www.slu.se/Documents/externwebben/centrumbildningar-projekt/ckb/Publikationer/Teknisk%20rapport/Tekn_rapport_122.pdf</t>
  </si>
  <si>
    <t>En studie inom miljöövervakningen av …</t>
  </si>
  <si>
    <t>... Avrinningsområdet E 21 är flackt och består till cirka 90 % av åkermark. Vattendraget är förutom två kortare kulverterade sträckor öppet. ... Varje år hade ca 90 % av jordbruksmarken inom avrinningsområdet inventerats och ca 60 % av de använda substanserna analyserats. ...</t>
  </si>
  <si>
    <t>Studie av kantzoner i Valleområdet och Varaslätten: Inventering av invertebrater, träd, mossor och lavar</t>
  </si>
  <si>
    <t>http://www.diva-portal.org/smash/record.jsf?pid=diva2:630392</t>
  </si>
  <si>
    <t>J Blomstrand</t>
  </si>
  <si>
    <t>... som är en av Sveriges planaste och är en kraftigt uppodlad jordbruksmark (Naturvårdsenheten 2013). ... på att det borde vara större kontrast i habitategenskaper mellan skog och åkermark jämfört med ... under en längre tid och eftersom det på Varaslätten förekommer jordbruk i stor ...</t>
  </si>
  <si>
    <t>http://www.diva-portal.org/smash/get/diva2:630392/FULLTEXT01.pdf</t>
  </si>
  <si>
    <t>Biologisk mångfald i kommunal stadsplanering</t>
  </si>
  <si>
    <t>http://stud.epsilon.slu.se/7255/</t>
  </si>
  <si>
    <t>K Holmqvist, T Lindqvist</t>
  </si>
  <si>
    <t>... s.57). Uppsala tätort ligger i Uppland norr om Fyrisåns utlopp i Ekoln. Staden omges av bördig odlingsmark och söder om Uppsala finns skogsområdena och naturreservaten Lunsen och Nåsten. Uppsalaåsen, en rullstensås ...</t>
  </si>
  <si>
    <t>http://stud.epsilon.slu.se/7255/1/holmqvist_k_lindqvist_t_140909.pdf</t>
  </si>
  <si>
    <t>Miljömål och karantänsskadegörare</t>
  </si>
  <si>
    <t>http://pub.epsilon.slu.se/8089/</t>
  </si>
  <si>
    <t>M Huisman, I Åkesson, J Östberg</t>
  </si>
  <si>
    <t>... LANDSKAP TRÄDGÅRD JORDBRUK ... Till detta miljömål finns av riksdagen fastställda delmål, gällande ängs- och betesmarker, småbiotoper, kulturbärande landskapselement ... bebyggelse och med god tillgänglighet värnas så att behovet av lek, rekreation, lokal odling samt ett ...</t>
  </si>
  <si>
    <t>http://pub.epsilon.slu.se/8089/1/huisman_m_110426.pdf</t>
  </si>
  <si>
    <t>Stockholm Environment Institute, Working Paper 2012-08</t>
  </si>
  <si>
    <t>http://www.sei-international.org/mediamanager/documents/Publications/Air-land-water-resources/sei-wp-2012-08-sverige-vatmarker.pdf</t>
  </si>
  <si>
    <t>K Andersson</t>
  </si>
  <si>
    <t>sei-international.org</t>
  </si>
  <si>
    <t>... utan också vad gäller våtmarkers effektivitet att minska näringsämnesläckaget från jordbruket (t.ex. ... dränerats under de senaste århundradena för att lämna plats för högproduktivt jordbruk. ... och reglering av vatten, såsom kontrollerade översvämningar av betesmarker med hjälp ...</t>
  </si>
  <si>
    <t>Stormfällning av luftburen elledning i Arvika kommun-en riskanalys</t>
  </si>
  <si>
    <t>http://gvc.gu.se/digitalAssets/1501/1501724_b804.pdf</t>
  </si>
  <si>
    <t>A Sallnäs, C Tammgren</t>
  </si>
  <si>
    <t>... I dalbottnar och vid de många sjöarna består jordarterna av havs- och sjösediment. I dessa områden dominerar lövträd, ängar och odlingsmark (NE 2014). Värmland tillhör klimatzonen Dfb enligt Köppens klimatklassificeringssystem (Länsstyrelsen Värmland 2014). ...</t>
  </si>
  <si>
    <t>Inverkan av röjning och gödsling på mikrofibrillvinkeln i tallens (Pinus sylvestris L.) ungdomsved</t>
  </si>
  <si>
    <t>http://stud.epsilon.slu.se/3986/</t>
  </si>
  <si>
    <t>B Henningsson</t>
  </si>
  <si>
    <t>... &amp; Anderson (2005) undersökte skillnader i MFV mellan Pinus radiata av åldern 19-20 år odlade på före detta betesmark med hög kvävehalt, och på tidigare trädbevuxen mark. De konstaterade att MFV var upp till 10º högre på den före detta betesmarken, vilket innebar en ...</t>
  </si>
  <si>
    <t>http://stud.epsilon.slu.se/3986/1/Henningsson_B_120319.pdf</t>
  </si>
  <si>
    <t>DAGVATTENUTREDNING</t>
  </si>
  <si>
    <t>http://www.kristianstad.se/upload/Bo_bygga/Samhallsplanering/P%C3%A5g%C3%A5ende%20detaljplaner/N%C3%A4sby%2035_47/Dagvattenutredning_140411.pdf</t>
  </si>
  <si>
    <t>NYSN FÄLT</t>
  </si>
  <si>
    <t>kristianstad.se</t>
  </si>
  <si>
    <t>... Riskbedömningen görs framförallt med hänsyn till höga halter av olika närsalter men även på grund av att det inom förekomsten finns ett större antal tätorter, flera stora vägar, förorenade områden, enskilda avlopp samt jordbruk med användande av bekämpningsmedel. ...</t>
  </si>
  <si>
    <t>http://127.0.0.1:8000/Skyddszon 1.html</t>
  </si>
  <si>
    <t>Biotopkartering av Bruatorpsån</t>
  </si>
  <si>
    <t>http://www.diva-portal.org/smash/record.jsf?pid=diva2:879264</t>
  </si>
  <si>
    <t>LK LÄN</t>
  </si>
  <si>
    <t>... Påverkan på vattendrag Skogsbruk och jordbruk utgör stora inslag i landskapet. ... Innefattar även åkermark som periodvis används till vallodling. Ö Öppen mark Öppen mark i odlingslandskapet, vanligtvis hed, äng eller betesmark. Krontäckningen ska understiga 30 %. ...</t>
  </si>
  <si>
    <t>http://www.diva-portal.org/smash/get/diva2:879264/FULLTEXT01.pdf</t>
  </si>
  <si>
    <t>Torvmarken, en resurs i jordbruket igår, idag och även i morgon</t>
  </si>
  <si>
    <t>http://www.slu.se/Global/externwebben/nl-fak/mark-och-miljo/jbhy/dokument/mkkb.pdf</t>
  </si>
  <si>
    <t>K Berglund</t>
  </si>
  <si>
    <t>Runefelt</t>
  </si>
  <si>
    <t>... senare år seglat upp som en tvistefråga när det gäl- ler dikning och odling av torvmarkerna ... jordbruksminis- tern som i ett tal framhöll ”att målet för den svenska jordbruket måste bli ... kunde nås genom samverkan på två vägar, nämligen dels genom förbätt- rat jordbruk, dels genom ...</t>
  </si>
  <si>
    <t>2Q0n-11-П2</t>
  </si>
  <si>
    <t>http://www.bergslagens-kt.se/download/18.2b264846128b51a88dc8000267/Jeppetorp-H%C3%A4llefors.pdf</t>
  </si>
  <si>
    <t>I Lundqvist</t>
  </si>
  <si>
    <t>... som de alltid har gjort och att prover pá vattentäkten inte har funnit nâgra spar av konstgödsel eller andrà miljögifter frän jordbruket. ... bedömer att det är tillräckligt att miljönämnden efter an- sökan lämnar sâdana generella tillständ för ämnesomradena c) Jordbruk och djurhällning ...</t>
  </si>
  <si>
    <t>Organogen jordbruksmark i Sverige 1999-2008</t>
  </si>
  <si>
    <t>http://pub.epsilon.slu.se/4020/</t>
  </si>
  <si>
    <t>Ö Berglund, K Berglund, G Solhenius</t>
  </si>
  <si>
    <t>... Intensiv odling av radgrödor som potatis och morötter (radgrödor minst 5 år av 10 ... frövall, rörflen och gröngödsling Betesmark: Betesmark, slåtteräng, skogsbete, outnyttjad åkermark. Trädplantering: Julgransodling, Salix Våtmark: Våtmark Övrigt: Övrig bärodling, ej jordbruksmark ...</t>
  </si>
  <si>
    <t>http://pub.epsilon.slu.se/4020/1/berglund_et_al_091005.pdf</t>
  </si>
  <si>
    <t>Är Lerbodaälven verkligen en problemälv?</t>
  </si>
  <si>
    <t>http://stud.epsilon.slu.se/1958/</t>
  </si>
  <si>
    <t>T Persson</t>
  </si>
  <si>
    <t>... 3 Page 12. 2.2 Läckage från mänsklig aktivitet – antropogen belastning Läckage från jordbruksmark och enskilda avlopp har pekats ut som två betydande källor till fosforutsläpp till ytvatten (Naturvårdsverket, 2009). ... Jordbruk Jordbrukets odling medför en omrörning i ...</t>
  </si>
  <si>
    <t>http://stud.epsilon.slu.se/1958/1/Pesson_T_101026.pdf</t>
  </si>
  <si>
    <t>Hur påverkade är Friaåns och Tidans åmynningar och finns naturvärdena kvar?-en studie av två vattendrag vid Vänerns sydöstra strandlinje 2006</t>
  </si>
  <si>
    <t>http://www.diva-portal.org/smash/record.jsf?pid=diva2:879790</t>
  </si>
  <si>
    <t>S Peilot</t>
  </si>
  <si>
    <t>... Ett intensivt jordbruk bedrivs i området och detta bidrar främst ed kväve och fosfor, organiskt material och suspenderat material (Nordberg 2004). om ... Åkermark 37,2% ... näringsläckage från jordbruksmark och enskilda avlopp på landsbygden. ...</t>
  </si>
  <si>
    <t>http://www.diva-portal.org/smash/get/diva2:879790/FULLTEXT01.pdf</t>
  </si>
  <si>
    <t>http://127.0.0.1:8000/Buffertzon 24.html</t>
  </si>
  <si>
    <t>3. Kompensation för kulturmiljöintresse</t>
  </si>
  <si>
    <t>http://kulturkompensation.se/wp-content/uploads/2014/11/Kompensation_low.pdf#page=41</t>
  </si>
  <si>
    <t>P Lerman</t>
  </si>
  <si>
    <t>Kulturarv i samhällsplaneringen–Kompensation …</t>
  </si>
  <si>
    <t>kulturkompensation.se</t>
  </si>
  <si>
    <t>Page 41. 39 1. INLEDNING Begrepp Begreppet kompensation används med flera betydelser. Det kan till exempel syfta på penningersättning för negativ påverkan eller för förlust av en nyttighet. En annan inne- börd är särskilda ...</t>
  </si>
  <si>
    <t>Bli en problemlösande brottsanalytiker i 55 steg</t>
  </si>
  <si>
    <t>http://www.ide.bth.se/~andersc/kurser/DVC013/PDFs/55stepsSwedish.pdf</t>
  </si>
  <si>
    <t>RV Clarke, JE Eck</t>
  </si>
  <si>
    <t>ide.bth.se</t>
  </si>
  <si>
    <t>Page 1. Bli en problemlösande brottsanalytiker i 55 steg 2006:1 Ronald V. Clarke John Eck Page 2. Page 3. Bli en problemlösande brottsanalytiker i 55 steg 2006:1 Ronald V. Clarke John Eck Page 4. Polishögskolan, Vidareutbildningen ...</t>
  </si>
  <si>
    <t>Från icke-stad till stad? Fallstudie: Viksjö</t>
  </si>
  <si>
    <t>http://www.diva-portal.org/smash/record.jsf?pid=diva2:832079</t>
  </si>
  <si>
    <t>SW Klampfl</t>
  </si>
  <si>
    <t>Page 1. FRÅN ICKE-STAD TILL STAD? Fallstudie:Viksjö Från icke-stad till stad? Fallstudie: Viksjö Sebastian Wahlström Klampfl Kandidatarbete 15hp Programmet Fysisk planering Blekinge Tekniska Högskola Handledare: Mårten Dunér 2010-05-17 Page 2. 2 ...</t>
  </si>
  <si>
    <t>http://www.diva-portal.org/smash/get/diva2:832079/FULLTEXT01.pdf</t>
  </si>
  <si>
    <t>http://www.umea.se/download/18.6e56e1f514f42fbe6671dec/1440072311269/BN-2014-00061-84+MKB+Samr%C3%A5d.pdf</t>
  </si>
  <si>
    <t>C Nauclér, T Sigurdson, T Hägglund, T Josefsson…</t>
  </si>
  <si>
    <t>umea.se</t>
  </si>
  <si>
    <t>Page 1. 2015-08-17 Detaljplan för del av fastigheten Umeå 2:1 m.fl. inom Väst på stan i Umeå kommun, Västerbottens län MILJÖKONSEKVENSBESKRIVNING Samrådshandling augusti 2015 P roduk tion: Ene tjärn Na tur AB 2015 Page 2. 2 2015-08-17 Om dokumentet ...</t>
  </si>
  <si>
    <t>Klimatanpassning av Älvstaden-en studie om hur höjda vattennivåer hanteras i fysisk planering av Norra och Södra Älvstranden i Göteborg</t>
  </si>
  <si>
    <t>https://gupea.ub.gu.se/handle/2077/37154</t>
  </si>
  <si>
    <t>L Rullander</t>
  </si>
  <si>
    <t>gupea.ub.gu.se</t>
  </si>
  <si>
    <t>... Andra frågor som rör den fysiska planeringen återfinns under landsbygdsdepartementet (jordbruk, skog och landsbygdspolitik), kulturdepartementet (kulturmiljövård och arkitektur), näringsdepartementet (regional tillväxt och infrastrukturfrågor) samt justitiedepartementet ...</t>
  </si>
  <si>
    <t>https://gupea.ub.gu.se/bitstream/2077/37154/1/gupea_2077_37154_1.pdf</t>
  </si>
  <si>
    <t>Lokal samförvaltning i Tivedsbygden</t>
  </si>
  <si>
    <t>http://stud.epsilon.slu.se/7160/</t>
  </si>
  <si>
    <t>E Ulfbecker</t>
  </si>
  <si>
    <t>... naturresurssystem och innebär ett system som används av flera personer. Det kan till exempel vara skogar, åkrar, betesmarker och sjöar. En gemensam resurspool kan ägas och förvaltas av en stat, privata aktörer, organisationer eller en gemen- ...</t>
  </si>
  <si>
    <t>http://stud.epsilon.slu.se/7160/1/ulfbecker_e_140819.pdf</t>
  </si>
  <si>
    <t>Kärnan av beslut</t>
  </si>
  <si>
    <t>http://lup.lub.lu.se/luur/download?func=downloadFile&amp;recordOId=1323730&amp;fileOId=1323731</t>
  </si>
  <si>
    <t>A Ratkoceri, D Carvajal</t>
  </si>
  <si>
    <t>Page 1. Lunds universitet STV102 Statsvetenskapliga institutionen HT06 Handledare: Jakob Gustavsson Kärnan av beslut En fallstudie över EU:s beslut att inleda inträdesförhandlingar med Turkiet Arian Ratkoceri David Carvajal Page 2. Abstract ...</t>
  </si>
  <si>
    <t>ODEFINIERADE PLATSER I STADEN</t>
  </si>
  <si>
    <t>http://ex-epsilon.slu.se:8080/archive/00002417/01/xjobbet.pdf</t>
  </si>
  <si>
    <t>C Berggren</t>
  </si>
  <si>
    <t>Page 1. ODEFINIERADE PLATSER I STADEN med studie i Södertälje “The margins are ugly and beautiful. They laugh and they cry. They are full of energy and still remain calm. They are without sound while they speak. They stabilise, and still, exist through instability. ...</t>
  </si>
  <si>
    <t>Metodik för miljökonsekvensbedömning</t>
  </si>
  <si>
    <t>http://skb.se/upload/publications/pdf/P-10-32.pdf</t>
  </si>
  <si>
    <t>A Malmlund, SMS AB</t>
  </si>
  <si>
    <t>Page 1. Svensk Kärnbränslehantering AB Swedish Nuclear Fuel and Waste Management Co Box 250, SE-101 24 Stockholm Phone +46 8 459 84 00 P-10-32 Metodik för miljökonsekvensbedömning Anna Malmlund Structor Miljöbyrån Stockholm AB December 2010 ...</t>
  </si>
  <si>
    <t>Vattenverksamhet i Forsmark</t>
  </si>
  <si>
    <t>http://www.iaea.org/inis/collection/NCLCollectionStore/_Public/43/035/43035563.pdf</t>
  </si>
  <si>
    <t>K Werner, U Hamrén, P Collinder</t>
  </si>
  <si>
    <t>... Påverkansområdet är litet i förhållande till de totala skogsarealerna i Forsmark, och påverkansområdet omfattar huvudsakligen skogsområden som ägs av SKB. Aktivt jordbruk före kommer inte inom påverkansområdet. ... 97 6.2.2 Konsekvenser för jordbruket i Forsmark 99 ...</t>
  </si>
  <si>
    <t>http://127.0.0.1:8000/Skyddszon 41.html</t>
  </si>
  <si>
    <t>http://ex-epsilon.slu.se/archive/00000608/01/exjobb_53.pdf</t>
  </si>
  <si>
    <t>J Loré</t>
  </si>
  <si>
    <t>Page 1. Institutionen för skogens produkter och marknader Tillämpning av naturvårdsavtal Application of nature conservation agreements Jerker Loré Examensarbeten ISSN 1651-4467 Nr 53 2005 Page 2. Institutionen för skogens produkter och marknader ...</t>
  </si>
  <si>
    <t>Terminalen: Världsmedborgarens katedral</t>
  </si>
  <si>
    <t>http://www.diva-portal.org/smash/record.jsf?pid=diva2:830638</t>
  </si>
  <si>
    <t>P Robertsson</t>
  </si>
  <si>
    <t>Page 1. 1 TERMINALEN VÄRLDSMEDBORGARENS KATEDRAL Peter Robertsson Fysisk Planering Blekinge Tekniska Högskola Page 2. 2 Peter Robertsson Mastersarbete, 60hp Fysisk Planering 06 Blekinge Tekniska Högskola Ronneby, 2011 Page 3. 3 Förord ...</t>
  </si>
  <si>
    <t>http://www.diva-portal.org/smash/get/diva2:830638/FULLTEXT01.pdf</t>
  </si>
  <si>
    <t>för kungsörn, 2011–2015</t>
  </si>
  <si>
    <t>http://sverigesradio.se/diverse/appdata/isidor/files/109/10801.pdf</t>
  </si>
  <si>
    <t>M Hjernquist</t>
  </si>
  <si>
    <t>sverigesradio.se</t>
  </si>
  <si>
    <t>... Födösök och föda Kungsörn återfinns ofta i miljöer med förutsättningar för uppåtvindar då den ofta använder krets- och glidflykt. Kungsörnen är, sin storlek till trots, förvånansvärt skicklig att flyga i skog. Men den behöver öppna ytor som myrar, odlingsmarker</t>
  </si>
  <si>
    <t>Externhandel och minskad klimatpåverkan</t>
  </si>
  <si>
    <t>http://www.diva-portal.org/smash/record.jsf?pid=diva2:829299</t>
  </si>
  <si>
    <t>L Grönlund, A Åström</t>
  </si>
  <si>
    <t>Page 1. 1 FYSISK PLANERING BLEKINGE TEKNISKA HöGSKOLA Page 2. Page 3. Förord “Vart ska vi?” frågade Anders, lätt frustrerat. “Jag vet inte riktigt. Vi ska nog fortsätta cykla på den här vägen, sen genom tunneln under ...</t>
  </si>
  <si>
    <t>http://www.diva-portal.org/smash/get/diva2:829299/FULLTEXT01.pdf</t>
  </si>
  <si>
    <t>Dynamisk däcksmodellering och markinteraktion för skogsmaskiner</t>
  </si>
  <si>
    <t>http://www.diva-portal.se/smash/get/diva2:440704/FULLTEXT01.pdf</t>
  </si>
  <si>
    <t>J Jonsson</t>
  </si>
  <si>
    <t>... marken under avverkningen. Figur 11: Spår efter en skogsmaskin på åkermark På grund av dessa tidigare nämda anledningar är det önskvärt att kunna undersöka marktryck och spårbildning i simuleringsmodellen. För att simuleringsmodellen ...</t>
  </si>
  <si>
    <t>Tillståndsansökan för täktverksamhet</t>
  </si>
  <si>
    <t>https://pure.ltu.se/portal/files/31050357/LTU-EX-07178-SE.pdf</t>
  </si>
  <si>
    <t>L Hannu</t>
  </si>
  <si>
    <t>Page 1. 2007:178 CIV EXAMENSARBETE Tillståndsansökan för täktverksamhet Vägledning vid utformning av ansökningshandlingar Lars Hannu Luleå tekniska universitet Civilingenjörsprogrammet Samhällsbyggnadsteknik ...</t>
  </si>
  <si>
    <t>Möjligheter och begränsningar med exploateringssamverkan</t>
  </si>
  <si>
    <t>http://www.diva-portal.org/smash/record.jsf?pid=diva2:426731</t>
  </si>
  <si>
    <t>C Forslund, A Larsson</t>
  </si>
  <si>
    <t>Page 1. Möjligheter och begränsningar med exploateringssamverkan Camilla Forslund och Annika Larsson 2011 Examensarbete, kandidatnivå, 15 hp Lantmäteriteknik Lantmätarprogrammet Handledare: Kaj Wejander Examinator: Apostolos Bantekas Page 2. Förord ...</t>
  </si>
  <si>
    <t>http://www.diva-portal.org/smash/get/diva2:426731/FULLTEXT02</t>
  </si>
  <si>
    <t>Stadsdel Rosenholm-anonymt militärområde ger plats för framtidens möjligheter</t>
  </si>
  <si>
    <t>http://www.diva-portal.org/smash/record.jsf?pid=diva2:832320</t>
  </si>
  <si>
    <t>L Johansson, H Holm</t>
  </si>
  <si>
    <t>... nya städer. Dessa förstäder skulle vara relativt självständiga i fråga om industri och jordbruk, ha en begränsad storlek och därför konkurrera ut storstäderna genom att bli billigare, effektivare och bättre. Genom trädgårdsstadsidealet ...</t>
  </si>
  <si>
    <t>http://www.diva-portal.org/smash/get/diva2:832320/FULLTEXT01.pdf</t>
  </si>
  <si>
    <t>Död ved i ett referensvattendrag</t>
  </si>
  <si>
    <t>http://stud.epsilon.slu.se/7934/</t>
  </si>
  <si>
    <t>Page 1. SKOGSMÄSTARPROGRAMMET Examensarbete 2015:12 Död ved i ett referensvattendrag Large woody debris in a reference stream Andreas Andersson Examensarbete i skogshushållning, 15 hp Serienamn: Examensarbete ...</t>
  </si>
  <si>
    <t>http://stud.epsilon.slu.se/7934/7/andersson_a_150513.pdf</t>
  </si>
  <si>
    <t>Avrinning och växtnäringsförluster från JRK: s stationsnät för agrohydrologiska året 1992/93 samt en långtidsöversikt</t>
  </si>
  <si>
    <t>http://pub.epsilon.slu.se/id/eprint/5300</t>
  </si>
  <si>
    <t>M Hoffmann, S Wall Ellström</t>
  </si>
  <si>
    <t>Page 1. ñ ^ 4 à SVERIGES LANTBRUKSUNIVERS1TET Markus Hoffmann och Solweig Wall Eilström Awrinnìng och växtnäringsförluster frân JRK:s stationsnät for agrohydroiogiska äret 1992/93 samt en iângtïdsoversîkt Ekohydrologï ...</t>
  </si>
  <si>
    <t>http://pub.epsilon.slu.se/5300/1/hoffmann_m_et_al_101020.pdf</t>
  </si>
  <si>
    <t>http://127.0.0.1:8000/Skyddszon 6.html</t>
  </si>
  <si>
    <t>Den europeiska landskapskonventionen: en dörr till nya sätt att planera och tolka ett kulturellt och naturligt varierat regionalt landskapsarv?</t>
  </si>
  <si>
    <t>http://www.diva-portal.org/smash/get/diva2:808990/FULLTEXT01.pdf#page=33</t>
  </si>
  <si>
    <t>KR Olwig, JO Helldin</t>
  </si>
  <si>
    <t>... Jordbruket samverkade här med industrin genom att bidra ... och är rimligen också av betydelse för utvecklingen av områdets exten- siva jordbruk och dess ... De höglänta betesmarker- na, som idag ligger inom nationalparkens inre skyddszon, förvaltas nu för optimala naturvär- den ...</t>
  </si>
  <si>
    <t>Metoder för att undersöka effekterna av naturvårdshänsynen i skogsbruket, efter den senaste skogsvårdslagenMetoder för att undersöka effekterna av …</t>
  </si>
  <si>
    <t>http://www.diva-portal.org/smash/record.jsf?pid=diva2:351015</t>
  </si>
  <si>
    <t>... En begränsning av hyggens storlek skall eftersträvas.” ”Skyddszoner med träd och buskar skall lämnas kvar mot skogliga impediment, utmed hav, sjöar, vattendrag och öppen jordbruksmark samt vid bebyggelse i sådan utsträckning som behövs av hänsyn till växt- och djurlivet ...</t>
  </si>
  <si>
    <t>http://www.diva-portal.org/smash/get/diva2:351015/FULLTEXT01.pdf</t>
  </si>
  <si>
    <t>Strandnära boende i Tranås kommun</t>
  </si>
  <si>
    <t>http://www.diva-portal.org/smash/record.jsf?pid=diva2:880848</t>
  </si>
  <si>
    <t>... Sjön omges av skogs- och odlingsmark. Tillrinningsområdet är 794,2 km2 stort och består av skogsmark med en stor andel jordbruksmark. ... av lövskog (44,1 %) (Tabell 3). Den öppna marken (22,8 %) har ökat markant jämfört med närmiljön och omgivningen Åkermark, som i när ...</t>
  </si>
  <si>
    <t>http://www.diva-portal.org/smash/get/diva2:880848/FULLTEXT01.pdf</t>
  </si>
  <si>
    <t>Strandnära boende i Vetlanda kommun</t>
  </si>
  <si>
    <t>http://www.diva-portal.org/smash/record.jsf?pid=diva2:880769</t>
  </si>
  <si>
    <t>... mestadels av tät barrskog med inslag av åker, myrmark, lövskog, blandskog samt ängs-och hagmark. ... Det finns även en stor del åkermark vilken är lokalise- rad längs med de ... Omgivningen domineras av barrskog (34,9 %) och åkermarken som har sin huvudsakliga utbredning i ...</t>
  </si>
  <si>
    <t>http://www.diva-portal.org/smash/get/diva2:880769/FULLTEXT01.pdf</t>
  </si>
  <si>
    <t>Vilda växter och djur i det ekologiska lantbruket</t>
  </si>
  <si>
    <t>http://www.redigera.nu/biodiv/arkiv/artlista_011205.doc</t>
  </si>
  <si>
    <t>O Kvarnbäck</t>
  </si>
  <si>
    <t>... Många arter övervintrar i marginalmarker, som skogsbryn, vandrar ut på fälten i maj månad och kan lätt drabbas av bekämpningsmedel i konventionellt skötta jordbruk. Referenser: ... Vilda bin. I: Pollination – Är den nödvändig för landskap och odling? ... humlorna och jordbruket. ...</t>
  </si>
  <si>
    <t>–del 1 Sammanfattande resultat</t>
  </si>
  <si>
    <t>http://www.diva-portal.org/smash/record.jsf?pid=diva2:881042</t>
  </si>
  <si>
    <t>B Vätterbäckar</t>
  </si>
  <si>
    <t>... Anmärkningsvärt är den höga andelen skyddszoner vid åkermark, 40 % av åkermarken har en skyddszon på 30 m eller mer ... Som jämförelse kan nämnas att i Emåns avrinningsområde har endast 8 % av åkermarken en skyddszon på över 10 m. De ... raviner där odling ej är möjligt ...</t>
  </si>
  <si>
    <t>http://www.diva-portal.org/smash/get/diva2:881042/FULLTEXT01.pdf</t>
  </si>
  <si>
    <t>Närsaltstrender i dräneringsvatten från observationsfälten 1988-2009</t>
  </si>
  <si>
    <t>http://pub.epsilon.slu.se/8961/1/ulen_b_120813.pdf</t>
  </si>
  <si>
    <t>B Ulén , C Brömssen, G Johansson, G Torstensson…</t>
  </si>
  <si>
    <t>... ökat med i genomsnitt 10 kg ha-1, huvudsakligen i samband med mer frekvent odling av höstvete. ... www.naturvardsverket.se/upload/02_tillstandet_i_miljon/Miljoovervakning/metod/jordbruk. ... Avrinning och växtnäringsförluster från åkermark, agrohydrolo- giska året 2009/2010. ...</t>
  </si>
  <si>
    <t>–del 4 Västra Götalands län</t>
  </si>
  <si>
    <t>http://www.diva-portal.org/smash/record.jsf?pid=diva2:880355</t>
  </si>
  <si>
    <t>http://www.diva-portal.org/smash/get/diva2:880355/FULLTEXT01.pdf</t>
  </si>
  <si>
    <t>–del 3 Jönköpings län</t>
  </si>
  <si>
    <t>http://www.diva-portal.org/smash/record.jsf?pid=diva2:880538</t>
  </si>
  <si>
    <t>http://www.diva-portal.org/smash/get/diva2:880538/FULLTEXT01.pdf</t>
  </si>
  <si>
    <t>http://127.0.0.1:8000/Skyddszon 14.html</t>
  </si>
  <si>
    <t>Transporttidsmodellering vid provpumpning i heterogen jord: spårämnesförsök i en isälvsavlagring</t>
  </si>
  <si>
    <t>http://www.diva-portal.org/smash/record.jsf?pid=diva2:159160</t>
  </si>
  <si>
    <t>B Lönnerholm</t>
  </si>
  <si>
    <t>... Under åsmaterialet finns ett tätare moränlager med betydligt lägre hydraulisk konduktivitet. Åsen omges på båda sidor av lera som till stor del används som åkermark. Söder om försöksplatsen skär en å genom åsen och åsens grundvatten står i hydraulisk kontakt med ån. ...</t>
  </si>
  <si>
    <t>http://www.diva-portal.org/smash/get/diva2:159160/FULLTEXT01.pdf</t>
  </si>
  <si>
    <t>Biotopvårdsplan för karpfisken asp i Köpingsåns nedre lopp.</t>
  </si>
  <si>
    <t>http://www.diva-portal.org/smash/record.jsf?pid=diva2:863587</t>
  </si>
  <si>
    <t>L Pettersson</t>
  </si>
  <si>
    <t>... Page 21. 20 3.4 Jordbruk Jordbruket har i många fall omdanat landets vattendrag genom markavvattningar, sjösänkningar etc. Vid sidan av de fysiska åtgärderna förekommer även påverkan i form av vattenuttag för bevattningsändamål. ...</t>
  </si>
  <si>
    <t>http://www.diva-portal.org/smash/get/diva2:863587/FULLTEXT01.pdf</t>
  </si>
  <si>
    <t>Ett par av de naturtyper som betyder mest för människan är sjöarna och vattendragen. Ofta har vi en sjö som slutmål för vår naturutflykt och vattnet erbjuder …</t>
  </si>
  <si>
    <t>http://www.linkopingskommun.com/Global/Milj%C3%B6%20och%20h%C3%A4lsa/Natur/Informationsmaterial/04Sjorapport.pdf</t>
  </si>
  <si>
    <t>S Gustafsson</t>
  </si>
  <si>
    <t>... De flesta eutrofa sjöar är påverkade av näringsläckage från jordbruket. ... Typiskt för området är bl a att det finns flera framträdande dalgångar, mycket barrskog och endast småskaligt jordbruk. De flesta sjöarna är humösa och präglade av skogslandskapet. ...</t>
  </si>
  <si>
    <t>Biodiversitet i städer</t>
  </si>
  <si>
    <t>http://www.slu.se/Global/externwebben/centrumbildningar-projekt/centrum-for-biologisk-mangfald/Dokument/publikationer-cbm/cbm-skriftserie/skrift5.pdf</t>
  </si>
  <si>
    <t>A Blomberg, A Burman, CBM Skriftserie</t>
  </si>
  <si>
    <t>... Det innebar en utspridning av staden där det i slätt- bygder ofta var värdefull jordbruksmark som togs i anspråk ... Anlagd äng i fd ... och vegeterade), stör- re klippta gräsmarker, stora gamla skogar (spe- ciellt gran), hagmarker (speciellt med klippt gräs), odlingsmark, öppna vattenytor ...</t>
  </si>
  <si>
    <t>Markförändringar kring Perstorpsbäcken och dess påverkan på vattendragets ekologi.</t>
  </si>
  <si>
    <t>http://www.diva-portal.se/smash/get/diva2:585892/FULLTEXT01.pdf</t>
  </si>
  <si>
    <t>A Christoffersson, L Vought, C Bergman</t>
  </si>
  <si>
    <t>... plöjdes upp och blev åker, de allra stenigaste partierna blev betesmark (Cserhalmi, 1997 ... Många av våra Skånska vattendrag har påverkats av kanalisering, dikning och intilliggande jordbruk. ... men då inte med lika stora sammanhängande områden av jordbruksmark och samma ...</t>
  </si>
  <si>
    <t>Fiskevårdsplan för Trydeån 2013</t>
  </si>
  <si>
    <t>http://www.nybro-kabusa.se/docs/TrydeanFvplan_2013.pdf</t>
  </si>
  <si>
    <t>... Mellan Trydemölla och Spjutstorp (sträcka 21-42) är Trydeån till stora delar påverkad av dikning och åkermark dominerar i omgivningen. ... Uppströms Spjutstorp (sträcka 43-59) är Trydeån påverkad av dikning, rinner genom åkermark och ängsmark. ...</t>
  </si>
  <si>
    <t>BOKS-modellen</t>
  </si>
  <si>
    <t>Skogsbruksscenarier i CLEO (Fas I)</t>
  </si>
  <si>
    <t>http://www.sivl.ivl.se/download/18.372c2b801403903d2751c02/1377863534365/Skogsbruksscenarier_CLEO_v110209.docx</t>
  </si>
  <si>
    <t>S Hellsten</t>
  </si>
  <si>
    <t>... skogsmark. Även andra markanvändningsförändringar kan tänkas inträffa i framtiden. I Produktionsscenariot i SKA VB-08 antar man till exempel att 400 tusen hektar nedlagd åkermark beskogas under en tidsperiod på 40 år. Under ...</t>
  </si>
  <si>
    <t>Hästgårdar Lomma kommun</t>
  </si>
  <si>
    <t>http://lup.lub.lu.se/student-papers/record/4092903</t>
  </si>
  <si>
    <t>H Karlsson</t>
  </si>
  <si>
    <t>... För att få ett så produktivt jordbruk som möjligt används stora mängder gödsel ... och allmänna råd (SJVFS 2012:41) om miljöhänsyn i jordbruket vad anser ... SJV, a, https://www.jordbruksverket.se/ amnesomraden/odling/vaxtnaring/spridagodselmedel/sp ridagodselmedelhelalandet ...</t>
  </si>
  <si>
    <t>http://lup.lub.lu.se/student-papers/record/4092903/file/4180028.pdf</t>
  </si>
  <si>
    <t>http://127.0.0.1:8000/Skyddszon 32.html</t>
  </si>
  <si>
    <t>Samverkansprojekt för biologisk mångfald i vatten</t>
  </si>
  <si>
    <t>http://media.triekol.se/2013/10/TRIEKOL_rapport-85.pdf</t>
  </si>
  <si>
    <t>U Zinko, M Olgemar, T Lennartsson, M Delvenne…</t>
  </si>
  <si>
    <t>Page 1. CBM Centrum för biologisk mångfald Samverkansprojekt för biologisk mångfald i vatten EN SKRIFT FRÂN CBM OM TRANSPORTINFRASTRUKTUR OCH BIOLOGISK MÂNGFALD Ursula Zinko, Martin Olgemar, Tommy Lennartsson, Malin Delvenne, Ida Schönfeldt ...</t>
  </si>
  <si>
    <t>Skälby Dämme</t>
  </si>
  <si>
    <t>http://www.diva-portal.org/smash/get/diva2:705838/FULLTEXT02.pdf</t>
  </si>
  <si>
    <t>J Herrmann</t>
  </si>
  <si>
    <t>Page 1. – en dagvatten-våtmark i Kalmar; kemi och biologi 2011 – 2012 Skälby Dämme Jan Herrmann Institutionen för biologi och miljövetenskap Rapport 2013:7 Februari 2013 Page 2. Framsidans bilder är Havssäv Dagslända (Cloeon dipterum) Rörhöna ...</t>
  </si>
  <si>
    <t>Kantzonens ekologiska roll i skogliga vattendrag</t>
  </si>
  <si>
    <t>http://www.skogsstyrelsen.se/Global/myndigheten/Miljo-%20och%20sektorsmal/Miljomal/FU%202008/Underlag/Lindegren%20C%202006%20Kantzonens%20ekologiska%20roll.pdf</t>
  </si>
  <si>
    <t>C Lindegren</t>
  </si>
  <si>
    <t>skogsstyrelsen.se</t>
  </si>
  <si>
    <t>... 1 Fuktäng är ett mellanting mellan äng och kärr som vanligtvis inte är torvbildande (Nationalencyklopedin 2005). ... ment, utmed hav, sjöar, vattendrag och öppen jordbruksmark samt vid bebyg- gelse i sådan utsträckning som behövs av hänsyn till växt- och djurlivet, kul- turmiljön ...</t>
  </si>
  <si>
    <t>Sötvattensstränder som livsmiljö</t>
  </si>
  <si>
    <t>http://pub.epsilon.slu.se/11480/</t>
  </si>
  <si>
    <t>U Bjelke, S Sundberg</t>
  </si>
  <si>
    <t>... Page 9. 9 Hot mot stranden som livsmiljö Kanalisering och avvattning Många sjöar har sänkts och vattendrag kanaliserats för att ska- pa mer åkermark eller för att öka den skogliga produktionen. ... Foto: Sebastian Sundberg. a) Naturlig äng 1860–64 b) Ängs- och hagmark 1993 ...</t>
  </si>
  <si>
    <t>http://pub.epsilon.slu.se/11480/7/ahrne_k_etal_140903.pdf</t>
  </si>
  <si>
    <t>PROJEKT DINGLE–SKOGEN</t>
  </si>
  <si>
    <t>http://www.rabbalshedekraft.se/Global/Global%20files/Vindparker/Dingle-Skogen/Dokument/MKB%20Dingle-Skogen.pdf</t>
  </si>
  <si>
    <t>UAV VINDKRAFTVERK, M KOMMUN…</t>
  </si>
  <si>
    <t>... Mindre områden med jordbruksmark finns längs väg 165 norrut från Dingle samt norr och öster om projektområdet. ... Nulägesbeskrivning Befintlig markanvändning och mänsklig aktivitet i området ger upphov till sä- songsbetonade ljud såsom jordbruk, skogsbruksåtgärder eller ...</t>
  </si>
  <si>
    <t>Kriterier för efterbehandling av förorenade områden-rättsutveckling före och efter miljöbalkens tillkomst</t>
  </si>
  <si>
    <t>http://lup.lub.lu.se/student-papers/record/1558654/file/1564726.pdf</t>
  </si>
  <si>
    <t>Page 1. JURIDISKA FAKULTETEN vid Lunds universitet Magnus Jansson Kriterier för efterbehandling av förorenade områden – rättsutveckling före och efter miljöbalkens tillkomst Examensarbete 20 poäng Handledare Annika Nilsson Termin ht 01 Page 2. 1 Innehållsförteckning ...</t>
  </si>
  <si>
    <t>Naturminnen i Stockholms län</t>
  </si>
  <si>
    <t>http://www.diva-portal.org/smash/record.jsf?pid=diva2:851946</t>
  </si>
  <si>
    <t>Ö Hallnäs</t>
  </si>
  <si>
    <t>Page 1. Rapport 2005:01 Naturminnen i Stockholms län Page 2. Page 3. Rapport 2005:01 Författare: Örjan Hallnäs Naturminnen i Stockholms län Page 4. Foto: Örjan Hallnäs om ej annat anges. Omslaget visar en detalj av en tall i Visbohammar (Södertälje kommun). ...</t>
  </si>
  <si>
    <t>http://www.diva-portal.org/smash/get/diva2:851946/FULLTEXT01.pdf</t>
  </si>
  <si>
    <t>Implementering av miljömålsprogram i skånska kommuner</t>
  </si>
  <si>
    <t>http://lup.lub.lu.se/record/3173345/file/3173349.pdf</t>
  </si>
  <si>
    <t>H Ensegård</t>
  </si>
  <si>
    <t>... närsalter till närmaste recipient. Konventionella odlingsformer har lett till en ökad användning av växtnäring i jordbruket. Om en mer omfattad omställning till ekologiskt jordbruk skulle minska läckage av näringsämnen är ändå oklart eftersom urlakningen beror av fler faktorer än ...</t>
  </si>
  <si>
    <t>Strandskydd vs Landsbygd</t>
  </si>
  <si>
    <t>http://www.diva-portal.org/smash/get/diva2:831305/FULLTEXT01.pdf</t>
  </si>
  <si>
    <t>LISLUR ETT, K PERSPEKTIV</t>
  </si>
  <si>
    <t>... Från 1900 till 1930 hade antalet människor i jordbruks- samhället minskat från 85 till 35 procent av befolkningen samtidigt som ... Andra konflikter som växte under denna tid var mellan stadsutveckling och jordbruk, fritidshus och friluftsaktiviteter samt mellan fritidsaktiviteter och ...</t>
  </si>
  <si>
    <t>http://127.0.0.1:8000/Buffertzon 04.html</t>
  </si>
  <si>
    <t>Prioritering av miljö-och kulturobjekt i Älvsbacka socken–Värmland</t>
  </si>
  <si>
    <t>http://www.alvsbacka.se/pdf/kj_ex_arb.pdf</t>
  </si>
  <si>
    <t>K Johansson</t>
  </si>
  <si>
    <t>... I socknen bedrivs både storskaligt och mer småskaligt jordbruk. ... Vid Älvsbacka hembygdsgård i Torsked har igenplantering av åkermark skett i senare tid. ... Återskapande av hagmark har skett i Laddrågen och därmed har också utsikten över Lersjön återkommit. ...</t>
  </si>
  <si>
    <t>Vård och restaurering av stadens naturmiljöer för att gynna biologisk mångfald</t>
  </si>
  <si>
    <t>http://files.webb.uu.se/uploader/271/1822-Carlsen-Sara-report.pdf</t>
  </si>
  <si>
    <t>S Carlsén</t>
  </si>
  <si>
    <t>... näringsvärden, antingen från gödsel eller från läckage från omgivande odlingsmark, som gynnar ... och deras ekosystem förser oss med dricksvatten, bevattning för jordbruk och rening ... ofta till ifyllnad eller dränering för utbyggnad av städer och jordbruksmark, medan kvarvarande ...</t>
  </si>
  <si>
    <t>Hur tillförlitligt är det att använda kartunderlag vid markslagsklassning av NILS linjeobjekt?</t>
  </si>
  <si>
    <t>http://stud.epsilon.slu.se/id/eprint/4783</t>
  </si>
  <si>
    <t>V Borén</t>
  </si>
  <si>
    <t>... För betesmarken var drygt 60 % av punkterna kor- rekt klassade för SMD. De punkter som fått en annan klassning var jämnt fördela- de mellan lövskog, hygge och ungskog. ... Åkermark *100 0 0 17 Betesmark *56 ^44 0 16 Barrskog ^27 *69 ^3 36 Blandskog ^6 *94 0 16 ...</t>
  </si>
  <si>
    <t>http://stud.epsilon.slu.se/4783/1/boren_v_120906.pdf</t>
  </si>
  <si>
    <t>Utvärdering av två inventeringsmetoder med hjälp av GPS-märkta vildsvin (Sus scrofa)</t>
  </si>
  <si>
    <t>http://stud.epsilon.slu.se/4051/</t>
  </si>
  <si>
    <t>K Åkerman</t>
  </si>
  <si>
    <t>... scrofa) ökning i Sverige och övriga Europa har skapat nya konflikter mellan olika intressegrupper där skador på åkermark och ett ... att inventeringar utförda i skogdominerad mark kommer fånga upp en större andel av populationen än inventeringar gjorda i jordbruksmark samt att ...</t>
  </si>
  <si>
    <t>http://stud.epsilon.slu.se/4051/123/akerman_k_120411%5B1%5D.pdf</t>
  </si>
  <si>
    <t>Ekologiska effekter vid återintroduktion av visent i södra Sveriges lövskog</t>
  </si>
  <si>
    <t>http://www.diva-portal.org/smash/record.jsf?pid=diva2:722290</t>
  </si>
  <si>
    <t>J Amnesten</t>
  </si>
  <si>
    <t>... av 1900-talet på grund av igenväxning och plantering av skog på gammal åkermark. ... Man började då effektivisera skogsbruket genom gödsling, odling av ny skog, olika bekämpning mot ... Här finns en låg andel jordbruk men med skog och flera övergivna gamla jordbruksmarker. ...</t>
  </si>
  <si>
    <t>http://www.diva-portal.org/smash/get/diva2:722290/FULLTEXT01.pdf</t>
  </si>
  <si>
    <t>Bortledande av grundvatten från en slutförvarsanläggning i Laxemar</t>
  </si>
  <si>
    <t>http://193.235.25.3/upload/publications/pdf/R-10-22.pdf</t>
  </si>
  <si>
    <t>U Hamrén, P Collinder, J Allmér</t>
  </si>
  <si>
    <t>2010 - 193.235.25.3</t>
  </si>
  <si>
    <t>... Jordbruk förekommer främst i upp- odlade dalgångar. I Laxemarområdet finns det en lång skogsbrukstradition, vilken påvisas genom en hög andel yngre och äldre hyggen i olika successionsstadier. I dagsläget är skogsbruk den domi- nerande markanvändningen i området. ...</t>
  </si>
  <si>
    <t>Utveckling av flygbildsmetodik och indikator för åkermarkens arrondering</t>
  </si>
  <si>
    <t>http://www.slu.se/Documents/externwebben/overgripande-slu-dokument/miljoanalys-dok/rapporter/Akermarkens_arrondering_rapport_slutversion.pdf</t>
  </si>
  <si>
    <t>A Glimskär, A Lindblad, A Pettersson…</t>
  </si>
  <si>
    <t>... Åkermark är ett fält i åkerbruk som används eller kan användas till växtodling eller bete och som är ... marken används inte för närvarande till odling eller bete. ... I LillNILS utveckling av en metodik för att följa gräsmarkernas infrastruktur i landskapet har tidigare åkermark lyfts fram ...</t>
  </si>
  <si>
    <t>Gässens inverkan på närings-reduceringsdammar i Sydvästskåne</t>
  </si>
  <si>
    <t>http://lup.lub.lu.se/student-papers/record/1326799/file/1326800.pdf</t>
  </si>
  <si>
    <t>L Dessborn, T Bramryd, T Davidsson</t>
  </si>
  <si>
    <t>... Området närmast dammen är betesmark, men annars dominerar åkermark i tillrinningsområdet. ... Övervintrande och flyttande gäss har i allt större utsträckning börjat beta på jordbruksmark. ... utan att de också stannar längre vilket kan innebära ett ökat tryck på jordbruk och dammar ...</t>
  </si>
  <si>
    <t>Öppet brev i Lancet, världens ledande medicinska tidskrift, för namninsamling mot Israels krig i Gaza</t>
  </si>
  <si>
    <t>http://jinge.se/allmant/oppet-brev-i-lancet-varldens-ledande-medicinska-tidskrift-for-namninsamling-mot-israels-krig-i-gaza.htm</t>
  </si>
  <si>
    <t>A Romelsjö</t>
  </si>
  <si>
    <t>... Gaza kan inte exportera sina produkter. Jordbruket har kraftigt skadats genom införandet av en buffertzon, och jordbruksprodukter kan inte exporteras på grund av blockaden. 80% av Gazas befolkning är beroende av matransoner från FN. Gaza - brand. ...</t>
  </si>
  <si>
    <t>http://127.0.0.1:8000/Skyddszon 42.html</t>
  </si>
  <si>
    <t>Jurisdiktion vid gränsöverskridande upphovsrättsintrång</t>
  </si>
  <si>
    <t>http://www.diva-portal.se/smash/get/diva2:760666/FULLTEXT01.pdf</t>
  </si>
  <si>
    <t>N Ericsson</t>
  </si>
  <si>
    <t>Page 1. LIU-IEI-FIL-A--14-01680--SE Jurisdiktion vid gränsöverskridande upphovsrättsintrång Upphovsmannens skydd vid gränsöverskridande illegal fildelning Jurisdiction in Transboundary Copyright Infringement The Originators ...</t>
  </si>
  <si>
    <t>Jurisdiktion vid gränsöverskridande upphovsrättsintrång: Upphovsmannens skydd vid gränsöverskridande illegal fildelning</t>
  </si>
  <si>
    <t>http://www.diva-portal.org/smash/record.jsf?pid=diva2:760666</t>
  </si>
  <si>
    <t>http://www.diva-portal.org/smash/get/diva2:760666/FULLTEXT01.pdf</t>
  </si>
  <si>
    <t>Outsourcing av UAS-data: Informationshantering av data insamlad viaUAS</t>
  </si>
  <si>
    <t>http://www.diva-portal.org/smash/record.jsf?pid=diva2:730396</t>
  </si>
  <si>
    <t>J Larsson, J Jidling</t>
  </si>
  <si>
    <t>... Allt detta kan urskiljas ur UAS-data. Vissa lantbrukare har börjat använda sig av UAS för effektivisering jordbruk. Foton kan tas för att se vilka områden som är redo för skörd eller där det kan finnas liggsäd och i och med det så kan skördar maximeras (Urbas, 2014). ...</t>
  </si>
  <si>
    <t>http://www.diva-portal.org/smash/get/diva2:730396/FULLTEXT01.pdf</t>
  </si>
  <si>
    <t>Balkans historia</t>
  </si>
  <si>
    <t>https://books.google.co.uk/books?hl=en&amp;lr=&amp;id=2A52BgAAQBAJ&amp;oi=fnd&amp;pg=PT3&amp;dq=jordbruk+OR+%C3%A5kerbruk+OR+agronomi+OR+agroecosystem+OR+tr%C3%A4dg%C3%A5rdsodling+OR+odling+OR+%C3%A5kermark+OR+odlingsmark+OR+jordbruksmark+OR+frukttr%C3%A4dg%C3%A5rd+OR+plantage+OR+betesmark+OR+hagmark+OR+ving%C3%A5rd+OR+%C3%A4ng+OR+sl%C3%A5tter%C3%A4ng+OR+gr%C3%A4smark+%22skyddszon%22&amp;ots=iv8u68QYvQ&amp;sig=kY5UpHC4RPo_4bz7ZWlT-PbTE4g</t>
  </si>
  <si>
    <t>S Resic</t>
  </si>
  <si>
    <t>... Denslaviska dominansen är framträdande på Balkanfrån och med600talet. Stora grupper av slaver hade sedan slutetpå 500 taletströmmat ner på Balkanhalvön från nordost. En del var på plundringståg, men lejonparten var kolonisatörer och jordbrukare. ...</t>
  </si>
  <si>
    <t>Hedersmordet på Pela: lillasystern berättar</t>
  </si>
  <si>
    <t>https://books.google.co.uk/books?hl=en&amp;lr=&amp;id=ylFhAgAAQBAJ&amp;oi=fnd&amp;pg=PT4&amp;dq=jordbruk+OR+%C3%A5kerbruk+OR+agronomi+OR+agroecosystem+OR+tr%C3%A4dg%C3%A5rdsodling+OR+odling+OR+%C3%A5kermark+OR+odlingsmark+OR+jordbruksmark+OR+frukttr%C3%A4dg%C3%A5rd+OR+plantage+OR+betesmark+OR+hagmark+OR+ving%C3%A5rd+OR+%C3%A4ng+OR+sl%C3%A5tter%C3%A4ng+OR+gr%C3%A4smark+%22skyddszon%22&amp;ots=ZWr6Qf4l72&amp;sig=tbymQX7UNh4nby5ICfGqT520Xqg</t>
  </si>
  <si>
    <t>LK Swanberg</t>
  </si>
  <si>
    <t>... Page 29. När det gäller blodshämnd mellan män finns det också moderna sätt att lösa problemen. Jag har till exempel en moster, vars mans bror blev dödad i en tvist om vilken släkt det var som hade rätt att odla en åker. Problemet ...</t>
  </si>
  <si>
    <t>Algtillväxten i öppna dagvattensystem</t>
  </si>
  <si>
    <t>http://dspace.mah.se/dspace/handle/2043/17982</t>
  </si>
  <si>
    <t>H Al-Mehdawi</t>
  </si>
  <si>
    <t>... där är näringsrikt. Det är inte lönt att anlägga en våtmark om avrinnginsvattnet är näringsfattigt, så därför är våtmarkens läge viktigt. Man kan säga att minst 50 % av avrinningsområdet ska bestå av odlad åkermark. Det är även ...</t>
  </si>
  <si>
    <t>http://dspace.mah.se/bitstream/handle/2043/17982/examenarbete-hala2014.pdf?sequence=2</t>
  </si>
  <si>
    <t>Miljökonsekvenser för biologisk mångfald</t>
  </si>
  <si>
    <t>http://shop.skogsstyrelsen.se/shop/9098/art16/4646116-74ee20-1761.pdf</t>
  </si>
  <si>
    <t>M Andersson, T Appelqvist, T Edman…</t>
  </si>
  <si>
    <t>Underlagsrapport …</t>
  </si>
  <si>
    <t>Page 1. RAPPORT 11 • 2006 Miljökonsekvenser för biologisk mångfald Underlagsrapport inom projekt Stormanalys Malin Andersson, Tomas Appelqvist, Tobias Edman, Hans Liedholm, Mats Niklasson, Björn Norden, Jonas Paulsson Page 2. © Skogsstyrelsen juni 2006 ...</t>
  </si>
  <si>
    <t>Pesticide Run-off to Swedish Surface Waters and Appropriate Mitigation Strategies</t>
  </si>
  <si>
    <t>http://www.slu.se/Documents/externwebben/centrumbildningar-projekt/ckb/Publikationer/Runoff%20Report%20Eng.pdf</t>
  </si>
  <si>
    <t>K Boye , N Jarvis, J Moeys , M Gönczi, J Kreuger</t>
  </si>
  <si>
    <t>... R1- scenariots mark- och väderförhållanden är inte representativa för svensk åkermark och modelleringarna överskattar troligtvis risken för transport genom ... därför inte motiverat, då den förväntade effekten är låg i förhållande till de stora arealer jordbruksmark som skulle ...</t>
  </si>
  <si>
    <t>Liv i vattnet vid Tisnaren</t>
  </si>
  <si>
    <t>http://www.naturhistoriska.se/download/18.1416bda210eb7cf4e78800023025/2006-4.pdf</t>
  </si>
  <si>
    <t>S Lundberg, U Pettersson</t>
  </si>
  <si>
    <t>Page 1. Liv i vattnet vid Tisnaren Bottenfaunaundersökningar i Tisnarens vattenområde, 2001 Stefan Lundberg &amp; Urban Pettersson PM från Naturhistoriska riksmuseet 2006:4 Naturhistoriska riksmuseets småskriftserie ISSN: 0585-3249 Page 2. ...</t>
  </si>
  <si>
    <t>Trafikled eller gata? Urbanitet i halvperifera delar av staden</t>
  </si>
  <si>
    <t>http://www.diva-portal.org/smash/record.jsf?pid=diva2:833221</t>
  </si>
  <si>
    <t>J Carlsson</t>
  </si>
  <si>
    <t>Page 1. Trafikled eller gata? Urbanitet i halvperifera delar av staden Jonas Carlsson │ Examensarbete 2005 vid BTH Page 2. Page 3. Förord Under det senaste året har jag fördjupat mig i en bred frågeställning som kretsat kring ...</t>
  </si>
  <si>
    <t>http://www.diva-portal.org/smash/get/diva2:833221/FULLTEXT01.pdf</t>
  </si>
  <si>
    <t>http://127.0.0.1:8000/Skyddszon 28.html</t>
  </si>
  <si>
    <t>Hållbart skogsbruk och naturvård-ett skogsägarperspektiv</t>
  </si>
  <si>
    <t>http://www.diva-portal.se/smash/get/diva2:199109/FULLTEXT01.pdf</t>
  </si>
  <si>
    <t>A Bocké</t>
  </si>
  <si>
    <t>... konsekvenser för miljön. Det uppstår påfrestningar på skogen när nya metoder eller brukningssätt tas i bruk utan att vara beprövade. Att odla och sköta sin skog kräver, om man Page 9. 8 ska lyckas, god kunskap om olika metoders tillförlitlighet. Men detta är inte tillräckligt ...</t>
  </si>
  <si>
    <t>Konstruerade våtmarker för jaktbara sim-och dykänder</t>
  </si>
  <si>
    <t>http://stud.epsilon.slu.se/5467/</t>
  </si>
  <si>
    <t>M Andersson</t>
  </si>
  <si>
    <t>... medförde att vatten från både städer och åkermark transporterades ut till havet snabbare än tidigare. ... Våtmarker används särskilt då näringsrikt vatten från odlingsmark skall renas. ... Ekologgruppen (2005) att vatten som inkommer från jordbruksmark i odlingslandskap ...</t>
  </si>
  <si>
    <t>http://stud.epsilon.slu.se/5467/1/andersson_m_130410.pdf</t>
  </si>
  <si>
    <t>Stora bostadsfastigheter på landsbygden</t>
  </si>
  <si>
    <t>https://www.lantm.lth.se/fileadmin/fastighetsvetenskap/utbildning/Examensarbete/05_5115_Kristoffer_Persson.pdf</t>
  </si>
  <si>
    <t>K Persson</t>
  </si>
  <si>
    <t>Fastighetsbildning och</t>
  </si>
  <si>
    <t>... Om det rör sig om bärkraftiga jordbruk, i regel 80 hektar åkermark eller större, så hör LM i Skåne med länsstyrelsen om den har några ... De ändamål som förekommer är mindre djurhållning och/eller odling. ... Ofta är det då åkermark från ett gammalt brukningscentrum som avstyckas ...</t>
  </si>
  <si>
    <t>Resonans</t>
  </si>
  <si>
    <t>http://stud.epsilon.slu.se/8388/</t>
  </si>
  <si>
    <t>J Nyman</t>
  </si>
  <si>
    <t>... Ytavrinnande regn- och smältvatten från exploaterade områden* som når recipient eller reningsverk via hårdgjorda ytor, genom- släpplig mark, diken och/eller VA-anläggning. *I exploaterade områden ingår inte åkermark och skogsmark. (Stockholms stad 2015, s. 4) ...</t>
  </si>
  <si>
    <t>http://stud.epsilon.slu.se/8388/1/nyman_j_150818.pdf</t>
  </si>
  <si>
    <t>Landsbygdsutveckling i strandnära lägen: Länsstyrelsernas och kommunernas tillämpning av lagstiftningen</t>
  </si>
  <si>
    <t>http://www.diva-portal.org/smash/record.jsf?pid=diva2:556854</t>
  </si>
  <si>
    <t>A Johannesson, A Rosenkvist</t>
  </si>
  <si>
    <t>Page 1. EXAMENSARBETE Lantmäteriingenjörsprogrammet Institutionen för ingenjörsvetenskap 2012-06-25 Landsbygdsutveckling i strandnära lägen: Länsstyrelsernas och kommunernas tillämpning av lagstiftningen Anna Johannesson Agnes Rosenkvist Page 2. ...</t>
  </si>
  <si>
    <t>http://www.diva-portal.org/smash/get/diva2:556854/FULLTEXT01.pdf</t>
  </si>
  <si>
    <t>Bonde söker bidrag</t>
  </si>
  <si>
    <t>http://xn--blslampan-62a.se/wp-content/uploads/2013/08/Bonde-s%C3%B6ker-bidrag1.pdf</t>
  </si>
  <si>
    <t>E Rabinowicz</t>
  </si>
  <si>
    <t>… . Expertgruppen för studier i offentlig ekonomi …</t>
  </si>
  <si>
    <t>xn--blslampan-62a.se</t>
  </si>
  <si>
    <t>... Politiken innebär ekonomiskt stöd till jordbrukare och näringsidkare på landsbygden. ... stöd, som vallstöd, och stöd till hela odlings- system, som ekologisk odling, till selektiva ... Landsbygdsprogrammet syftar till att bidra till ett ekonomiskt, ekologiskt och socialt hållbart ...</t>
  </si>
  <si>
    <t>Höstgrödor-fånggrödor-utlakning</t>
  </si>
  <si>
    <t>http://pub.epsilon.slu.se/5366/</t>
  </si>
  <si>
    <t>H Aronsson, G Torstensson</t>
  </si>
  <si>
    <t>... (1998). I den konventionella växtföljden odlas grödorna höstraps, höstvete, rågvete, sockerbetor och vårkorn. Fånggrödeäxtföljden består av havre, höstvete (sedan 2000 med insått rajgräs), vårkorn med insått rajgräs, sockerbetor samt vårkorn med insått rajgräs. ...</t>
  </si>
  <si>
    <t>http://pub.epsilon.slu.se/5366/1/aronsson_h_et_al_101021_3.pdf</t>
  </si>
  <si>
    <t>SAMRÅDSHANDLING</t>
  </si>
  <si>
    <t>http://www.gothiavind.se/wp-content/uploads/2011/01/vindparkbotilsatersamradsunderlag.pdf</t>
  </si>
  <si>
    <t>UAVVIS KOMMUN</t>
  </si>
  <si>
    <t>... Naturmiljö Landskapet i denna del av Värmlandsnäs är flackt och domineras av jordbruk på lermark och brukad skogsmark ... åkermark som har inneburit dikning. ... En möjlig positiv effekt som vindkraftsutbyg- gnaden kan medföra är att hävden av odling- slandskapet kan fortsätta ...</t>
  </si>
  <si>
    <t>Hållbar utveckling av strandnära områden: Planerings-och beslutsunderlag för att förebygga naturolyckor i ett förändrat klimat</t>
  </si>
  <si>
    <t>http://www.diva-portal.org/smash/record.jsf?pid=diva2:416174</t>
  </si>
  <si>
    <t>B Rydell, M Persson , M Andersson, S Falemo</t>
  </si>
  <si>
    <t>... Avgränsningar Klimatförändringar berör många sektorer och förhållanden i samhället, exempelvis jordbruk, skogsbruk, fiske och vattenbruk, kuster och marina ekosystem, djurskydd och växtskydd samt människors hälsa och säkerhet. ...</t>
  </si>
  <si>
    <t>http://www.diva-portal.org/smash/get/diva2:416174/FULLTEXT01.pdf</t>
  </si>
  <si>
    <t>http://127.0.0.1:8000/Buffertzon 19.html</t>
  </si>
  <si>
    <t>Trafiksäkerhet och tätortsplanering</t>
  </si>
  <si>
    <t>http://www.tft.lth.se/fileadmin/tft/dok/publ/5000/thesis119_gle_scr.pdf</t>
  </si>
  <si>
    <t>GL Erlendsdóttir</t>
  </si>
  <si>
    <t>Page 1. y = 2,173x R2 = 0,7479 y = 1,8286x R2 = 0,8972 y = 1,4696x R2 = 0,9517 y = 1,2389x R2 = 0,7875 y = 7,78x R2 = 0,947 0 10 20 30 40 50 60 0 5 10 15 20 25 Trafikarbete [fordon*km*103] A n tal oly c k or Industriområden ...</t>
  </si>
  <si>
    <t>EU som normativ makt-fallet Turkiet</t>
  </si>
  <si>
    <t>http://www.iei.liu.se/stat/utbildning-grundniva/c-_och_d-uppsatser/april-2014/1.555592/C-uppsatsen.docx</t>
  </si>
  <si>
    <t>M Nisstany, R Orsén</t>
  </si>
  <si>
    <t>... 52 Fungerande myndigheter är också en förutsättning för att till exempel jordbrukare skall kunna ansöka om EU-bidrag, som en del av ... som berörs är: fri rörlighet för varor, etableringsrätt och rätten att tillhandahålla tjänster, finansiella tjänster, jordbruk och landsbygdsutveckling ...</t>
  </si>
  <si>
    <t>Användbarhet av GIS i tidiga planläggningsskeden inom järnväg: Tillämpning av cost path-analys för lokalisering av järnvägskorridor</t>
  </si>
  <si>
    <t>http://www.diva-portal.org/smash/record.jsf?pid=diva2:630940</t>
  </si>
  <si>
    <t>R Hallengren, J Bäckström</t>
  </si>
  <si>
    <t>... vägsträckning. Nobrega et al. (2009) har i en studie lokaliserat en korridor utifrån kriterier som tätbebyggelse, hydrologi, våtmarker, skog, jordbruk, lutning och existerande vägar. Saghir (2005) har i sitt examensarbete utfört ...</t>
  </si>
  <si>
    <t>http://www.diva-portal.org/smash/get/diva2:630940/FULLTEXT01.pdf</t>
  </si>
  <si>
    <t>Långsiktigt hållbar dagvattenhantering</t>
  </si>
  <si>
    <t>http://stud.epsilon.slu.se/5282/</t>
  </si>
  <si>
    <t>A Aalto</t>
  </si>
  <si>
    <t>... Orden sumpmark och vattensjuk mark är vattenförknippade ord som har en negativ klang och innebär mark med ett högt grundvattenstånd där det inte går att bedriva ett produktivt skogs- eller jordbruk. Även idag förknippas vatten i många sammanhang med något negativt. ...</t>
  </si>
  <si>
    <t>http://stud.epsilon.slu.se/5282/11/aalto_a_130503.pdf</t>
  </si>
  <si>
    <t>Läromedelsanalys Lokalhistoria: Skåne</t>
  </si>
  <si>
    <t>http://dspace.mah.se/dspace/handle/2043/7003</t>
  </si>
  <si>
    <t>L Kaminski</t>
  </si>
  <si>
    <t>... om jordarter som vi hittar i nuvarande Danmark och Tyskland. Folkströmmar från Tyskland bosatte sig i Skåne som jägare och samlare för att sedan övergå till enkelt jordbruk.3 Under 1100-talet blev den då danska staden Lund, det nya ärkesätet för hela Norden. En ...</t>
  </si>
  <si>
    <t>http://dspace.mah.se/bitstream/handle/2043/7003/Microsoft%20Word%20-%20X-arbete23.pdf?sequence=1</t>
  </si>
  <si>
    <t>Lokalt förankrad planering av rekordårens grannskapsenheter: Progamförslag för Norra Fäladen i Lund</t>
  </si>
  <si>
    <t>http://www.diva-portal.org/smash/record.jsf?pid=diva2:832675</t>
  </si>
  <si>
    <t>M Hallberg</t>
  </si>
  <si>
    <t>Page 1. LOKALT FÖRANKRAD PLANERING AV REKORDÅRENS GRANNSKAPSENHETER - programförslag för Norra Fäladen i Lund Martin Hallberg, Examensarbete Kandidatprogram för fysisk planering Blekinge Tekniska Högskola 2015 Page 2. ...</t>
  </si>
  <si>
    <t>http://www.diva-portal.org/smash/get/diva2:832675/FULLTEXT01.pdf</t>
  </si>
  <si>
    <t>Timmerkvalitet hos björk i blandskog med gran</t>
  </si>
  <si>
    <t>http://www.diva-portal.org/smash/record.jsf?pid=diva2:720056</t>
  </si>
  <si>
    <t>HW Andersson, A Rickardson</t>
  </si>
  <si>
    <t>Page 1. Examensarbetet i skogs- och träteknik Timmerkvalitet hos björk i blandskog med gran Timber quality of birch in mixed stands of birch and spruce Författare: Helena W. Andersson &amp; Anders Rickardson Handledare LNU ...</t>
  </si>
  <si>
    <t>http://www.diva-portal.org/smash/get/diva2:720056/FULLTEXT01.pdf</t>
  </si>
  <si>
    <t>Kombisådd utan separata gödselbillar</t>
  </si>
  <si>
    <t>http://www.vaxteko.nu/html/sll/slu/rapport_lantbruksteknik/RLT06-01/RLT06-01.PDF</t>
  </si>
  <si>
    <t>L Haby</t>
  </si>
  <si>
    <t>… . Institutionen för landskaps-och trädgårdsteknik</t>
  </si>
  <si>
    <t>... Detta motsvarade uppskattningsvis 25 % av Sveriges åkermark (Johansson, 1983). ... Effekten av radplacering jämfört med bredspridning ökar vid kortare odlingssäsonger, lägre temperaturer och vid odling av växter med begränsade rotsystem, speciellt på jordar med lågt ...</t>
  </si>
  <si>
    <t>Ekologiskt Hållbar Turism: En nisch för naturens bästa</t>
  </si>
  <si>
    <t>http://www.diva-portal.org/smash/record.jsf?pid=diva2:435179</t>
  </si>
  <si>
    <t>K Pitkänen</t>
  </si>
  <si>
    <t>Page 1. 1 EKOLOGISKT HÅLLBAR TURISM En nisch för naturens bästa Författare: Kim Pitkänen Hållbar Turismutveckling Högskolan i Halmstad Handledare: Göran Sahlén Halmstad den 10 augusti 2011 HÖGSKOLAN I HALMSTAD • Box 823 • 301 18 Halmstad • www.hh.se ...</t>
  </si>
  <si>
    <t>http://www.diva-portal.org/smash/get/diva2:435179/FULLTEXT01.pdf</t>
  </si>
  <si>
    <t>http://127.0.0.1:8000/Buffertzon 22.html</t>
  </si>
  <si>
    <t>Grönstrukturers roll i kommuners fysiska planering och klimatanpassningsarbete-En studie av fem kommuner i Västra Götalandsregionen</t>
  </si>
  <si>
    <t>https://gupea.ub.gu.se/handle/2077/30369</t>
  </si>
  <si>
    <t>J Haglind</t>
  </si>
  <si>
    <t>Page 1. Grönstrukturers roll i kommuners fysiska planering och klimatanpassningsarbete - En studie av fem kommuner i Västra Götalandsregionen Masteruppsats 30hp vt 2012 Masterprogrammet i Geografi Av: Jenny Haglind Handledare: Marie Stenseke Page 2. 2 Förord ...</t>
  </si>
  <si>
    <t>https://gupea.ub.gu.se/bitstream/2077/30369/1/gupea_2077_30369_1.pdf</t>
  </si>
  <si>
    <t>Globala klimatförändringar i fysisk planering: exempel Hattholmen i Karlskrona</t>
  </si>
  <si>
    <t>http://www.diva-portal.org/smash/record.jsf?pid=diva2:830593</t>
  </si>
  <si>
    <t>J Rosvall</t>
  </si>
  <si>
    <t>... När de stora inlandsisarna på Grönland och i Antarktis börjar krympa bidrar även de till havs- nivåns höjning (Bernes 2007). I stora delar av världen är kustzonen lika eftertraktad och utnyttjad för bebyggelse, jordbruk och infrastruktur som floddalarna. ...</t>
  </si>
  <si>
    <t>http://www.diva-portal.org/smash/get/diva2:830593/FULLTEXT01.pdf</t>
  </si>
  <si>
    <t>Cirkulationsplatsens utformning</t>
  </si>
  <si>
    <t>http://stud.epsilon.slu.se/id/eprint/1492</t>
  </si>
  <si>
    <t>A Johnson</t>
  </si>
  <si>
    <t>Page 1. Cirkulationsplatsens utformning Examensarbete vid institutionen för stad och land Sveriges lantbruksuniversitet Uppsala 2010 Annelie Johnson -att kombinera estetik, säkerhet och funktion Page 2. Fotot på framsidan föreställer en cirkulationsplats i Uppsalas utkanter. ...</t>
  </si>
  <si>
    <t>http://stud.epsilon.slu.se/1492/3/johnson_a_100628.pdf</t>
  </si>
  <si>
    <t>Stadsmönster och kontinuerliga cykelstråk</t>
  </si>
  <si>
    <t>http://www.diva-portal.org/smash/record.jsf?pid=diva2:705621</t>
  </si>
  <si>
    <t>E Celik</t>
  </si>
  <si>
    <t>... Trädgårdsstaden bygger på till storleken begränsade enheter, helst med transportinfrastruktur centralt, där industri, bostäder och jordbruk är uppdelat och separerat från varandra. I Sverige är trädgårdsstaden låg och utbredd. Den domineras av friliggande och med dagens mått ...</t>
  </si>
  <si>
    <t>http://www.diva-portal.org/smash/get/diva2:705621/FULLTEXT01.pdf</t>
  </si>
  <si>
    <t>Sexturism i Thailand</t>
  </si>
  <si>
    <t>https://dspace.mah.se/bitstream/handle/2043/7559/Sexturism%20i%20Thailand.pdf?sequence=1</t>
  </si>
  <si>
    <t>D Krondahl</t>
  </si>
  <si>
    <t>... diktaturerna. 19 Thailand drabbades i mitten av 1990-talet återigen av en massiv ekonomisk kris vilket resulterade i en stor arbetslöshet, ungefär en åttondel av de människor som livnärde sig på arbete utanför jordbruket förlorade sina jobb och många blev till ...</t>
  </si>
  <si>
    <t>Sexturism i Thailand. Myter, utveckling, eller tradition?</t>
  </si>
  <si>
    <t>http://dspace.mah.se/dspace/handle/2043/7559</t>
  </si>
  <si>
    <t>http://dspace.mah.se/dspace/bitstream/handle/2043/7559/Sexturism%20i%20Thailand.pdf?sequence=1&amp;isAllowed=y</t>
  </si>
  <si>
    <t>Vietnam-det smutsiga kriget</t>
  </si>
  <si>
    <t>http://www.marxistarkiv.se/skribenter/vinde/vinde-vietnam.pdf</t>
  </si>
  <si>
    <t>V Vinde</t>
  </si>
  <si>
    <t>marxistarkiv.se</t>
  </si>
  <si>
    <t>Page 1. Victor Vinde Vietnam – det smutsiga kriget Stockholm 1966, 3:e bearbetade uppl. 1968 Innehåll ...</t>
  </si>
  <si>
    <t>Bevarande av biologisk mångfald i naturreservat och Natura 2000-områden</t>
  </si>
  <si>
    <t>http://www.diva-portal.se/smash/get/diva2:730164/FULLTEXT01.pdf</t>
  </si>
  <si>
    <t>S Fagerbring</t>
  </si>
  <si>
    <t>Page 1. JURIDISKA INSTITUTIONEN Stockholms universitet Bevarande av biologisk mångfald i naturreservat och Natura 2000-områden - En jämförelse Stefan Fagerbring Examensarbete i Miljörätt, 30 hp Examinator: Stockholm, Höstterminen 2013 Page 2. 2 Sammanfattning ...</t>
  </si>
  <si>
    <t>Skogsskötselserien–Naturhänsyn</t>
  </si>
  <si>
    <t>http://www.skogsstyrelsen.se/Global/PUBLIKATIONER/Skogsskotselserien/Flippbok/14-Naturhansyn/files/assets/common/downloads/publication.pdf</t>
  </si>
  <si>
    <t>J Weslien, FD Olof Widenfalk, OW och Skogsstyrelsen</t>
  </si>
  <si>
    <t>Page 1. NATURHÄNSYN Page 2. Skogsskötselserien nr 14, Naturhänsyn © Skogsstyrelsen, Jan Weslien och Olof Widenfalk, januari 2014 SKOGSSTYRELSEN SKOGSINDUSTRIERNA SVERIGES LANTBRUKSUNIVERSITET LRF SKOGSÄGARNA 2 ...</t>
  </si>
  <si>
    <t>http://127.0.0.1:8000/Lähäck 1.html</t>
  </si>
  <si>
    <t>FAKTA</t>
  </si>
  <si>
    <t>http://www.slu.se/Documents/externwebben/overgripande-slu-dokument/popvet-dok/faktajordbruk/pdf01/Jo01-05.pdf</t>
  </si>
  <si>
    <t>O Kvarnbäck, U Emanuelsson</t>
  </si>
  <si>
    <t>... Sprutfri zon/areal 1800 m + 1300 m 1800 m 16,67 Åkermark under plog m. vall 0 ha - 2,9 ha 7 ha 0 ... Fakta Jordbruk 4/2001. SLU, Uppsala. ... Ha en varierad växtföljd på åkermarken. En mer varierad odling ger också en större mångfald av vilda växter och djur. ...</t>
  </si>
  <si>
    <t>Att leva på sitt gröna företag-bärodling i kombination med plantskoleverksamhet</t>
  </si>
  <si>
    <t>https://gupea.ub.gu.se/handle/2077/32539</t>
  </si>
  <si>
    <t>K Nyholm</t>
  </si>
  <si>
    <t>... När man odlade alla lignoser och perenner till kunden på friland var försäljningssäsongen ... I Länsstyrelsens kompendium (Jensen, 2009) finns fakta om regler och stöd för miljövänlig odling. ... Kerstin Frisk uttrycker tveksamhet till att odla bäraronia eftersom smaken inte passar alla ...</t>
  </si>
  <si>
    <t>https://gupea.ub.gu.se/bitstream/2077/32539/1/gupea_2077_32539_1.pdf</t>
  </si>
  <si>
    <t>Fruktträdskräfta</t>
  </si>
  <si>
    <t>http://pub.epsilon.slu.se/id/eprint/4643</t>
  </si>
  <si>
    <t>W Swiergiel, G Svedelius, B Rämert</t>
  </si>
  <si>
    <t>... I extrema fall har hela odling- ar blivit oekonomiska och kasserats1. ... Vid intervjuer med 13 svenska odlare rangordnade mellan 38 och 69% av odlar- na följande sorter på ... preliminära tecken på att Disco- very på grundstam MM111 och Elise på grundstammen Mark klarar sig ...</t>
  </si>
  <si>
    <t>http://pub.epsilon.slu.se/4643/1/LTJ-fakta_2-2010_Weronika_Swiergiel.pdf</t>
  </si>
  <si>
    <t>TRÄDGÅRD</t>
  </si>
  <si>
    <t>http://www.slu.se/Documents/externwebben/overgripande-slu-dokument/popvet-dok/faktatradgard/pdf97/Tr.97-11.pdf</t>
  </si>
  <si>
    <t>B Svensson</t>
  </si>
  <si>
    <t>... TRÄDGÅRD Birgitta Svensson • Söta körsbär är en exklusiv kultur som har framtiden för sig. Det finns idag bra förutsättningar för en rationell odling av bär med hög kvalitet. ... Ulster är näst efter Van den mest odlade körsbärs- sorten i Norge. ... Den odlas med framgång i Norge. ...</t>
  </si>
  <si>
    <t>Humleodling i OÖstergötland</t>
  </si>
  <si>
    <t>http://194.47.52.113/janlars/tillvaxttradgard.slu.se_ltj/uploads/dokument/Humle_Ostergotland.pdf</t>
  </si>
  <si>
    <t>S Förstudie, L Persson, H Östergötland, C Andersson</t>
  </si>
  <si>
    <t>2014 - 194.47.52.113</t>
  </si>
  <si>
    <t>194.47.52.113</t>
  </si>
  <si>
    <t>... i Östergötland, Ulrik Lovang, Lovang lantbruksrådgivning, Gunnar Lundin, JTI Institutet för jordbruks och miljöteknik ... rad istället för att bilda ett rutnät (figur 6). En fördel med att odla på störar ... I en redan etablerad odling börjar skötseln på våren med att lägga på gödsel och ta bort ...</t>
  </si>
  <si>
    <t>Permakultur design av en trädgård i teori och praktik</t>
  </si>
  <si>
    <t>http://stud.epsilon.slu.se/2571/</t>
  </si>
  <si>
    <t>L Hirsch</t>
  </si>
  <si>
    <t>... energi som tex. hög användning av bensindrivna traktorer inom konventionellt jordbruk. Permakultur baseras på iakttagelser av system i naturen, lärdom från äldre trädgårdsodling ... Jämför man detta med konventionell odling eller de flesta trädgårdar märker man att de två ...</t>
  </si>
  <si>
    <t>http://stud.epsilon.slu.se/2571/1/hirsch_l_110511.pdf</t>
  </si>
  <si>
    <t>Ekosystemtjänster av alley cropping i tempererade klimat</t>
  </si>
  <si>
    <t>http://stud.epsilon.slu.se/id/eprint/4259</t>
  </si>
  <si>
    <t>A Visala</t>
  </si>
  <si>
    <t>... (2009) menar att agroforestry-principer kan tillämpas på skogsmark i Europa där silvopasture (betesmark) och jordbruk med multifunktionella träd är de mest lämpade. ... Odling av t.ex. ... arealanvändning för åkermark, samt användandet av nya grödor inom jordbruket, medfört en ...</t>
  </si>
  <si>
    <t>http://stud.epsilon.slu.se/4259/1/visala_a_120530.pdf</t>
  </si>
  <si>
    <t>Att förbättra mikroklimatet: Hur skapas bäst förutsättningar för fruktbärande Prunus i Umeå med omnejd (zon V)?</t>
  </si>
  <si>
    <t>http://www.diva-portal.org/smash/record.jsf?pid=diva2:802238</t>
  </si>
  <si>
    <t>J Kleberg</t>
  </si>
  <si>
    <t>... Därför spred de odlingsråd till allmänheten vilket gjorde att trädgårdsodlingen tog fart. I Norrland blev dock ... ekologisk hänvisas till egen trädgårdsodling (Nilsson 2007). ... körsbär och plommon då det finns bristfälligt med dokumentation om odling av de första i zon V. ...</t>
  </si>
  <si>
    <t>http://www.diva-portal.org/smash/get/diva2:802238/FULLTEXT01.pdf</t>
  </si>
  <si>
    <t>Att förlänga odlingssäsongen och samtidigt behålla markens bördighet</t>
  </si>
  <si>
    <t>http://stud.epsilon.slu.se/8154/</t>
  </si>
  <si>
    <t>M Björkhem</t>
  </si>
  <si>
    <t>... Social gemenskap genom trädgårdsodling märks framför allt i utvecklingen av stadsodling och ... I Sverige minskar andelen brukad jordbruksmark årligen (Edman, Larsson och Lindeberg ... som har visat att reducerad jordbearbetning kombinerat med intensiv odling kan upprätthålla ...</t>
  </si>
  <si>
    <t>http://stud.epsilon.slu.se/8154/7/bjorkhem_m_150629.pdf</t>
  </si>
  <si>
    <t>PLANERA OCH UTFORMA EN LÄPLANTERING</t>
  </si>
  <si>
    <t>http://ex-epsilon.slu.se:8080/archive/00002310/01/Hela_publikation.pdf</t>
  </si>
  <si>
    <t>M Olsson</t>
  </si>
  <si>
    <t>... jag har arbetat fram ett förslag till heter Vesum 2 och består av ett jordbruk placerat i ... 1973) Under 1800-talets slut började man ta bort pilevallar för att vinna åkermark och idag ... Nu står det svenska jordbruket inför ett nytt bidragssystem där det så kallade arealstödet ersätts med ...</t>
  </si>
  <si>
    <t>http://127.0.0.1:8000/Buffertzon 27.html</t>
  </si>
  <si>
    <t>Bro över mörka vatten: En diskursanalys av debatten i den svenska riksdagen rörande Turkiet</t>
  </si>
  <si>
    <t>http://www.diva-portal.org/smash/record.jsf?pid=diva2:345395</t>
  </si>
  <si>
    <t>O Reinholdsson</t>
  </si>
  <si>
    <t>Page 1. LINKÖPINGS UNIVERSITET Institutionen för ekonomisk och industriell utveckling Statsvetenskap 3 Kandidatuppsats VT 2010 Bro över mörka vatten En diskursanalys av debatten i den svenska riksdagen rörande Turkiet Bridge over troubled water ...</t>
  </si>
  <si>
    <t>http://www.diva-portal.org/smash/get/diva2:345395/FULLTEXT01.pdf</t>
  </si>
  <si>
    <t>" Det enda vi vet säkert är att allt är osäkert": om riskbedömningar i Natura 2000-ärende</t>
  </si>
  <si>
    <t>http://www.diva-portal.org/smash/record.jsf?pid=diva2:638789</t>
  </si>
  <si>
    <t>L Lidmark</t>
  </si>
  <si>
    <t>Page 1. Juridiska institutionen Vårterminen 2013 Examensarbete i miljörätt 30 högskolepoäng ”Det enda vi vet säkert är att allt är osäkert”1 - Om riskbedömningar i Natura 2000-ärenden Författare: Lena Lidmark Handledare: Professor Jan Darpö 1 Voltaire Page 2. 2 Page 3. 3 ...</t>
  </si>
  <si>
    <t>http://www.diva-portal.org/smash/get/diva2:638789/FULLTEXT01.pdf</t>
  </si>
  <si>
    <t>Metodik konsekvensbedömning</t>
  </si>
  <si>
    <t>http://www.swedgeo.se/upload/Publikationer/Gota%20alvutredningen/GAU_delrapport_15.pdf</t>
  </si>
  <si>
    <t>S Falemo, J Axelsson, T Grahn…</t>
  </si>
  <si>
    <t>Bebyggelse och</t>
  </si>
  <si>
    <t>swedgeo.se</t>
  </si>
  <si>
    <t>Page 1. GÄU Göta älvutredningen 2009 - 2011 Linköping 2011 Metodik konsekvensbedömning – Kartläggning, exponering, sårbarhet och värdering av liv Stefan Falemo GÄU - delrapport 15 Page 2. Foto: SGI Page 3. STATENS GEOTEKNISKA INSTITUT ...</t>
  </si>
  <si>
    <t>Indiens historia</t>
  </si>
  <si>
    <t>https://books.google.co.uk/books?hl=en&amp;lr=&amp;id=0E94BgAAQBAJ&amp;oi=fnd&amp;pg=PT9&amp;dq=jordbruk+OR+%C3%A5kerbruk+OR+agronomi+OR+agroecosystem+OR+tr%C3%A4dg%C3%A5rdsodling+OR+odling+OR+%C3%A5kermark+OR+odlingsmark+OR+jordbruksmark+OR+frukttr%C3%A4dg%C3%A5rd+OR+plantage+OR+betesmark+OR+hagmark+OR+ving%C3%A5rd+OR+%C3%A4ng+OR+sl%C3%A5tter%C3%A4ng+OR+gr%C3%A4smark+%22buffertzon%22&amp;ots=N7ufcKFDXA&amp;sig=rekzqLY8uxhPwS2W1ktfcgTVJ20</t>
  </si>
  <si>
    <t>S Wibeck</t>
  </si>
  <si>
    <t>Page 1. Page 2. Sören Wibeck Indiens historia HISTORISKA MEDIA Page 3. Historiska Media Box 1206 221 05 Lund info@historiskamedia.se www.historiskamedia.se © Historiska Media och författaren 2012 Faktagranskning ...</t>
  </si>
  <si>
    <t>Staten och samhällskontraktets säkerhetsgarantier: De fredsbevarande missionernas komplementära</t>
  </si>
  <si>
    <t>http://lup.lub.lu.se/record/1321669/file/1321670.pdf</t>
  </si>
  <si>
    <t>S Jonasson</t>
  </si>
  <si>
    <t>Page 1. Staten och samhällskontraktets säkerhetsgarantier: De fredsbevarande missionernas komplementära samhällsfunktion Stefan Jonasson MRS 400 VT 2007 Raoul Wallenberg Institutet Centrum för Teologi och Religionsvetenskap Handledare: Olof Beckman Page 2. ...</t>
  </si>
  <si>
    <t>Först när givaren är död</t>
  </si>
  <si>
    <t>https://books.google.co.uk/books?hl=en&amp;lr=&amp;id=cwFQAgAAQBAJ&amp;oi=fnd&amp;pg=PT3&amp;dq=jordbruk+OR+%C3%A5kerbruk+OR+agronomi+OR+agroecosystem+OR+tr%C3%A4dg%C3%A5rdsodling+OR+odling+OR+%C3%A5kermark+OR+odlingsmark+OR+jordbruksmark+OR+frukttr%C3%A4dg%C3%A5rd+OR+plantage+OR+betesmark+OR+hagmark+OR+ving%C3%A5rd+OR+%C3%A4ng+OR+sl%C3%A5tter%C3%A4ng+OR+gr%C3%A4smark+%22buffertzon%22&amp;ots=sk9HAC2g-R&amp;sig=15FNGS4S3ighGwJHvbayXj_ipF8</t>
  </si>
  <si>
    <t>A Jansson</t>
  </si>
  <si>
    <t>Page 1. N R E w m R A M R Ö F L L A F T T Y N T T E Page 2. FÖRST NÄR GIVAREN ÄR DÖD NORSTEDTS Page 3. ISBN 9789113025988 © 2009 Anna Jansson Norstedts, Stockholm Utgiven enligt överenskommelse med ...</t>
  </si>
  <si>
    <t>De första fotograferna: introduktionen av fotokonsten i 1840-talets Sverige</t>
  </si>
  <si>
    <t>https://books.google.co.uk/books?hl=en&amp;lr=&amp;id=bX52BgAAQBAJ&amp;oi=fnd&amp;pg=PT3&amp;dq=jordbruk+OR+%C3%A5kerbruk+OR+agronomi+OR+agroecosystem+OR+tr%C3%A4dg%C3%A5rdsodling+OR+odling+OR+%C3%A5kermark+OR+odlingsmark+OR+jordbruksmark+OR+frukttr%C3%A4dg%C3%A5rd+OR+plantage+OR+betesmark+OR+hagmark+OR+ving%C3%A5rd+OR+%C3%A4ng+OR+sl%C3%A5tter%C3%A4ng+OR+gr%C3%A4smark+%22buffertzon%22&amp;ots=bNDDmFEZqg&amp;sig=SJ8L2SOGg_BihBbIKFqJyRzNo0I</t>
  </si>
  <si>
    <t>BA Johansson</t>
  </si>
  <si>
    <t>Page 1. De första fotograferna Introduktionen avfotokomstem i 1840-talets Sverige Björn Axel Johansson HISTORISKA MEDIA Page 2. De första fotograferna Introduktionen av fotokonsten i 1840talets Sverige Björn Axel Johansson HISTORISKA MEDIA Page 3. ...</t>
  </si>
  <si>
    <t>Corporate Social Responsibility: A brilliant term: but what is the point?</t>
  </si>
  <si>
    <t>http://www.diva-portal.org/smash/record.jsf?pid=diva2:422766</t>
  </si>
  <si>
    <t>C Cederholm, O Drijovski</t>
  </si>
  <si>
    <t>Page 1. Examensarbete 30hp VT 2011 4FE03E Examensarbete, Controller - Civilekonomprogrammet Corporate Social Responsibility A brilliant term: but what is the point? Författare: Christoffer Cederholm Oliver Drijovski Handledare: Elin Funck ...</t>
  </si>
  <si>
    <t>http://www.diva-portal.org/smash/get/diva2:422766/FULLTEXT01.pdf</t>
  </si>
  <si>
    <t>Föredömligt folk förvandlar gränsland till Europaland-Bilden av Ukraina i svensk press januari 2004 till mars 2006</t>
  </si>
  <si>
    <t>http://lup.lub.lu.se/record/1689480</t>
  </si>
  <si>
    <t>M Lennhag</t>
  </si>
  <si>
    <t>CFE Working paper series</t>
  </si>
  <si>
    <t>... Robertsons slutsats är att försöken att göra verkligheten begriplig och hanterlig genom exempelvis användandet av välkända ämnen, gör att ”journalister arbetar som historieberättare och odlar den politiska och kulturella identiteten”.32 Vår egen identitet blir det primära som ...</t>
  </si>
  <si>
    <t>http://lup.lub.lu.se/record/1689480/file/1689487.pdf</t>
  </si>
  <si>
    <t>Islamism och Demokrati</t>
  </si>
  <si>
    <t>http://lup.lub.lu.se/luur/download?func=downloadFile&amp;recordOId=1319886&amp;fileOId=1319887</t>
  </si>
  <si>
    <t>H Ylipää</t>
  </si>
  <si>
    <t>Page 1. LUNDS UNIVERSITET 2007-06-08 Centrum för Teologi och Religionsvetenskap Islamologi C-uppsats 10 poäng ISU 011 Handledare Leif Stenberg Islamism och Demokrati En studie av HAMAS, Hizbollahs och Jemaat-i-islami hinds syn på demokrati ...</t>
  </si>
  <si>
    <t>http://127.0.0.1:8000/Buffertzon 17.html</t>
  </si>
  <si>
    <t>Vikingastaden Birka: En studie över besökares förväntningar och upplevelser</t>
  </si>
  <si>
    <t>http://www.diva-portal.org/smash/record.jsf?pid=diva2:545413</t>
  </si>
  <si>
    <t>L Enochson, J Seifors</t>
  </si>
  <si>
    <t>Page 1. 0 Vikingastaden Birka – en studie över besökares förväntningar och upplevelser. Södertörns högskola | Institutionen för ekonomi och företagande Kandidatuppsats 15 hp | Turismvetenskap | Vårterminen 2012 Författare ...</t>
  </si>
  <si>
    <t>http://www.diva-portal.org/smash/get/diva2:545413/FULLTEXT01.pdf</t>
  </si>
  <si>
    <t>GIS-tillämpningar inom översvämningshantering: en forskningsöversikt</t>
  </si>
  <si>
    <t>http://www.diva-portal.org/smash/record.jsf?pid=diva2:495003</t>
  </si>
  <si>
    <t>R Nyberg</t>
  </si>
  <si>
    <t>... vilket kan ha betydelse för skadeverkan på jordbruksmark eller på ekonomiska aktiviteter (indirekta följder). Simulerat översvämningsdjup cellvis utgör input till skadeuppskattningen som baseras på olika parametrar. Som exempel tas för inverkan på jordbruket i underkategorin ...</t>
  </si>
  <si>
    <t>http://www.diva-portal.org/smash/get/diva2:495003/FULLTEXT01.pdf</t>
  </si>
  <si>
    <t>Samspelet mellan ekologi, produktionsförhållande, politik och sociokulturella faktorer gällande Östersjöns torskbestånd från 1970-talet till 2003</t>
  </si>
  <si>
    <t>http://www.diva-portal.org/smash/record.jsf?pid=diva2:19733</t>
  </si>
  <si>
    <t>T Peterson</t>
  </si>
  <si>
    <t>... befolkningstrend. Skärgården idag är ett glesbygdsområde med ett näringsliv som präglas av eget företagande, småskalighet och mångsyssleri samt fiske och jordbruk.2 Yrkesfisket ägnas åt ålfiske och mindre fiskeodlingar. ...</t>
  </si>
  <si>
    <t>http://www.diva-portal.org/smash/get/diva2:19733/FULLTEXT01.pdf</t>
  </si>
  <si>
    <t>STOCKHOL</t>
  </si>
  <si>
    <t>http://www.diva-portal.org/smash/get/diva2:832611/FULLTEXT02.pdf</t>
  </si>
  <si>
    <t>BEU ENGL, UE URBAN</t>
  </si>
  <si>
    <t>... Friedmanns och Millers idé om de urbana fälten handlade även om att värdefull jordbruksmark skulle bevaras och skyddas. De ... I ”2040 Growth Concept” utpekas även områden utanför regiongränsen, till exempel vär- defull jordbruks- och skogsmark eller annan natur med utmär ...</t>
  </si>
  <si>
    <t>EN FÄRDIG TRÄDGÅRD</t>
  </si>
  <si>
    <t>http://epsilon.slu.se/11537754.pdf</t>
  </si>
  <si>
    <t>H Rydberg</t>
  </si>
  <si>
    <t>... i tiden, då man under bondesamhället kunde glädjas åt en välskött hage eller betesmark (Pollan, 1991). ... Trädgård, ett vanligtvis inhägnat markområde för odling av växter. ... Äldre trädgårdar bestod traditionellt av olika delar, såsom örtagård, kålgård, humlegård och fruktträdgård. ...</t>
  </si>
  <si>
    <t>Utvärdering av förbehandlingsprocessen på biogasanläggningen vid Kungsängens gård i Uppsala</t>
  </si>
  <si>
    <t>http://www.chemeng.lth.se/exjobbR/E618.pdf</t>
  </si>
  <si>
    <t>L Malmquist</t>
  </si>
  <si>
    <t>… -och avloppsteknik</t>
  </si>
  <si>
    <t>chemeng.lth.se</t>
  </si>
  <si>
    <t>Page 1. Vattenförsörjnings- och Avloppsteknik Institutionen för kemiteknik, LTH Examensarbete 2011 Linn Malmquist Utvärdering av förbehandlings- processen på biogasanläggningen vid Kungsängens gård i Uppsala Page 2. Page 3. ...</t>
  </si>
  <si>
    <t>Självstyre eller samförvaltning</t>
  </si>
  <si>
    <t>http://epubl.ltu.se/1402-1757/2002/57/LTU-LIC-0257-SE.pdf</t>
  </si>
  <si>
    <t>C Rådelius</t>
  </si>
  <si>
    <t>Problem och möjligheter utifrån en studie av …</t>
  </si>
  <si>
    <t>... norra Skandinavien. Det innehåller bosättningar och betesmarker för stora renhjordar, en sed som går tillbaka till ett tidigt stadium i människans ekonomiska och sociala utveckling (Riksantikvarieämbetet, 1999). Ungefär halva ...</t>
  </si>
  <si>
    <t>Planprocessen: Tidsåtgång och särskilt upprättade dokument</t>
  </si>
  <si>
    <t>http://www.diva-portal.org/smash/record.jsf?pid=diva2:497800</t>
  </si>
  <si>
    <t>S Boklund</t>
  </si>
  <si>
    <t>Page 1. Institutionen för Fastigheter och Byggande Examensarbete nr. 112 Samhällsbyggnad Magisternivå, 30 hp Mark- och fastighetsjuridik Författare: Handledare: Stina Boklund Stockholm 2011 Eidar Lindgren 1 Planprocessen - Tidsåtgång och särskilt upprättade dokument ...</t>
  </si>
  <si>
    <t>http://www.diva-portal.org/smash/get/diva2:497800/FULLTEXT01.pdf</t>
  </si>
  <si>
    <t>Anpassning av befintlig bebyggelse samt områden i planeringsstadiet med hänsyn till höjda vattennivåer: metoder för skydd med Gullbergsvass och Norra …</t>
  </si>
  <si>
    <t>http://www.diva-portal.org/smash/record.jsf?pid=diva2:832668</t>
  </si>
  <si>
    <t>O Halvarsson</t>
  </si>
  <si>
    <t>... Då skog binder koldioxid under mark-ytan lösgörs gaserna till atmosfären om avverkning sker. I många delar av världen avverkas skog enbart för att ge djur betesmark vilket bidrar till ökade halter av koldioxid i atmosfären (Bernes, 2007). Page 12. 12 Kapitel 2 2.6 Höjd havsnivå ...</t>
  </si>
  <si>
    <t>http://www.diva-portal.org/smash/get/diva2:832668/FULLTEXT01.pdf</t>
  </si>
  <si>
    <t>Skogens struktur och ekonomi över 100 år med fast eller varierad skyddszon runt vattendrag</t>
  </si>
  <si>
    <t>http://stud.epsilon.slu.se/7180/</t>
  </si>
  <si>
    <t>A Jonsson, S Grahn</t>
  </si>
  <si>
    <t>... 2006). Dessa ekosystemtjänster är i sin tur beroende av att försämringen av vattenkvalitén från jordbruk (Berka et al. 2001) och urban utveckling (Houlahan &amp; Findlay 2004) begränsas samt att vattenreningen i bl.a. våtmarker bibehålls (Mitsch et al. 2001; Verhoeven et al. ...</t>
  </si>
  <si>
    <t>http://stud.epsilon.slu.se/7180/11/jonsson_a_grahn_s_140819.pdf</t>
  </si>
  <si>
    <t>http://127.0.0.1:8000/Buffertzon 25.html</t>
  </si>
  <si>
    <t>En dekonstruktion i ljud: JO Mallanders Extended Play</t>
  </si>
  <si>
    <t>http://www.diva-portal.org/smash/record.jsf?pid=diva2:487032</t>
  </si>
  <si>
    <t>J Hyvönen</t>
  </si>
  <si>
    <t>Page 1. 1 En dekonstruktion i ljud – JO Mallanders Extended Play Södertörns högskola | Institutionen för kultur och kommunikation Kandidatuppsats 15 hp | Konstvetenskap | Höstterminen 2011 Av: Joni Hyvönen Handledare: Dan Karlholm Page 2. 2 Abstract ...</t>
  </si>
  <si>
    <t>http://www.diva-portal.org/smash/get/diva2:487032/FULLTEXT01.pdf</t>
  </si>
  <si>
    <t>Det svenska spionaget i Baltikum 1943-1957: En studie av ett fiasko?</t>
  </si>
  <si>
    <t>http://www.diva-portal.org/smash/record.jsf?pid=diva2:5494</t>
  </si>
  <si>
    <t>P Ininbergs</t>
  </si>
  <si>
    <t>Page 1. 1 Institutionen för samhällsvetenskap Historia Peteris Ininbergs Det svenska spionaget i Baltikum 1943-1957 Swedish espionage in the Baltics 1943-1957 En studie av ett fiasko? A study of a fiasco? Historia C-uppsats ...</t>
  </si>
  <si>
    <t>http://www.diva-portal.org/smash/get/diva2:5494/FULLTEXT01.pdf</t>
  </si>
  <si>
    <t>LIDKÖPINGS PARK-OCH VATTENSTRÅK</t>
  </si>
  <si>
    <t>http://www.diva-portal.org/smash/get/diva2:831105/FULLTEXT01.pdf</t>
  </si>
  <si>
    <t>... Fram till slutet av 1800 talet var Lidköping handel och hanverkarnas stad, därefter tog industrialiseringen fart och staden växte explosionsartat. Vid denna tidsperiod upphörde också allt fler stadsbor med att ha eget jordbruk. Många söker sig till staden för arbete och lagen om ...</t>
  </si>
  <si>
    <t>Det obetydliga: om fiskhuvudformiga hängen, sociala praktiker och förändring, 600-1200 e. Kr.</t>
  </si>
  <si>
    <t>http://www.diva-portal.org/smash/record.jsf?pid=diva2:727168</t>
  </si>
  <si>
    <t>VNL Melander</t>
  </si>
  <si>
    <t>Page 1. Det obetydliga Om fiskhuvudformiga hängen, sociala praktiker och förändring, 600-1200 e. Kr. Uppsala universitet Masteruppsats i Arkeologi 45 hp VT 2014 Victor Niels Love Melander Institutionen för arkeologi och ...</t>
  </si>
  <si>
    <t>http://www.diva-portal.org/smash/get/diva2:727168/FULLTEXT01.pdf</t>
  </si>
  <si>
    <t>Klimatanpassning ur ett sårbarhetsperspektiv: En studie hur klimatanassning sker i Uppsala</t>
  </si>
  <si>
    <t>http://www.diva-portal.org/smash/record.jsf?pid=diva2:739551</t>
  </si>
  <si>
    <t>M Thomsson</t>
  </si>
  <si>
    <t>Page 1. ARBETSRAPPORTER Kulturgeografiska institutionen Nr. 922 _____ Klimatanpassning ur ett sårbarhetsperspektiv En studie hur klimatanpassning sker i Uppsala ...</t>
  </si>
  <si>
    <t>http://www.diva-portal.org/smash/get/diva2:739551/FULLTEXT01.pdf</t>
  </si>
  <si>
    <t>Orsakerna till andra världskrigets utbrott</t>
  </si>
  <si>
    <t>http://bernhoff.se/andra_varldskriget.pdf</t>
  </si>
  <si>
    <t>J Bernhoff</t>
  </si>
  <si>
    <t>Page 1. Åsö Vuxengymnasium 4 september 2006 18.30 sal B17 Föreläsningsserien Åhörarkompendium Orsakerna till andra världskrigets utbrott Jan Bernhoff Page 2. 2 Innehåll Förord ..... 3 Storbritannien och Tyskland – God och ond?. ...</t>
  </si>
  <si>
    <t>Exponering för omgivningsbuller i Skåne: Omfattning och miljömedicinsk bedömning</t>
  </si>
  <si>
    <t>http://www.diva-portal.org/smash/record.jsf?pid=diva2:657816</t>
  </si>
  <si>
    <t>M Albin, J Björk, H Lövkvist</t>
  </si>
  <si>
    <t>Page 1. Yrkes- och miljömedicinska kliniken, Universitetssjukhuset i Lund och GIS-centrum vid Lunds Universitet Underlagsrapport till Länsstyrelsen i Skåne län inom projektet Monitorering av befolkningens exponeringsprofil ...</t>
  </si>
  <si>
    <t>http://www.diva-portal.org/smash/get/diva2:657816/FULLTEXT01.pdf</t>
  </si>
  <si>
    <t>HÄLSORELATERAD MILJÖÖVERVAKNING</t>
  </si>
  <si>
    <t>http://www.diva-portal.se/smash/get/diva2:657816/FULLTEXT01.pdf</t>
  </si>
  <si>
    <t>ENM FÖR, LI SKÅNE</t>
  </si>
  <si>
    <t>Exponering för partiklar och NO2 i Skåne: Omfattning och miljömedicinsk bedömning.</t>
  </si>
  <si>
    <t>http://www.diva-portal.org/smash/record.jsf?pid=diva2:658112</t>
  </si>
  <si>
    <t>H Welinder, A Axmon , S Gustafsson, H Tinnerberg</t>
  </si>
  <si>
    <t>http://www.diva-portal.org/smash/get/diva2:658112/FULLTEXT01.pdf</t>
  </si>
  <si>
    <t>http://127.0.0.1:8000/Buffertzon 26.html</t>
  </si>
  <si>
    <t>Exponering för radon i Skåne: Omfattning och miljömedicinsk bedömning</t>
  </si>
  <si>
    <t>http://www.diva-portal.org/smash/record.jsf?pid=diva2:657785</t>
  </si>
  <si>
    <t>K Jakobsson, A Axmon , H Tinnerberg</t>
  </si>
  <si>
    <t>http://www.diva-portal.org/smash/get/diva2:657785/FULLTEXT01.pdf</t>
  </si>
  <si>
    <t>Havsutsikt: Metoder för att bevara befintlig bebyggelse mot den stigande havsnivån</t>
  </si>
  <si>
    <t>http://www.diva-portal.org/smash/record.jsf?pid=diva2:831289</t>
  </si>
  <si>
    <t>J Nilsson</t>
  </si>
  <si>
    <t>... kar och köttproduktionen är en av dem. Köttproduktionen innebär i många delar av världen att man röjer skog för att få betesmark, vilket i sin tur påverkar hur mycket koldioxid som kan bindas. Men även idisslande djur producerar metangas, ...</t>
  </si>
  <si>
    <t>http://www.diva-portal.org/smash/get/diva2:831289/FULLTEXT01.pdf</t>
  </si>
  <si>
    <t>Ryskt ekonomiskt inflytande i de baltiska staterna</t>
  </si>
  <si>
    <t>http://www.demundo.se/uploadable/foir3001.pdf</t>
  </si>
  <si>
    <t>T Malmlöf</t>
  </si>
  <si>
    <t>Page 1. FOI är en huvudsakligen uppdragsfinansierad myndighet under Försvarsdepartementet. Kärnverksamheten är forskning, metod- och teknikutveckling till nytta för försvar och säkerhet. Organisationen har cirka 1000 anställda varav ungefär 800 är forskare. ...</t>
  </si>
  <si>
    <t>Vindkraftens påverkan på den svenska landskapsbilden-hur den kan presenteras och bedömas</t>
  </si>
  <si>
    <t>http://cvi.se/uploads/pdf/Kunskapsdatabas%20miljo/Landskap/Forskningsresultat/Vindkraftens_paverkan_pa_den_svenska_landskapsbilden_E_Sundqvist_exjobb_Umea.pdf</t>
  </si>
  <si>
    <t>E Sundqvist</t>
  </si>
  <si>
    <t>MH</t>
  </si>
  <si>
    <t>cvi.se</t>
  </si>
  <si>
    <t>Page 1. MH 2008:30 Vindkraftens påverkan på den svenska landskapsbilden - hur den kan presenteras och bedömas Erik Sundqvist Examensarbete, 30 högskolepoäng Miljö- och hälsoskyddsprogrammet Umeå universitet Page 2. Vindkraftens påverkan på den ...</t>
  </si>
  <si>
    <t>Europa och folken</t>
  </si>
  <si>
    <t>http://www.abisf.com/pdf/EuropaOchFolken.pdf</t>
  </si>
  <si>
    <t>I Karlsson</t>
  </si>
  <si>
    <t>abisf.com</t>
  </si>
  <si>
    <t>Page 1. Europa och folken av Ingmar Karlsson Page 2. Förord General de Gaulle utbringade en gång ett leve för "Europa från ena ändan till den andra". I den kampanj som föregick folkomröstningen om svenskt EU-medlemskap sade Olof Johansson sig "vara för hela Europa". ...</t>
  </si>
  <si>
    <t>Hur man arbetar för att minska samhällets sårbarhet för vattenburen virussmitta trots förändrat klimat.</t>
  </si>
  <si>
    <t>http://orbit.dtu.dk/fedora/objects/orbit:127510/datastreams/file_14586ad1-3e27-43e1-9208-3550af56975e/content</t>
  </si>
  <si>
    <t>O Bergstedt, L Blom, J Friberg, K Furuberg…</t>
  </si>
  <si>
    <t>orbit.dtu.dk</t>
  </si>
  <si>
    <t>... ut och hur mycket. Exempel på föroreningskällor är reningsverk och enskilda avlopp, avrinning från jordbruks- och betesmark, badplatser, dagvatten samt processvatten från industrier. Klimat- och väderfaktorer påverkar råvattenkvaliteten ...</t>
  </si>
  <si>
    <t>Jourhavande historiker</t>
  </si>
  <si>
    <t>https://books.google.co.uk/books?hl=en&amp;lr=&amp;id=fHNQAgAAQBAJ&amp;oi=fnd&amp;pg=PT4&amp;dq=jordbruk+OR+%C3%A5kerbruk+OR+agronomi+OR+agroecosystem+OR+tr%C3%A4dg%C3%A5rdsodling+OR+odling+OR+%C3%A5kermark+OR+odlingsmark+OR+jordbruksmark+OR+frukttr%C3%A4dg%C3%A5rd+OR+plantage+OR+betesmark+OR+hagmark+OR+ving%C3%A5rd+OR+%C3%A4ng+OR+sl%C3%A5tter%C3%A4ng+OR+gr%C3%A4smark+%22buffertzon%22&amp;ots=J8BH7pZ8uR&amp;sig=RD2pHq6OK0XTKLytAjJvJQ7bkdk</t>
  </si>
  <si>
    <t>D Harrison</t>
  </si>
  <si>
    <t>... faraon. I vissa länder (ett välbelagt exempel ärdet gamla Siam) har de fria männen påtvingats drakoniskthårda plikter å detoffentligas vägnar, såväl militärtjänstgöring som dagsverken inom jordbruket, vilket slavarna undslapp. ...</t>
  </si>
  <si>
    <t>En mikrobiologisk studie av Tranås nya vattentäkt</t>
  </si>
  <si>
    <t>http://www.diva-portal.se/smash/get/diva2:459263/FULLTEXT01.pdf</t>
  </si>
  <si>
    <t>L Eriksson</t>
  </si>
  <si>
    <t>Page 1. En mikrobiologisk studie av Tranås nya vattentäkt Louise Eriksson Examensarbete Maj 2011 Page 2. ii © Louise Eriksson 2011 Examensarbete 30 hp 2010/2011 Avdelningen för Miljömikrobiologi Institutionen för Bioteknologi Kungl. ...</t>
  </si>
  <si>
    <t>Den tillfälliga husmodern: Hemvårdarinnekåren i Sverige 1940–1960</t>
  </si>
  <si>
    <t>https://books.google.co.uk/books?hl=en&amp;lr=&amp;id=BkszAgAAQBAJ&amp;oi=fnd&amp;pg=PA7&amp;dq=jordbruk+OR+%C3%A5kerbruk+OR+agronomi+OR+agroecosystem+OR+tr%C3%A4dg%C3%A5rdsodling+OR+odling+OR+%C3%A5kermark+OR+odlingsmark+OR+jordbruksmark+OR+frukttr%C3%A4dg%C3%A5rd+OR+plantage+OR+betesmark+OR+hagmark+OR+ving%C3%A5rd+OR+%C3%A4ng+OR+sl%C3%A5tter%C3%A4ng+OR+gr%C3%A4smark+%22buffertzon%22&amp;ots=qABiXgZAbK&amp;sig=p-3SQdAMaeBaykVDafSmDl-2vbs</t>
  </si>
  <si>
    <t>K Carlsson</t>
  </si>
  <si>
    <t>Page 1. den tillfälliga husmodern Page 2. Page 3. Den tillfälliga husmødern Hemvårdarinnekåren i Sverige I 940-1 9 60 Karin Carlsson NORDIC ACADEMIC PRESS Page 4. Denna avhandling är framlagd vid Stockholms universitet. ...</t>
  </si>
  <si>
    <t>Utformning av miljöstrategi</t>
  </si>
  <si>
    <t>http://www.diva-portal.org/smash/record.jsf?pid=diva2:542679</t>
  </si>
  <si>
    <t>T Bergman, J Lagerås</t>
  </si>
  <si>
    <t>Page 1. Utformning av miljöstrategi THOMAS BERGMAN JOHANNES LAGERÅS KTH Industriell teknik och management Examensarbete Stockholm, Sverige 2009 1 Page 2. Utformning av miljöstrategi av Thomas Bergman Johannes Lagerås ...</t>
  </si>
  <si>
    <t>http://www.diva-portal.org/smash/get/diva2:542679/FULLTEXT01.pdf</t>
  </si>
  <si>
    <t>http://127.0.0.1:8000/Skyddszon 35.html</t>
  </si>
  <si>
    <t>Vad påverkar skogsägarnas naturhänsyn vid föryngringsavverkning i region Mellannorrland?</t>
  </si>
  <si>
    <t>http://ex-epsilon.slu.se/archive/00001871/01/Exjobb_Elisabeth_Lindstrom.pdf</t>
  </si>
  <si>
    <t>E Lindström</t>
  </si>
  <si>
    <t>Page 1. Vad påverkar skogsägarnas naturhänsyn vid föryngringsavverkning i region Mellannorrland? What influences the forest owners´ nature conservation measures at regeneration felling in the region of Mellannorrland? Elisabeth Lindström ...</t>
  </si>
  <si>
    <t>Gotländsk Utveckling AB-en kvalitativ studie i Landsbygds-och Gotlandsupprorets deltagares attityder till regionalpolitiken på Gotland</t>
  </si>
  <si>
    <t>http://lup.lub.lu.se/student-papers/record/3809765/file/3809770.pdf</t>
  </si>
  <si>
    <t>J Appelqvist</t>
  </si>
  <si>
    <t>... Andra viktiga punkter är att skydda miljön och vårda och bevara kulturland-‐ skap, i kombination med att jordbrukare ska kunna leva på sin inkomst. ... råder inom jordbruket i dagens EU. ... valtat av Länsstyrelsen på Gotland. Detta EU-‐finansierade program ger stöd till jordbruk, ...</t>
  </si>
  <si>
    <t>Riskvärdering av bekämpningsmedel i ytvatten</t>
  </si>
  <si>
    <t>http://pub.epsilon.slu.se/5388/</t>
  </si>
  <si>
    <t>J Asp, J Kreuger</t>
  </si>
  <si>
    <t>... Försäljningen av växtskyddsmedel till svenskt jordbruk (inklusive frukt och grönt) utgjorde 22 % av den totala försäljningen av ... Pesticidövervakningen utgör här ett delprogram inom programområde Jordbruksmark där syftet är att fortlöpande undersöka jordbrukets påverkan ...</t>
  </si>
  <si>
    <t>http://pub.epsilon.slu.se/5388/1/asp_j_et_al_101123.pdf</t>
  </si>
  <si>
    <t>Konflikter i skogen</t>
  </si>
  <si>
    <t>http://www.diva-portal.se/smash/get/diva2:4802/FULLTEXT01.pdf</t>
  </si>
  <si>
    <t>K Hallberg</t>
  </si>
  <si>
    <t>... 39 3.2.3. Rennäring Sveriges yta består till en tredjedel av mark som används som renskötselområde och rennäringen använder skogen som betesmarker till renarna under vinterhalvåret, medan skogssamerna har sina renar i skogen året runt. ...</t>
  </si>
  <si>
    <t>Strategi för skydd och restaurering av sjöar och vattendrag i Västerbottens län</t>
  </si>
  <si>
    <t>http://www.diva-portal.org/smash/record.jsf?pid=diva2:862841</t>
  </si>
  <si>
    <t>... Vatten miljöerna påverkas där ofta av näringsläckage från den odlade marken, vilket gör att de både blir näringsrika och får ett högt pH. ... När människor började ägna sig åt jordbruk skedde detta först på finkorniga jordar i älvdalarnas nedre delar. ...</t>
  </si>
  <si>
    <t>http://www.diva-portal.org/smash/get/diva2:862841/FULLTEXT01.pdf</t>
  </si>
  <si>
    <t>Mineralkvävedynamik och växtnäringsutlakning på en grovmojord med handels-och stallgödslade odlingssystem i södra Halland</t>
  </si>
  <si>
    <t>http://pub.epsilon.slu.se/id/eprint/5284</t>
  </si>
  <si>
    <t>G Torstensson, A Gustafsson, B Lindén, G Skyggesson</t>
  </si>
  <si>
    <t>... Situationen i Laholmsbukten blivit uppmärksammad (Rosenberg et al., 1990). Jordbruket i södra Hailand kännetecknas av intensiv växtodling med stör andei vârsâdda grödor. De lätta jordarna och den höga nederbörden med ...</t>
  </si>
  <si>
    <t>http://pub.epsilon.slu.se/5284/1/torstensson_g_et_al_100922.pdf</t>
  </si>
  <si>
    <t>Aphanomyces i sockerbetor: mer än man ser</t>
  </si>
  <si>
    <t>http://194.47.52.113/janlars/partnerskapAlnarp/ekonf/20071205/Meddelande_60.pdf#page=69</t>
  </si>
  <si>
    <t>Å Olsson</t>
  </si>
  <si>
    <t>... Soil Biol. Biochem., 32; 1141-1150. Persson, L. och Olsson, Å. 2006. Åtgärder mot förluster av svampangrepp i sockerbetor under odling och lagring. SBU Slutrapport, http:\\ rapporter. sockerbetor. nu. Sarwar, M., Kirkegaard, JA, Wong, PT W och Desmarchelier, JM 1998. ...</t>
  </si>
  <si>
    <t>Den fysiska planeringens påverkan på människans rekreationsmiljöer</t>
  </si>
  <si>
    <t>http://ex-epsilon.slu.se/3021/</t>
  </si>
  <si>
    <t>C Nilsson</t>
  </si>
  <si>
    <t>Page 1. ...</t>
  </si>
  <si>
    <t>http://ex-epsilon.slu.se/3021/1/nilsson_c_090121.pdf</t>
  </si>
  <si>
    <t>Aspekter på flyttkostnader, fastighetsbildning och fastighetstorlekar</t>
  </si>
  <si>
    <t>http://epsilon.slu.se/10519912.pdf</t>
  </si>
  <si>
    <t>A Ekholm</t>
  </si>
  <si>
    <t>Aspects on fixed harvest costs and the size and …</t>
  </si>
  <si>
    <t>... Page 19. 18 2.2.5 Lantbrukarens tillköp av skogsmark Rutegård, (1992) belyste i sin rapport att jordbruket i början på 1990-talet befann sig i en omfattande förändrings- och neddragningsprocess med minskning av produktionsöverskott för att få en balans i utbud och efterfrågan. ...</t>
  </si>
  <si>
    <t>Trädbränslen från skogen</t>
  </si>
  <si>
    <t>http://ebeaver.se/Pdf/Tradbransle_fran_skogen_teknik_for_skord.pdf</t>
  </si>
  <si>
    <t>JE Liss</t>
  </si>
  <si>
    <t>ebeaver.se</t>
  </si>
  <si>
    <t>Page 1. Skogsindustriella institutionen HÖGSKOLAN DALARNA Skog och Trä Trädbränslen från skogen - teknik för skörd Jan-Erik Liss Systemutveckling/ Arbetsvetenskap Arbetsdokument nr 1• 2001 Garpenberg Page 2. FÖRORD ...</t>
  </si>
  <si>
    <t>http://127.0.0.1:8000/Skyddszon 44.html</t>
  </si>
  <si>
    <t>Alla monster måste dö!</t>
  </si>
  <si>
    <t>https://books.google.co.uk/books?hl=en&amp;lr=&amp;id=to5jAgAAQBAJ&amp;oi=fnd&amp;pg=PT7&amp;dq=jordbruk+OR+%C3%A5kerbruk+OR+agronomi+OR+agroecosystem+OR+tr%C3%A4dg%C3%A5rdsodling+OR+odling+OR+%C3%A5kermark+OR+odlingsmark+OR+jordbruksmark+OR+frukttr%C3%A4dg%C3%A5rd+OR+plantage+OR+betesmark+OR+hagmark+OR+ving%C3%A5rd+OR+%C3%A4ng+OR+sl%C3%A5tter%C3%A4ng+OR+gr%C3%A4smark+%22skyddszon%22&amp;ots=g6iYelmW90&amp;sig=r6Cffiq1bxAEftkWPPvNZzEbp9I</t>
  </si>
  <si>
    <t>M Bärtås, F Ekman</t>
  </si>
  <si>
    <t>Page 1. Page 2. Page 3. MAGNUS BÄRTÅS&amp; FREDRIK EKMAN ALLA MONSTER MÅSTE DÖ GRUPPRESA TILL NORDKOREA ETT REPORTAGE ALBERT BONNIERS FÖRLAG Page 4. Page 5. Everything starts from the individual – the body's pleasures and pains. ...</t>
  </si>
  <si>
    <t>Reklamlandskap</t>
  </si>
  <si>
    <t>http://ex-epsilon.slu.se/1912/</t>
  </si>
  <si>
    <t>K Holmberg</t>
  </si>
  <si>
    <t>Page 1. 1 Utomhusreklamens inverkan på stadsmiljö och stadsliv Examensarbete av Kerstin Holmberg Institutionen för landskapsplanering SLU Alnarp vt 2007 REKLAMLANDSKAP Page 2. 2 Examensarbete inom Landskapsarkitektprogrammet ...</t>
  </si>
  <si>
    <t>http://ex-epsilon.slu.se/1912/1/Reklamlandskap.pdf</t>
  </si>
  <si>
    <t>Geotermisk fjärrvärme i Gunsta</t>
  </si>
  <si>
    <t>http://stud.epsilon.slu.se/7259/</t>
  </si>
  <si>
    <t>C Krouthén, A Lundgren, P Mandfloen, KO Sandberg…</t>
  </si>
  <si>
    <t>... Idag består bebyggelsen på orten i huvudsak av villor byggda på 1950-talet, men ett antal radhus återfinns också. Byggnader för jordbruk, skola och andra verksamheter föreligger också i trakten (Uppsala Kommun, 2010). I ...</t>
  </si>
  <si>
    <t>http://stud.epsilon.slu.se/7259/1/krouthen_etal_140910.pdf</t>
  </si>
  <si>
    <t>Beviskrav i ett urval förvaltningsmål</t>
  </si>
  <si>
    <t>http://www.diva-portal.org/smash/get/diva2:662762/FULLTEXT02.pdf</t>
  </si>
  <si>
    <t>S Sandén</t>
  </si>
  <si>
    <t>Page 1. JURIDISKA INSTITUITIONEN Stockholms Universitet Beviskrav i ett urval förvaltningsmål – En komparativ studie Sebastian Sandén Examensarbete i förvaltningsrätt, 30 hp Examinator: Ulrik von Essen Stockholm, Vårterminen 2013 Page 2. INNEHÅLLSFÖRTECKNING ...</t>
  </si>
  <si>
    <t>En hållbar trafikplanering i Täby kommun?:–Trafikplanering nu som då</t>
  </si>
  <si>
    <t>http://www.diva-portal.org/smash/record.jsf?pid=diva2:634052</t>
  </si>
  <si>
    <t>N Olsson</t>
  </si>
  <si>
    <t>Page 1. UPPSATSER FRÅN KULTURGEOGRAFISKA INSTITUTIONEN Juni 2013 En hållbar trafikplanering i Täby kommun? – Trafikplanering nu som då Olsson, Niklas Examensarbete i samhällsplanering 30 hp Masteruppsats Handledare: Tonell, Lennart ...</t>
  </si>
  <si>
    <t>http://www.diva-portal.org/smash/get/diva2:634052/FULLTEXT01.pdf</t>
  </si>
  <si>
    <t>Skogsskötselserien–Röjning</t>
  </si>
  <si>
    <t>http://193.183.24.12/Global/PUBLIKATIONER/Skogsskotselserien/PDF/R%C3%B6jning%20-%20120316%20-%20figurrevision%20130318.pdf</t>
  </si>
  <si>
    <t>N Pettersson, N Fahlvik, A Karlsson…</t>
  </si>
  <si>
    <t>2012 - 193.183.24.12</t>
  </si>
  <si>
    <t>193.183.24.12</t>
  </si>
  <si>
    <t>Page 1. RÖJNING Page 2. Skogsskötselserien nr 6, Röjning © Skogsstyrelsen, Nils Pettersson, Nils Fahlvik och Anders Karlsson, 9 mars 2012. SKOGSSTYRELSEN SKOGSINDUSTRIERNA SVERIGES LANTBRUKSUNIVERSITET LRF SKOGSÄGARNA 2 ...</t>
  </si>
  <si>
    <t>Mångbruk på Bäcksjö</t>
  </si>
  <si>
    <t>http://ex-epsilon.slu.se:8080/archive/00001165/01/arbetsrapport_155.pdf</t>
  </si>
  <si>
    <t>C Claesson</t>
  </si>
  <si>
    <t>... Mångbyn. På större delen av dessa marker upphörde odlingen ganska snart och arealerna planterades huvudsakligen igen med skog. På södra Bäcksjön avsattes en del till idrottsplan och man anlade här även en plantskola. ...</t>
  </si>
  <si>
    <t>Hur skapar man en funktionsintegrerad miljö?: Är den alltid önskvärd?</t>
  </si>
  <si>
    <t>http://www.diva-portal.org/smash/record.jsf?pid=diva2:832660</t>
  </si>
  <si>
    <t>N Hannula</t>
  </si>
  <si>
    <t>Page 1. HUR SKAPAR MAN EN FUNKTIONSINTEGRERAD MILJÖ? - Är den alltid önskvärd? EXAMENSARBETE I ÄMNET FYSISK PLANERING NINA HANNULA FP 02 INTEGRATION Integration integrering, inom samhälls ...</t>
  </si>
  <si>
    <t>http://www.diva-portal.org/smash/get/diva2:832660/FULLTEXT01.pdf</t>
  </si>
  <si>
    <t>Det mänskligas livsluft. En ideologianalys av Krusenstjernafejden.</t>
  </si>
  <si>
    <t>http://bada.hb.se/handle/2320/1407</t>
  </si>
  <si>
    <t>F Berndtsson, E Hildén</t>
  </si>
  <si>
    <t>bada.hb.se</t>
  </si>
  <si>
    <t>Page 1. MAGISTERUPPSATS I BIBLIOTEKS- OCH INFORMATIONSVETENSKAP VID BIBLIOTEKS- OCH INFORMATIONSVETENSKAP/BIBLIOTEKSHÖGSKOLAN 2005:128 ISSN 1404-0891 Det mänskligas livsluft En ideologianalys av Krusenstjernafejden ...</t>
  </si>
  <si>
    <t>http://bada.hb.se/bitstream/2320/1407/1/05-128.pdf</t>
  </si>
  <si>
    <t>http://127.0.0.1:8000/Buffertzon 16.html</t>
  </si>
  <si>
    <t>Unionen mellan Ryssland och Vitryssland. En studie av ett regionalt samarbete</t>
  </si>
  <si>
    <t>http://lup.lub.lu.se/student-papers/record/1583163/file/1583164.pdf</t>
  </si>
  <si>
    <t>S Lindhqvist</t>
  </si>
  <si>
    <t>... Omkring 92 % av dem försörjde sig på jordbruk, skogsbruk, jakt och fiske. ... I samband med antagandet av den första femårsplanen i maj 1929 inledde de sovjetiska myndigheterna en industrialisering och jordbruket kollektiviserades. Samtidigt fördömdes alla nationella rörelser. ...</t>
  </si>
  <si>
    <t>Lär känna dig själv på djupet: möt ditt inre barn</t>
  </si>
  <si>
    <t>https://books.google.co.uk/books?hl=en&amp;lr=&amp;id=RLrhAgAAQBAJ&amp;oi=fnd&amp;pg=PT5&amp;dq=jordbruk+OR+%C3%A5kerbruk+OR+agronomi+OR+agroecosystem+OR+tr%C3%A4dg%C3%A5rdsodling+OR+odling+OR+%C3%A5kermark+OR+odlingsmark+OR+jordbruksmark+OR+frukttr%C3%A4dg%C3%A5rd+OR+plantage+OR+betesmark+OR+hagmark+OR+ving%C3%A5rd+OR+%C3%A4ng+OR+sl%C3%A5tter%C3%A4ng+OR+gr%C3%A4smark+%22buffertzon%22&amp;ots=ww7Q7G2KjM&amp;sig=JOAgLr5KsDpHdy0hD_2D4AgJqmo</t>
  </si>
  <si>
    <t>MC Weston</t>
  </si>
  <si>
    <t>Page 1. MARTA CULLBERG WESTON Lär känna dig själv på djupet MÖT DITT INRE BARN Page 2. Marta Cullberg Weston Lär känna dig själv på djupet Möt dittinre barn Natur &amp; Kultur Page 3. Av Marta Cullberg Weston har ...</t>
  </si>
  <si>
    <t>Inrättande av marina reservat i Sverige-Problem och möjligheter</t>
  </si>
  <si>
    <t>https://gupea.ub.gu.se/handle/2077/2002</t>
  </si>
  <si>
    <t>K Bergquist</t>
  </si>
  <si>
    <t>Page 1. Handelshögskolan vid Göteborgs universitet Juridiska institutionen INRÄTTANDE AV MARINA RESERVAT I SVERIGE - Problem och möjligheter Tillämpade studier i miljörätt, 20 poäng Programmet för Juris kandidatexamen ...</t>
  </si>
  <si>
    <t>https://gupea.ub.gu.se/bitstream/2077/2002/1/200345.pdf</t>
  </si>
  <si>
    <t>Vindkraftens effekter på fåglar och fladdermöss</t>
  </si>
  <si>
    <t>http://vindkraft.bergvikskog.se/rrwp/wp-content/uploads/2012/08/Vindkraftens-p%C3%A5verkan-p%C3%A5-f%C3%A5glar-och-fladderm%C3%B6ss-Naturv%C3%A5rdsverket-2011.pdf</t>
  </si>
  <si>
    <t>J Rydell, H ENGSTRÖM…</t>
  </si>
  <si>
    <t>En syntesrapport. …</t>
  </si>
  <si>
    <t>vindkraft.bergvikskog.se</t>
  </si>
  <si>
    <t>... I produktionsskog i flack terräng och på öppen jordbruksmark är påverkan oftast liten både när det gäller fåglar och fladdermöss. Page 6. VINDVAL RAPPORT 6467 – Vindkraftens påverkan på fåglar och fladdermöss – Syntesrapport 5 ...</t>
  </si>
  <si>
    <t>När karma blev konkret–erfarenhetsbaserad pedagogik som utmaning för lärare och studenter i Högre utbildning</t>
  </si>
  <si>
    <t>http://journals.lub.lu.se/index.php/hus/article/view/9112</t>
  </si>
  <si>
    <t>K Plank</t>
  </si>
  <si>
    <t>Högre utbildning</t>
  </si>
  <si>
    <t>journals.lub.lu.se</t>
  </si>
  <si>
    <t>... kan välja att vara vegetarianer. Mahayana monaster äter endast vegetarisk kost vilket grundar sig i det förflutna då de har varit självför- sörjande och därmed fått odla sin egen mat. [Grupp B] Vid den inledande genomgången ...</t>
  </si>
  <si>
    <t>http://journals.lub.lu.se/index.php/hus/article/viewFile/9112/10182</t>
  </si>
  <si>
    <t>Att leva med vatten–om fysisk planering inför havsnivåhöjningar</t>
  </si>
  <si>
    <t>http://stud.epsilon.slu.se/4667/</t>
  </si>
  <si>
    <t>E Sundén</t>
  </si>
  <si>
    <t>... Konsekvenserna av en havsnivåhöjning i dessa områden kan få till följd att ett stort antal människor måste lämna sina hem, vilket skulle medföra ett globalt problem med klimatflyktingar. Stora delar av jordbruket i världen är lokaliserade till våra kuster. ...</t>
  </si>
  <si>
    <t>http://stud.epsilon.slu.se/4667/1/sunden_e_120807.pdf</t>
  </si>
  <si>
    <t>Samförvaltning av Tyresta nationalpark och naturreservat?: En undersökning av förvaltningsmodellenoch lokalt deltagande</t>
  </si>
  <si>
    <t>http://www.diva-portal.org/smash/record.jsf?pid=diva2:354099</t>
  </si>
  <si>
    <t>... i naturskyddets konfliktmönster mellan brukande och externa naturvårdsideal, vid sidan av konflikter rörande boskapsskötsel, jordbruk, jakt och ... inkluderar statliga mark- och vattenområden och redan skyddade områden, och exkluderar befolkade och odlade områden, varför ...</t>
  </si>
  <si>
    <t>http://www.diva-portal.org/smash/get/diva2:354099/FULLTEXT01.pdf</t>
  </si>
  <si>
    <t>Svensk arbetarrörelse och det finska inbördeskriget 1918</t>
  </si>
  <si>
    <t>http://www.diva-portal.org/smash/record.jsf?pid=diva2:793549</t>
  </si>
  <si>
    <t>A Koivuniemi</t>
  </si>
  <si>
    <t>... arrendatorerna från att arbeta utanför sitt eget jordbruk under den säsong som var den bästa ... arrendatorerna stått för 80 % av röjningen av den åker och äng som de brukat under arrendetiden. ... 20 Jordbruks- och industriarbetarnas krav på omfattande reformer skrämde de ...</t>
  </si>
  <si>
    <t>http://www.diva-portal.org/smash/get/diva2:793549/FULLTEXT02</t>
  </si>
  <si>
    <t>Goter på drift: reflektioner kring ett försvunnet monument</t>
  </si>
  <si>
    <t>http://www.diva-portal.org/smash/record.jsf?pid=diva2:772370</t>
  </si>
  <si>
    <t>H Hägerdal</t>
  </si>
  <si>
    <t>HumaNetten</t>
  </si>
  <si>
    <t>... tyngd, (Saturn's moons, s. 369) – bevarar berättarens förnim- melseförmågor i en distanserad balans, odlar hans egenskap ... med Kalmar, i utkanten av en skog, bortom en grön äng mellan de små städerna Höör ... og fiske, matvaner og jordbruk, for å nevne noen sentrale temaer. ...</t>
  </si>
  <si>
    <t>http://www.diva-portal.org/smash/get/diva2:772370/FULLTEXT01.pdf</t>
  </si>
  <si>
    <t>http://127.0.0.1:8000/Buffertzon 15.html</t>
  </si>
  <si>
    <t>Vegetationens roll i erosiva vattendrag</t>
  </si>
  <si>
    <t>http://stud.epsilon.slu.se/6470/</t>
  </si>
  <si>
    <t>M Leth</t>
  </si>
  <si>
    <t>... Förödelsen var stor och 30 villor fick evakueras (SGI, 2012). Området bebyggdes på 70-talet och var tidigare brukad som betesmark. Till följd av det visar Andersson et al (1998) i sin rapport om skredet att förstärkningsåtgärder krävts om lerslänten hade bebyggts idag. ...</t>
  </si>
  <si>
    <t>http://stud.epsilon.slu.se/6470/1/leth_m_140221.pdf</t>
  </si>
  <si>
    <t>Blandstaden i Eslöv: Möjligheter och hinder med funktionsintegrering</t>
  </si>
  <si>
    <t>http://www.diva-portal.org/smash/record.jsf?pid=diva2:833504</t>
  </si>
  <si>
    <t>O Anselmsson</t>
  </si>
  <si>
    <t>... skogs- och jordbruksbygd. FÖP, Östra Eslöv pekar ut bebyggelseexploatering på god åkermark. Utgångspunkten för detta examensarbete handlar om att omvandla Eslövs kom- ... staden på god jordbruksmark. Vilket är risken med ett genomförande av enbart FÖP- Östra Eslöv. ...</t>
  </si>
  <si>
    <t>http://www.diva-portal.org/smash/get/diva2:833504/FULLTEXT01.pdf</t>
  </si>
  <si>
    <t>Anders Jo. rfs/rih'//-</t>
  </si>
  <si>
    <t>https://www.sala.se/Global/1%20SALA%20KOMMUN/11%20Protokoll-kallelser/03%20KS-AU/2012/0313/ksau-arende7-120313.pdf</t>
  </si>
  <si>
    <t>A Johansson</t>
  </si>
  <si>
    <t>sala.se</t>
  </si>
  <si>
    <t>Page 1. Bilaga KS 2012/52/1 KOMMUNSTYRELSENS FÖRVALTNING Kommunstyrelsen Förslag till yttrande över Remiss gällande ansökan om spridning av bekämpningsmedlet Vectobac G för bekämpning av översvämningsmyggor i Nedre Dalälvsområdet under 2012. ...</t>
  </si>
  <si>
    <t>Satellitbaserad övervakning av våtmarker Slutrapport Jämtlands och Västernorrlands län</t>
  </si>
  <si>
    <t>http://www.diva-portal.org/smash/record.jsf?pid=diva2:718976</t>
  </si>
  <si>
    <t>N Hahn, K Wester, T Hedvall, K Eriksson, S Alsam</t>
  </si>
  <si>
    <t>... Trots deras betydelse har våtmarkerna sedan drygt ett sekel i stor utsträckning omförts till andra marktyper, framför allt inom ramen för skogs- och jordbruket, infrastruktur- och transportsektorerna samt torvnäringen (Naturvårdsverket, 2007a). ...</t>
  </si>
  <si>
    <t>http://www.diva-portal.org/smash/get/diva2:718976/FULLTEXT01.pdf</t>
  </si>
  <si>
    <t>Grönytor i tätorter</t>
  </si>
  <si>
    <t>http://www.slu.se/Documents/externwebben/s-fak/skoglig-resurshallning/Landskapsanalys_publikationer/2011/Gr%C3%B6nytor.pdf</t>
  </si>
  <si>
    <t>M Hedblom , A Caruso, M Green, Å Ode</t>
  </si>
  <si>
    <t>... samt hur dessa påverkar förutsättningarna för den biologiska mångfalden. Med hjälp av NILS inventeras jordbruksmark, skogsmark, våtmark, stränder, fjäll och bebyggda miljöer. När miljömålen God bebyggd miljö, Ett rikt växt ...</t>
  </si>
  <si>
    <t>Förslag till yttrande över Remiss gällande ansökan om spridning av bekämpningsmedlet Vectobac G för bekämpning av översvämningsmyggor i Nedre …</t>
  </si>
  <si>
    <t>https://www.sala.se/Global/1%20SALA%20KOMMUN/11%20Protokoll-kallelser/02%20KS/2012/120412/ks-arende6-120412.pdf</t>
  </si>
  <si>
    <t>S KOMMUN</t>
  </si>
  <si>
    <t>Page 1. §64 Justerandes sign U5 SAMMANTRÄDESPROTOKOLL KOMMUNSTYRElSENS ARBETSUTSKOn Sammanträdesdatum 2012-03-13 Dnr 2012/47 Remiss från Naturvårdsverket om ansökan om spridning av bekämpningsmedlet ...</t>
  </si>
  <si>
    <t>Skogen i parken</t>
  </si>
  <si>
    <t>http://ex-epsilon.slu.se/id/eprint/1386</t>
  </si>
  <si>
    <t>J Ståhl</t>
  </si>
  <si>
    <t>... till slut ädellövskogen helt för att därefter gå tillbaka pga den kraftiga kulturella expansionen med ökning av den odlade arealen. ... Lundens utbredning 1856 enades Skånska Hushållssällskapet och några jordbrukare om att upprätta ett lantbruksinstitut på Alnarps kungsgård. ...</t>
  </si>
  <si>
    <t>http://ex-epsilon.slu.se/1386/1/Skogen_i_parken_-_utvecklingsstrategier_f%C3%B6r_Alnarpslunden_l%C3%A5guppl%C3%B6st.pdf</t>
  </si>
  <si>
    <t>Världsarv, landsbygdsomvandling och turism</t>
  </si>
  <si>
    <t>http://www.vasa.abo.fi/rurban/pub/10_2011.pdf</t>
  </si>
  <si>
    <t>K Svels</t>
  </si>
  <si>
    <t>... jordbruket nykonstruerande produktiva krafter: “[…] European agriculture the capacity to ... områden och jordbruk är tydliga, men växelverkan dem emellan bör omstruktureras för att ... på landsbygden, mellan jordbrukare men även mellan jordbrukare och nya rurala aktiviteter ...</t>
  </si>
  <si>
    <t>http://pub.epsilon.slu.se/8803/</t>
  </si>
  <si>
    <t>T Lind</t>
  </si>
  <si>
    <t>... Kring sjöar, bäckar och våtmarker höggallras en buffert på 20 m. 2 Höggallring med tredubblade sannolikhet för uttag av gran jämfört med andra trädslag tillämpas i en 20 m bred buffert runt vattendrag och jordbruksmark och i lövdominerad skog (&gt;7 0 o/o av virkesförrådet) (248 ...</t>
  </si>
  <si>
    <t>http://pub.epsilon.slu.se/8803/1/lind_t_120403.pdf</t>
  </si>
  <si>
    <t>Undersökning av algoritmer och programvaror för markklassning av punktmoln från flygburen laserskanning</t>
  </si>
  <si>
    <t>http://www.diva-portal.org/smash/record.jsf?pid=diva2:456792</t>
  </si>
  <si>
    <t>M Viklander</t>
  </si>
  <si>
    <t>Page 1. Undersökning av algoritmer och programvaror för markklassning av punktmoln från flygburen laserskanning Mikael Viklander 2011 Examensarbete, kandidatnivå, 15 hp Geomatik Geomatikprogrammet Handledare: Yuriy ...</t>
  </si>
  <si>
    <t>http://www.diva-portal.org/smash/get/diva2:456792/FULLTEXT01.pdf</t>
  </si>
  <si>
    <t>http://127.0.0.1:8000/Fältkant 4.html</t>
  </si>
  <si>
    <t>http://127.0.0.1:8000/Fältkant 3.html</t>
  </si>
  <si>
    <t>http://127.0.0.1:8000/Buffertzon 14.html</t>
  </si>
  <si>
    <t>VÄXTHUS OCH VÄXTER UNDER GLAS I BYGGD MILJÖ-35 goda exempel</t>
  </si>
  <si>
    <t>http://www.kth.se/polopoly_fs/1.449083!/Menu/general/column-content/attachment/Va%CC%88xthus%20och%20va%CC%88xter%20under%20glas%20i%20byggd%20miljo%CC%88.pdf</t>
  </si>
  <si>
    <t>UE Andersson</t>
  </si>
  <si>
    <t>... och arkitekter inkluderar växthusliknande byggnadselement i nya konceptbyggnader för odling för livsmedel ... stora befolkningar och relativt sett små ytor för livsmedelsproduktion på god jordbruksmark. ... Hydroponik är en metod att odla växter i vatten med tillsatta gödningsmedel ...</t>
  </si>
  <si>
    <t>NORDÖSTRA VILAN</t>
  </si>
  <si>
    <t>http://www.diva-portal.org/smash/get/diva2:832260/FULLTEXT01.pdf</t>
  </si>
  <si>
    <t>CÅ Kindlund, C Svensson</t>
  </si>
  <si>
    <t>Page 1. 1 NORDÖSTRA VILAN – ett planförslag för en ny stadsdel vid Vattenrikets gräns av Karin Jönsson Examensarbete inom Magisterprogrammet i Fysisk planering Blekinge Tekniska Högskola 2011-03-31 Handledare: Claes-Åke Kindlund Charlotte Svensson Page 2. 2 ...</t>
  </si>
  <si>
    <t>Naturskydd i Sverige-en studie ur ett rättsutvecklingsperspektiv</t>
  </si>
  <si>
    <t>http://lup.lub.lu.se/student-papers/record/3800697/file/3865226.pdf</t>
  </si>
  <si>
    <t>A Hammar</t>
  </si>
  <si>
    <t>Page 1. JURIDISKA FAKULTETEN vid Lunds universitet Annika Hammar Naturskydd i Sverige En studie ur ett rättsutvecklingsperspektiv LAGF03 Rättsvetenskaplig uppsats Uppsats på juristprogrammet 15 högskolepoäng Handledare: Uta Bindreiter Termin: VT 2013 Page 2. ...</t>
  </si>
  <si>
    <t>Examensarbeten 2008: 9 Institutionen för skogens ekologi och skötsel</t>
  </si>
  <si>
    <t>http://ex-epsilon.slu.se:8080/archive/00002396/01/Exarb_HakanNi_080410.pdf</t>
  </si>
  <si>
    <t>R från tre klonförsök med Fågelbär, H Nilsson</t>
  </si>
  <si>
    <t>... Fuktiga marker bör företrädelsevis högläggas eller plöjas (Woxblom et al. 1991). Vid åkerplantering kan plantering ske direkt i stubben efter tidigare stråsäd odling. Markvegetation efter markberedningen bör bekämpas, dock med stor hänsyn till fågelbärsplantorna. ...</t>
  </si>
  <si>
    <t>Områdesanalys och känslighetsklassificering med GIS</t>
  </si>
  <si>
    <t>http://theseus32-kk.lib.helsinki.fi/handle/10024/53183</t>
  </si>
  <si>
    <t>J Kollin</t>
  </si>
  <si>
    <t>... Främst är det ändå mänsklig påverkan i tillrinningsområdena som har störst inverkan. Markanvändningen, punktbelastare, diffus belastning från både glesbygdens avloppsvatten och från jordbruk och skogsbruk är alla faktorer som kommer att påverka recipientområdet. ...</t>
  </si>
  <si>
    <t>http://theseus32-kk.lib.helsinki.fi/bitstream/handle/10024/53183/Kollin_Johanna.pdf?sequence=1</t>
  </si>
  <si>
    <t>Analys av grönområdens värde: En metod för mätning av kvalitetsaspekter i Gävle</t>
  </si>
  <si>
    <t>http://www.diva-portal.org/smash/record.jsf?pid=diva2:541511</t>
  </si>
  <si>
    <t>A Egebrand, S Höglund</t>
  </si>
  <si>
    <t>... 1 till 3. Därefter analyseras stadens lämplighet för till exempel befolkningstäthet och tillgänglighet för resande, samt undersöks möjligheter för att utveckla exempelvis jordbruk och bostäder (Gül m.fl. 2006). Page 14. 7 För att ...</t>
  </si>
  <si>
    <t>http://www.diva-portal.org/smash/get/diva2:541511/FULLTEXT01.pdf</t>
  </si>
  <si>
    <t>Skogsskötsel för att främja sociala och estetiska värden i ett friluftsområde i Trollhättans Stad</t>
  </si>
  <si>
    <t>http://www.diva-portal.org/smash/record.jsf?pid=diva2:822108</t>
  </si>
  <si>
    <t>J Windelberg</t>
  </si>
  <si>
    <t>... Page 13. 5 Jaanice Windelberg Övrigt - radplantera ej gammal jordbruksmark - utnyttja närheten till vatten - informera och kanalisera besökaren - motverka nedskräpning - värna tystnaden - värna dofterna - skapa känslor (spänning, originalitet, tradition) ...</t>
  </si>
  <si>
    <t>http://www.diva-portal.org/smash/get/diva2:822108/FULLTEXT01.pdf</t>
  </si>
  <si>
    <t>Gröna skolgårdar i centrum. Barns tillgång av natur under skoltid i Göteborgs Stad</t>
  </si>
  <si>
    <t>https://gupea.ub.gu.se/handle/2077/30230</t>
  </si>
  <si>
    <t>E Gustafsson, A Nyström</t>
  </si>
  <si>
    <t>Page 1. Kandidatuppsats VT 2012 Handelshögskolan vid Göteborgs Universitet Institutionen för Kulturgeografi och Ekonomisk geografi Samhällsvetenskapligt miljövetarprogram Författare: Emelie Gustafsson och Adam Nyström Handledare: Mattias Sandberg ...</t>
  </si>
  <si>
    <t>https://gupea.ub.gu.se/bitstream/2077/30230/1/gupea_2077_30230_1.pdf</t>
  </si>
  <si>
    <t>GIS-baserad sårbarhetskartering av VA-system med avseende på ett klimat i förändring-En tillämpning på Bromölla kommun</t>
  </si>
  <si>
    <t>http://lup.lub.lu.se/record/2536296</t>
  </si>
  <si>
    <t>K Larsson</t>
  </si>
  <si>
    <t>... urbanisering eller avskogning till förmån för ny åkermark. ... När man hugger ner skog och bereder plats för åkermark ändrar man också lokala förutsättningar för infiltration och avdunstning vilket också påverkar klimatet (SMHI, 2009a). ...</t>
  </si>
  <si>
    <t>http://lup.lub.lu.se/student-papers/record/2536296/file/2539918.pdf</t>
  </si>
  <si>
    <t>http://127.0.0.1:8000/Buffertzon 20.html</t>
  </si>
  <si>
    <t>Komplicera stadslandskapet</t>
  </si>
  <si>
    <t>http://www.diva-portal.org/smash/record.jsf?pid=diva2:623806</t>
  </si>
  <si>
    <t>I Suneson</t>
  </si>
  <si>
    <t>Page 1. Ivar Suneson Handledare/ Bojan Boric, Anna Webjörn och Supervisor Jesús Azpeitia Seron Examinator/ Anders Johansson Examiner Examensarbete inom arkitektur, avancerad nivå 30 hp Degree Project in Architecture, Second Level 30 credits 28 maj 2013 ...</t>
  </si>
  <si>
    <t>http://www.diva-portal.org/smash/get/diva2:623806/FULLTEXT01.pdf</t>
  </si>
  <si>
    <t>From Tyresta with love</t>
  </si>
  <si>
    <t>http://stud.epsilon.slu.se/2903/</t>
  </si>
  <si>
    <t>J Månsson</t>
  </si>
  <si>
    <t>Page 1. Examensarbete vid instutitionen för stad och land Sveriges Lantbruksuniversitet Uppsala 2011-05-27 Jennie Månsson FROM TYRESTA WITH LOVE ett förslag om att attrahera barn och unga i Tyresta nationalpark och naturreservat Page 2. Page 3. ...</t>
  </si>
  <si>
    <t>http://stud.epsilon.slu.se/2903/1/mansson_j_110622.pdf</t>
  </si>
  <si>
    <t>Politiska regioner. Kontinuitet och förändring i olika valsystem 1878-1920</t>
  </si>
  <si>
    <t>http://pjos.org/index.php/st/article/download/3351/2922</t>
  </si>
  <si>
    <t>Y Mohlin</t>
  </si>
  <si>
    <t>Statsvetenskaplig tidskrift</t>
  </si>
  <si>
    <t>... Andrén menar att det på grund av olikheter beträffande den ekonomiska strukturen uppstod regionala variatio- ner om man ser till de röstberättigades antal.15 Detta är, enligt Andrén, ett utslag av den utveckling som ägde rum inom jordbruks- och industrisektorerna. ...</t>
  </si>
  <si>
    <t>Islam och Europa: Samlevnad eller konfrontation</t>
  </si>
  <si>
    <t>https://books.google.co.uk/books?hl=en&amp;lr=&amp;id=LtBfAgAAQBAJ&amp;oi=fnd&amp;pg=PT3&amp;dq=jordbruk+OR+%C3%A5kerbruk+OR+agronomi+OR+agroecosystem+OR+tr%C3%A4dg%C3%A5rdsodling+OR+odling+OR+%C3%A5kermark+OR+odlingsmark+OR+jordbruksmark+OR+frukttr%C3%A4dg%C3%A5rd+OR+plantage+OR+betesmark+OR+hagmark+OR+ving%C3%A5rd+OR+%C3%A4ng+OR+sl%C3%A5tter%C3%A4ng+OR+gr%C3%A4smark+%22buffertzon%22&amp;ots=FcltX-dYq5&amp;sig=lYw0c5BU45C8v6bMFWpWuHpJSrg</t>
  </si>
  <si>
    <t>... Västvärlden måste nu undvika att som svar på dessa fiendebilder och konspirationsteorier odla sina egna.Istället måste vi, utan attvisa förståelse,förstå bakgrunden tilldemoch genom samarbete ochi praktisk handling visaatt deär myter. ...</t>
  </si>
  <si>
    <t>Second City Syndrome-en strategisk läsning av Göteborg</t>
  </si>
  <si>
    <t>http://publications.lib.chalmers.se/records/fulltext/136441.pdf</t>
  </si>
  <si>
    <t>A Dahlgren</t>
  </si>
  <si>
    <t>... orättvisa som består i att den som ackumulerar sitt kapital i pengar kan avnjuta en ökande förmögenhet medan den som odlar potatis inte ... av de omständigheter som varit särskilt drivande i Göteborgs utveckling genom historien samt hur de kan tas tillvara och odlas i framtiden. ...</t>
  </si>
  <si>
    <t>Terapeutiska landskap i samhällsplaneringen</t>
  </si>
  <si>
    <t>http://kfsk.drift.senselogic.se/download/18.57943c6a132ea9b676d800020191/1377195458440/FoI+nr+4.pdf</t>
  </si>
  <si>
    <t>F och Innovation, M Rämgård</t>
  </si>
  <si>
    <t>Page 1. 1 Terapeutiska landskap i samhällsplaneringen – hållbar utveckling i praktiken Forskning och Innovation Rapport nr 4 Margareta Rämgård Page 2. 2 Terapeutiska landskap i samhällsplaneringen – hållbar utveckling ...</t>
  </si>
  <si>
    <t>Terapeutiska landskap i samhällsplaneringen-hållbar utveckling i praktiken</t>
  </si>
  <si>
    <t>http://dspace.mah.se/dspace/handle/2043/14041</t>
  </si>
  <si>
    <t>M Rämgård</t>
  </si>
  <si>
    <t>http://dspace.mah.se/bitstream/handle/2043/14041/FoI%2Bnr%2B4.pdf?sequence=2</t>
  </si>
  <si>
    <t>Norsholm: i periferins mitt</t>
  </si>
  <si>
    <t>http://www.diva-portal.org/smash/record.jsf?pid=diva2:832479</t>
  </si>
  <si>
    <t>J Häggquist</t>
  </si>
  <si>
    <t>Page 1. Norsholm - i periferins mitt - Förslag till program för bostadsutveckling i Norsholm inom Norrköpings kommun - Examensarbete 20p. / 30hp. Johanna Häggquist 2008 Blekinge Tekniska Högskola Sektionen för Teknokultur ...</t>
  </si>
  <si>
    <t>http://www.diva-portal.org/smash/get/diva2:832479/FULLTEXT01.pdf</t>
  </si>
  <si>
    <t>" Låt den rätte komma in...":-En studie om Kroatiens och Turkiets resa mot EU-medlemskap</t>
  </si>
  <si>
    <t>http://www.diva-portal.org/smash/record.jsf?pid=diva2:530974</t>
  </si>
  <si>
    <t>G Sunning</t>
  </si>
  <si>
    <t>Page 1. Kandidatuppsats i Statsvetenskap ”Låt den rätte komma in...” -En studie om Kroatiens och Turkiets resa mot EU-medlemskap Författare: Gabriella Sunning Handledare: Patric Lindgren Examinator: Gunnar Hansson Termin: VT12 Kurskod: 2SK300 Page 2. ...</t>
  </si>
  <si>
    <t>http://www.diva-portal.org/smash/get/diva2:530974/FULLTEXT01.pdf</t>
  </si>
  <si>
    <t>Öga för öga... eller vända andra kinden till?:-En komparativ studie av konfliktlösning</t>
  </si>
  <si>
    <t>http://www.diva-portal.org/smash/record.jsf?pid=diva2:221186</t>
  </si>
  <si>
    <t>J Lundblad</t>
  </si>
  <si>
    <t>... Republiken Irland och Nordirland. Samarbete ska ske inom områden med gemensamt intresse, exempelvis jordbruk, utbildning, miljö och hälsovård. I den fjärde delen föreslås ett gemensamt forum där representanter från Irlands regering, Storbritanniens ...</t>
  </si>
  <si>
    <t>http://www.diva-portal.org/smash/get/diva2:221186/FULLTEXT01.pdf</t>
  </si>
  <si>
    <t>http://127.0.0.1:8000/Skyddszon 17.html</t>
  </si>
  <si>
    <t>Limnisk inventering i Hyndevadån</t>
  </si>
  <si>
    <t>http://eskilstuna.se/Global/SBF/Planavdelningen/Naturv%C3%A5rd/Hyndevadan%202011%201.1.pdf</t>
  </si>
  <si>
    <t>C Nilsson, K Johansson</t>
  </si>
  <si>
    <t>... Den södra stranden domineras av lövskog och betesmark. ... Botten dominerades av grovdetritus i kanterna och fin sten ute i fåran. Betesmark och lövskog på vänstra (södra) sidan med en 3-6 m bred vegetationsbård av främst jättegröe. ...</t>
  </si>
  <si>
    <t>Flora-och faunautveckling i Falkenbergs dagvattendammar</t>
  </si>
  <si>
    <t>http://biodivers.se/files/Dagvattendammar_Falkenberg_2004.pdf</t>
  </si>
  <si>
    <t>P Nolbrant</t>
  </si>
  <si>
    <t>Falkenbergs vatten och renhållnings AB</t>
  </si>
  <si>
    <t>biodivers.se</t>
  </si>
  <si>
    <t>... G. helskugga från omgärdande träd och buskar. H. bruka åkermarken närmare vattnet än 4 meter. ... För att få ett klart vatten bör näringstillförseln minimeras. Detta kan exempelvis göras genom att ha en skyddszon på minst fyra meter runt vattnet mot eventuell åkermark. ...</t>
  </si>
  <si>
    <t>Bekämpningsmedelsrester i ytvatten 2003–2005, ett avrinningsområde i Örebro län</t>
  </si>
  <si>
    <t>http://pub.epsilon.slu.se/5395/</t>
  </si>
  <si>
    <t>M Törnquist, J Kreuger, P Grahn</t>
  </si>
  <si>
    <t>... Detta motsvarar mellan 82% och 91% av den totala försäljningen av samtliga betnings-, ogräs-, svamp- och insektsmedel samt tillväxtregulatorer som användes inom jordbruk och frukt- och trädgårdsodling under dessa år. ... 14 6. Odling och bekämpningsmedelsanvändning ...</t>
  </si>
  <si>
    <t>http://pub.epsilon.slu.se/5395/1/tornquist_m_101122.pdf</t>
  </si>
  <si>
    <t>Foto Joel Berglund Produktion och Layout upplandsstiftelsen</t>
  </si>
  <si>
    <t>http://www.upplandsstiftelsen.se/UserFiles/Archive/4863/Rapporter/2005_2Jumkilsan.pdf</t>
  </si>
  <si>
    <t>J Berglund</t>
  </si>
  <si>
    <t>upplandsstiftelsen.se</t>
  </si>
  <si>
    <t>... består till största delen av betad ängsmark även om vissa sträckor kantas av både skog och åkermark. ... av ca 0,5 m. På flera delar finns det skog på ena sidan ån och jordbruksmark på den ... Omgivningen utgörs på den nedre halvan av hagmark med en trädbård närmast bäcken. ...</t>
  </si>
  <si>
    <t>Näringsbelastning på en anlagd våtmark från åker, skog och enskilda avlopp</t>
  </si>
  <si>
    <t>http://www.wrs.se/wp-content/uploads/2014/03/Karlsson_exjobb_Naringsbelastning-Vatmark_2005.pdf</t>
  </si>
  <si>
    <t>Avdelningen för vattenvårdslära</t>
  </si>
  <si>
    <t>wrs.se</t>
  </si>
  <si>
    <t>... 27 5. KVÄVE- OCH FOSFORUTLAKNING FRÅN SKOGSMARK OCH ÅKERMARK…………… ... och längre fram att uppnå ett rationellt, konkurrenskraftigt jordbruk (Hagerberg et ... skulle ske av det svenska jordbruket innan juli ...</t>
  </si>
  <si>
    <t>Bostadsfastigheter med skog för husbehovsved</t>
  </si>
  <si>
    <t>https://www.lantm.lth.se/fileadmin/fastighetsvetenskap/utbildning/Examensarbete/11_5232_Erik_Johansson.pdf</t>
  </si>
  <si>
    <t>... Odling av hybridasp och poppel på jordbruksmark anses enligt Europeiska Unionens stödregler vara jordbruk. ... Att odla skog på tidigare åkermark ställer vissa krav på marken, exempelvis att det finns en fungerande avrinning för vattnet. ...</t>
  </si>
  <si>
    <t>Utformning av vattenskyddsområde</t>
  </si>
  <si>
    <t>https://pure.ltu.se/ws/files/31002221/LTU-EX-06202-SE.pdf</t>
  </si>
  <si>
    <t>L ISAKSSON, J MATTI</t>
  </si>
  <si>
    <t>... Lillpiteälven är ungefär 90 kilometer lång och rinner genom skogs-, myr- och jordbruksmark (se Figur 4). Den börjar vid en sjön cirka 350 m.ö.h och rinner genom ett ... Figur 4. Lillpiteälven är en liten älv som har bebyggelse och jordbruk nära älvkanten, låg till medel turbulens. ...</t>
  </si>
  <si>
    <t>Miljöpåverkan från djurverksamhet inom Velamsunds naturreservat–bedömning och rekommendationer</t>
  </si>
  <si>
    <t>http://www.nackamiljo.se/miljopaverkan_djur_Velamsund.pdf</t>
  </si>
  <si>
    <t>S Owenius, WRSU AB</t>
  </si>
  <si>
    <t>nackamiljo.se</t>
  </si>
  <si>
    <t>... Naturbeteshagarna på området har haft lång kontinuitet som betesmark och får ej tillåtas växa ... Fosfor är till stor del partikelbunden och ur ett jordbruks/odlingsperspektiv ses näringsförlust ... Betesmarken utgörs av tio ängar och gärden med varierande storlek och naturtyp så som ...</t>
  </si>
  <si>
    <t>I djupet av ett vattendrag</t>
  </si>
  <si>
    <t>http://pub.epsilon.slu.se/id/eprint/183</t>
  </si>
  <si>
    <t>L Hallgren</t>
  </si>
  <si>
    <t>... Hur kan vi förstå detta? I denna avhandling diskuteras de här frågorna med utgångspunkt från närstudier av en inte alldeles olik situation: avvattning av åkermark vid ett vattendrag, här kallat Ån. Det kan framstå som om den företeelse som undersöks i fallstudien är margi- nell. ...</t>
  </si>
  <si>
    <t>http://pub.epsilon.slu.se/183/1/91-576-6418-8.fulltext.pdf</t>
  </si>
  <si>
    <t>Biologisk mångfald i en urban miljö</t>
  </si>
  <si>
    <t>http://stud.epsilon.slu.se/6082/</t>
  </si>
  <si>
    <t>S Andersson, M Åström</t>
  </si>
  <si>
    <t>... Blomsterängar En ängsmark är en öppen slåtter- eller betesmark som varken plöjs eller sås. ... Genom att göra om en artfattig gräsyta till blomstrande äng kan goda förutsättningar för ... av felaktig hävd och gödsling, omvandlas till en mer homogen gräsmark där konkurrensstarka ...</t>
  </si>
  <si>
    <t>http://stud.epsilon.slu.se/6082/1/andersson_s_astrom_m_130924.pdf</t>
  </si>
  <si>
    <t>http://127.0.0.1:8000/Skyddszon 39.html</t>
  </si>
  <si>
    <t>Den bäcknära zonen vid små skogliga vattendrag i Värmland</t>
  </si>
  <si>
    <t>http://ex-epsilon.slu.se/518/</t>
  </si>
  <si>
    <t>http://ex-epsilon.slu.se/518/1/exaemm.pdf</t>
  </si>
  <si>
    <t>REDOGÖRELSE</t>
  </si>
  <si>
    <t>http://www.skogforsk.se/contentassets/afb9feb65a1f4e8dbd749fec1d62c886/redogorelse-3-2008-low.pdf</t>
  </si>
  <si>
    <t>SOCH VATTEN</t>
  </si>
  <si>
    <t>skogforsk.se</t>
  </si>
  <si>
    <t>... Mark är den del av den fasta jordskorpan som på- verkas av klimat och levande organismer. Mark kan beskrivas från olika utgångspunkter exempelvis utifrån ägoslag (skogsmark, åkermark, berg mm), jordart, jorddjup, ytblockighet, bördighet och markfuktighet. ...</t>
  </si>
  <si>
    <t>Jörgen Hanæus Åsa Hanæus</t>
  </si>
  <si>
    <t>http://pure.ltu.se/portal/files/4590632/Rapport_2009-16.pdf</t>
  </si>
  <si>
    <t>W Zhang</t>
  </si>
  <si>
    <t>Page 1. Svenskt Vatten Utveckling Fällningsdammar – nuläge och framtid Jörgen Hanæus Åsa Hanæus Wen Zhang Kemikaliedosering Sedimenteringsdamm Försedimenteringsdamm FÄLLNINGSDAMM Rapport Nr 2009-16 Page 2. Page 3. Svenskt Vatten Utveckling ...</t>
  </si>
  <si>
    <t>Drainage history and land use pattern of a Swedish river system—their importance for understanding nitrogen and phosphorus load</t>
  </si>
  <si>
    <t>http://link.springer.com/chapter/10.1007/978-94-011-1602-2_31</t>
  </si>
  <si>
    <t>A Krug</t>
  </si>
  <si>
    <t>Nutrient Dynamics and Retention in Land/Water …</t>
  </si>
  <si>
    <t>Springer</t>
  </si>
  <si>
    <t>... A problem with non point pollution? Vatten 44: 193-204. Andersson, R., 1981. Vaxtnaringsforluster fran akermark, kunskapsoversikt. In Naturvardsverket (ed.), Hydrologi, Markanvandning, Vattenkvalitet. Rapport SNV PM 1455: 85-103. Arnesson, S. 1. &amp; K. Elwer, 1987. ...</t>
  </si>
  <si>
    <t>Vindkraftens miljöpåverkan</t>
  </si>
  <si>
    <t>http://cvi.se/uploads/pdf/Kunskapsdatabas%20miljo/Ljud%20och%20Skuggor/Ljud/Forskningsresultat/Vimp_Regler.pdf</t>
  </si>
  <si>
    <t>T Wizelius, G Britse, A Widing</t>
  </si>
  <si>
    <t>Utvärdering av regelverk och …</t>
  </si>
  <si>
    <t>Page 1. VINDKRAFTENS MILJÖPÅVERKAN UTVÄRDERING AV REGELVERK OCH BEDÖMNINGSMETODER Tore Wizelius Gunilla Britse Angelica Widing Page 2. Vindkraftens Miljöpåverkan UTVÄRDERING AV REGELVERK OCH BEDÖMNINGSMETODER ...</t>
  </si>
  <si>
    <t>Hur väl lämpad är Moraån som livsmiljö för havsöring?</t>
  </si>
  <si>
    <t>http://www.diva-portal.org/smash/record.jsf?pid=diva2:665451</t>
  </si>
  <si>
    <t>K Widström</t>
  </si>
  <si>
    <t>Page 1. Institutionen för naturgeografi och kvartärgeologi Examensarbete grundnivå Biogeovetenskap, 15 hp Hur väl lämpad är Moraån som livsmiljö för havsöring? Karin Widström BG 34 2013 Page 2. Page 3. Förord Denna ...</t>
  </si>
  <si>
    <t>http://www.diva-portal.org/smash/get/diva2:665451/FULLTEXT02</t>
  </si>
  <si>
    <t>Små skogliga vattendrag i Värmland–Generell beskrivning, förekomst av traktorspår samt spårens inverkan på bottenfaunan</t>
  </si>
  <si>
    <t>http://ex-epsilon.slu.se/archive/00000516/01/exaasa.pdf</t>
  </si>
  <si>
    <t>Å Bergkvist</t>
  </si>
  <si>
    <t>Page 1. Små skogliga vattendrag i Värmland – Generell beskrivning, förekomst av traktorspår samt spårens inverkan på bottenfaunan Åsa Bergkvist Handledare: Gunnar Wiklander, SLU Bo-Erland Johansson, Skogsvårdsstyrelsen Värmland/Örebro ...</t>
  </si>
  <si>
    <t>Åtgärdsprogram för för kungsörn 2011–2015</t>
  </si>
  <si>
    <t>http://www.orientering.se/ImageVaultFiles/id_43547/cf_78/-tg-rdsprogram_f-r_kungs-rn_2011-2015_-_Rapport_97.PDF</t>
  </si>
  <si>
    <t>... I södra delen av landet lever de i andra livsmiljöer, som skogsdungar i jordbruks- bygd och kusttrakter. ... Kungsörnen är, sin storlek till trots, förvå- nansvärt skicklig att flyga i skog. Men den behöver öppna ytor som myrar, odlingsmarker och våtmarker för att kunna jaga effektivt. ...</t>
  </si>
  <si>
    <t>http://127.0.0.1:8000/Skyddszon 29.html</t>
  </si>
  <si>
    <t>Mjölkning i bås och lösdrift</t>
  </si>
  <si>
    <t>http://www.mtt.fi/julkaisut/maitokoneet/Mjolk.pdf</t>
  </si>
  <si>
    <t>E Manninen, K Nyman, K Laitinen, I Murto…</t>
  </si>
  <si>
    <t>… för jordbruk och …</t>
  </si>
  <si>
    <t>mtt.fi</t>
  </si>
  <si>
    <t>Page 1. MTT Mjölkningsanläggningar Mjölkning i bås och lösdrift Esa Manninen, Kaj Nyman, Kaija Laitinen, Ilkka Murto och Mari Hovinen Page 2. SIDA 2 MTT Mjölkningsanläggningar Förord Mjölkproducenten har en central roll i kvalitetskedjan bakom mjölkprodukterna. ...</t>
  </si>
  <si>
    <t>Skog och trädmiljöer</t>
  </si>
  <si>
    <t>http://weather.vattenriket.kristianstad.se/litteratur/pdf/Skogsrapport.pdf</t>
  </si>
  <si>
    <t>M Svensson, MS Naturfakta</t>
  </si>
  <si>
    <t>... 7230 rikkärr, 9070 trädklädd betesmark, 9080 lövsumpskog, 9160 ekskog, 9180* lind- lönnskog, 91E0* alkärr (*=prioriterade naturtyper). ... Brukningsbetingad frisk gräsmark 5.4.2.x 27,3 ... Samtidigt är det fråga om trädbärande mark i ett område där jordbruket dominerar starkt som ...</t>
  </si>
  <si>
    <t>Överklagade anläggnings-förrättningar till Svea hovrätt</t>
  </si>
  <si>
    <t>https://www.kth.se/polopoly_fs/1.122111!/Menu/general/column-content/attachment/EX-07-173.pdf</t>
  </si>
  <si>
    <t>R Ljunggren</t>
  </si>
  <si>
    <t>Page 1. FASTIGHETSVETENSKAP EX-07-173 Överklagade anläggnings- förrättningar till Svea hovrätt Rickard Ljunggren Examinator: Thomas Kalbro STOCKHOLM 2007 EXAMENSARBETE Page 2. 2 Förord Detta examensarbete ...</t>
  </si>
  <si>
    <t>Växtkarteringar och skötselplaner för vårdbiotoper i centrum av Ekenäs och Pojo i Raseborg</t>
  </si>
  <si>
    <t>http://www.theseus.fi/handle/10024/90891</t>
  </si>
  <si>
    <t>J Nynäs</t>
  </si>
  <si>
    <t>... med enstaka träd, buskar och öppen betesmark, (Berglund, et al., 1998, s. 62-75). 3.5 Åkerholmar ... oftast högre än omkringliggande åkermark. En åkerholme är mindre än ett halvt hektar dvs. ... ion. Ibland kan man hitta spår av tidigare åkerbruk i kanten av åkerholmen som sk snib- ...</t>
  </si>
  <si>
    <t>http://www.theseus.fi/bitstream/handle/10024/90891/Nynas_Jannike.pdf?sequence=1</t>
  </si>
  <si>
    <t>Markberedning inför granföryngring i Raseborg: Undersökning i samband med projektet Bättre plantskogar i Nyland</t>
  </si>
  <si>
    <t>http://www.theseus.fi/handle/10024/93422</t>
  </si>
  <si>
    <t>A Lönnfors</t>
  </si>
  <si>
    <t>Page 1. Markberedning inför granföryngring i Raseborg Undersökning i samband med projektet Bättre plantskogar i Nyland Anthony Lönnfors Examensarbete för Skogsbruksingenjör (YH)-examen Utbildningsprogrammet för Skogsbruk och Miljö Raseborg 2015 Page 2. ...</t>
  </si>
  <si>
    <t>http://www.theseus.fi/bitstream/handle/10024/93422/Lonnfors_Anthony.pdf?sequence=1</t>
  </si>
  <si>
    <t>SÖDRAs Gröna Skogsbruksplaner</t>
  </si>
  <si>
    <t>http://stud.epsilon.slu.se/4343/</t>
  </si>
  <si>
    <t>J Bendz</t>
  </si>
  <si>
    <t>Page 1. SÖDRAs Gröna skogsbruksplaner - En uppföljning relaterad till SÖDRAs miljömål, FSC's kriterier och svensk skogspolitik Jörgen Bendz Arbetsrapport 31 1998 SVERIGES LANTBRUKSUNIVERSITET Institutionen för ...</t>
  </si>
  <si>
    <t>http://stud.epsilon.slu.se/4343/1/bendz_j_120413.pdf</t>
  </si>
  <si>
    <t>Naturlig föryngring av tall</t>
  </si>
  <si>
    <t>http://shop.skogsstyrelsen.se/shop/9098/art82/4646082-dfdd8a-1730_utan_bilder.pdf</t>
  </si>
  <si>
    <t>C Karlsson, G Örlander, S Skogsstyrelsen</t>
  </si>
  <si>
    <t>... De frön som används vid skogsodling kommer till övervägande del från fröplantager där man odlar speciellt utvalda ... och skogsodling I läroböcker och föryngringsinstruktioner förutsätts ofta att man använder skogs- odling eller naturlig ... jordbruksmark, är som regel betydligt större ...</t>
  </si>
  <si>
    <t>Skogsägarna NORRSKOG: s slutavverkningar och PEFC-kraven</t>
  </si>
  <si>
    <t>http://stud.epsilon.slu.se/id/eprint/4368</t>
  </si>
  <si>
    <t>N Fogdestam</t>
  </si>
  <si>
    <t>... Här har det antecknats vilken typ av biotop som man har tagit hänsyn till. Exempel är branter, lövbrännor, gammal hagmark, nyckelbiotop etc. En hänsynsyta är i det här fallet ett större lämnat område (&gt; l 00 m2) med någon typ av skyddsvärd skog som inte är en skyddzon. ...</t>
  </si>
  <si>
    <t>http://stud.epsilon.slu.se/4368/1/fogdestam_n_120330.pdf</t>
  </si>
  <si>
    <t>Avrinning och växtnäringsförluster från JRK: s stationsnät för agrohydrologiska året 1993/94 samt en långtidsöversikt</t>
  </si>
  <si>
    <t>http://pub.epsilon.slu.se/id/eprint/5305</t>
  </si>
  <si>
    <t>K Kyllmar, G Johansson, M Hoffmann</t>
  </si>
  <si>
    <t>Page 1. SVERIGES LANTBRUKSUNIVERSITET Katarina Kyllmar, Goran Johansson och Markus Hoffmann Awrinning och wäxtnäringsförluster fran JRK:s stationsnät for agrohydrologiska âret 1993/94 samt en langtidsöwersikt ...</t>
  </si>
  <si>
    <t>http://pub.epsilon.slu.se/5305/1/kyllmar_k_et_al_101018.pdf</t>
  </si>
  <si>
    <t>Jordbearbetningens påverkan på fosforförlusterna från en mjälalättlera i södra Dalarna, Fosforläckage från elva observationsfälrt under tjugoett år, …</t>
  </si>
  <si>
    <t>http://www.diva-portal.org/smash/record.jsf?pid=diva2:657756</t>
  </si>
  <si>
    <t>K Persson, B Ulén , G Johansson, K Kyllmar, J Kreuger</t>
  </si>
  <si>
    <t>... 5 B Konventionell pléjning, v51' 21 Harvning 3 ggr, vﬁr 5 C Pliijningsfri odling, tallriksharvning, h6st ... Fosforﬁirluster fran akermark via yterosion och inre erosion. ... Forluster av fosfor fran jordbruksmark sker genorn komplicerade processer och mangderna varierar mycket fran olika ...</t>
  </si>
  <si>
    <t>http://www.diva-portal.org/smash/get/diva2:657756/FULLTEXT01.pdf</t>
  </si>
  <si>
    <t>http://127.0.0.1:8000/Buffertzon 07.html</t>
  </si>
  <si>
    <t>Anläggning av våtmark på Tjörn. En förstudie av Säbyåns avrinningsområde</t>
  </si>
  <si>
    <t>http://bioenv.gu.se/digitalAssets/1477/1477416_kristian-littke.pdf</t>
  </si>
  <si>
    <t>K Littke</t>
  </si>
  <si>
    <t>... bland annat om att orenat avloppsvatten och dagvatten från hushåll, industri och jordbruk med rester av ... Tillförsel av kväve på odlingsmark i form av exempelvis stallgödsel eller handelsgödsel får effekt på ... har visat att läckaget av kväve (N) och fosfor (P) från åkermark inte är ...</t>
  </si>
  <si>
    <t>Dendrokronologisk undersökning av granbeståndet i Siggaboda naturreservat</t>
  </si>
  <si>
    <t>http://www.diva-portal.org/smash/record.jsf?pid=diva2:691304</t>
  </si>
  <si>
    <t>A Regnér</t>
  </si>
  <si>
    <t>... åkermark precis norr om Svarta gyl. 22 Page 25. Fig. 13. ... omfattar skog, men både ängs- och åkerbruk har förekommit inom de nuvarande reservatsgränserna. 23 Page 26. ... Siggaboda har förmodligen inte lämpat sig för jordbruk på grund av den storblockiga markytan. ...</t>
  </si>
  <si>
    <t>http://www.diva-portal.org/smash/get/diva2:691304/FULLTEXT01.pdf</t>
  </si>
  <si>
    <t>Fiskodlingspotential i tio Jämtländska regleringsmagasin</t>
  </si>
  <si>
    <t>http://www.aquanord.se/aquabest_22_2014_report_sv.pdf</t>
  </si>
  <si>
    <t>T Hedlund, G Israelsson, E Olofsson</t>
  </si>
  <si>
    <t>... är dessutom inte lika påverkade av näringstillskott från exempelvis reningsverk, enskilda avloppsanlägg- ningar eller jordbruk. ... 4. Utveckla och sprida kunskap om recirkulerande system för odling av fisk ... en blandning av yngre fisk och fisk som närmar sig slaktfärdig storlek odlas. ...</t>
  </si>
  <si>
    <t>Fångst av vegetationsdata och Natura 2000-habitat i fjällen genom flygbildstolkning i IRF med punktgittermetodik</t>
  </si>
  <si>
    <t>http://www.diva-portal.org/smash/record.jsf?pid=diva2:722555</t>
  </si>
  <si>
    <t>A Allard, PA Esseen, S Holm, M Högström, L Marklund…</t>
  </si>
  <si>
    <t>Page 1. Fångst av vegetationsdata och Natura 2000-habitat i fjällen genom flygbildstolkning i IRF med punktgittermetodik Anna Allard, Per-Anders Esseen, Sören Holm, Mats Högström, Liselott Marklund, Björn Nilsson, Heather Reese, Jenny Wikberg Foto: Anna Allard ...</t>
  </si>
  <si>
    <t>http://www.diva-portal.org/smash/get/diva2:722555/FULLTEXT01.pdf</t>
  </si>
  <si>
    <t>Miljökonsekvensbeskrivning, Vindkraftsanläggning Degerhamn Stenbrottet i Mörbylånga kommun</t>
  </si>
  <si>
    <t>http://www.ox2.com/wp-content/uploads/2013/01/mkbdegerhamnstenbrottet111028.pdf</t>
  </si>
  <si>
    <t>AB Degerhamn Vind, AB Cementa</t>
  </si>
  <si>
    <t>... 1 och 2 är placerad på mark där det i nuläget bedrivs intensivt jordbruk, se figur 4. ... Figur 4: Föreslagen placering av vindkraftverk 1. Även vindkraftverk 2 avses att placeras på åkermark. ... Vidare avses två vindkraftverk att placeras på mark som används som jordbruksmark. ...</t>
  </si>
  <si>
    <t>Urban Building Hornsbruksgatan: Hornsbruksgatan</t>
  </si>
  <si>
    <t>http://www.diva-portal.org/smash/record.jsf?pid=diva2:545598</t>
  </si>
  <si>
    <t>R Lee</t>
  </si>
  <si>
    <t>... och små företag. Place, publisher, year, pages. 2012. , 3 p. Keyword [sv]. Hornsbruksgatan, Bostadsrätter, lokaler, marknad, Torg, odling, grannar, innergårdar, peristylhus National Category. Architecture Identifiers. URN: urn:nbn ...</t>
  </si>
  <si>
    <t>Jordartskartering av matjord och alv direkt i fält</t>
  </si>
  <si>
    <t>http://pub.epsilon.slu.se/10929/7/piikki_k_etal_131218.pdf</t>
  </si>
  <si>
    <t>K Piikki , J Wetterlind , M Söderström, B Stenberg</t>
  </si>
  <si>
    <t>... allt större behov av detaljerade markkartor för olika tillämpningar i jordbruket finansierade Stiftelsen ... är nödvändigt för att motsvara de krav som ett mer precist jordbruk som bättre ... När det gäller åkermark kan dock noggrannheten försämras om laserskanningen görs när grödan ...</t>
  </si>
  <si>
    <t>Historielärarens uppdrag</t>
  </si>
  <si>
    <t>http://epubl.ltu.se/1652-5299/2008/087/LTU-LAR-EX-08087-SE.pdf</t>
  </si>
  <si>
    <t>M Berglund, M Åberg</t>
  </si>
  <si>
    <t>... därmed till en industri. Genom den första femårsplanen inleddes en tvångskollektivisering av jordbruket med rasande fart. Faktum är att inom bara några månader var andelen kollektiviserade jordbruk uppe i 60%. Stalin ingrep då ...</t>
  </si>
  <si>
    <t>Grönstrukturens funktioner i planeringen: En fallstudie av Malmö</t>
  </si>
  <si>
    <t>http://www.diva-portal.org/smash/record.jsf?pid=diva2:829925</t>
  </si>
  <si>
    <t>N Tengheden</t>
  </si>
  <si>
    <t>... Möjligheten att odla inne i urbana miljöer och tillhandahålla en lokal matförsörjning är på många håll i tredje ... I Svenska tätorter odlas det på balkonger, terrasser, koloniträdgårdar med mera främst av rekreativa och sociala skäl. ... Odling i städer sker i dag i flera olika sammanhang ...</t>
  </si>
  <si>
    <t>http://www.diva-portal.org/smash/get/diva2:829925/FULLTEXT01.pdf</t>
  </si>
  <si>
    <t>http://127.0.0.1:8000/Skyddszon 36.html</t>
  </si>
  <si>
    <t>Slaggvarp och stormskador</t>
  </si>
  <si>
    <t>http://www.kalmarlansmuseum.se/site/assets/files/6761/1970_slaggvarp_stormskador.pdf</t>
  </si>
  <si>
    <t>J Åstrand</t>
  </si>
  <si>
    <t>... Beskrivning av blästplatsen Slaggvarpet RAÄ 14 ligger nära torpet Sälle- hult i nordvästra delen av Algutsboda socken. Lämningarna ligger strax utanför det som va- rit torpets odlingsmark och det finns röjnings- rösen näta slaggvarpet. ...</t>
  </si>
  <si>
    <t>Riskbaserat provtagningsprogram för mikroorganismer i Gäddviks vattentäkt</t>
  </si>
  <si>
    <t>http://www.diva-portal.org/smash/record.jsf?pid=diva2:430649</t>
  </si>
  <si>
    <t>C Lundqvist</t>
  </si>
  <si>
    <t>... bekämpningsmedel och näringsämnen från jordbruk. ... God hand-, vatten- och livsmedelshygien förebygger smitta. Tänkbara källor till spridning kan vara avrinning från betesmark och gödsel, avloppsvatten som når vattentäkter och strandbetande djur (Hansen, 2011). ...</t>
  </si>
  <si>
    <t>http://www.diva-portal.org/smash/get/diva2:430649/FULLTEXT01.pdf</t>
  </si>
  <si>
    <t>ATT FLYTTA EN STAD</t>
  </si>
  <si>
    <t>http://lup.lub.lu.se/record/1398033/file/1437238.pdf</t>
  </si>
  <si>
    <t>AM Nordman</t>
  </si>
  <si>
    <t>... Detta gällde åtminstone bondesmederna i Närke, som ofta hade större gårdar och flera kreatur än genomsnittet.43 För dem, var jordbruket huvudnäringen, samtidigt som vapensmidet utgjorde en betydligt mer konjunkturkänslig bisyssla. ...</t>
  </si>
  <si>
    <t>100 kysymystä levistä–100 frågor om alger</t>
  </si>
  <si>
    <t>https://helda.helsinki.fi/handle/10138/40287</t>
  </si>
  <si>
    <t>J Rissanen</t>
  </si>
  <si>
    <t>... Finns det något samband mellan jordbruk och algförekomster? ... Vad kan en jordbrukare göra för att minska algblomningarna? ... Algerna är särskilt rika på nyttiga spårämnen och vitaminer, därför odlas de som föda i synnerhet i mellan Ostern. ...</t>
  </si>
  <si>
    <t>https://helda.helsinki.fi/bitstream/handle/10138/40287/YO_63.pdf?sequence=1</t>
  </si>
  <si>
    <t>Skogssektorn och skogliga vattenekosystem</t>
  </si>
  <si>
    <t>http://www.wwf.se/source.php/1273649/Skogssektorn%20och%20vattenekosystem%20.pdf</t>
  </si>
  <si>
    <t>J Olsson</t>
  </si>
  <si>
    <t>En undersökning av attityder</t>
  </si>
  <si>
    <t>... Svensk skogsmark motsvarande 2 miljoner fotbollsplaner har dikats ut (Bergman m.fl. 2006 s.3). Många av dessa miljöproblem har uppstått till följd av markanvändning, framförallt inom jordbruket, men också inom skogsbruket. ...</t>
  </si>
  <si>
    <t>Samordnad kommunal miljöprestanda</t>
  </si>
  <si>
    <t>http://www.ivl.se/download/18.7df4c4e812d2da6a416800071573/B1372.pdf</t>
  </si>
  <si>
    <t>J Levén</t>
  </si>
  <si>
    <t>Page 1. Samordnad kommunal miljöprestanda Jakob Levén B 1372 Stockholm, Juni 2000 Page 2. Page 3. RAPPORTSAMMANFATTNING Report Summary Organisation/Organization IVL Svenska Miljöinstitutet AB IVL Swedish Environmental Research Institute Ltd. ...</t>
  </si>
  <si>
    <t>Naturligt sällsynta, hotade eller förbisedda? Nattsländorna Semblis phalaenoides och S. atrata i Sverige</t>
  </si>
  <si>
    <t>http://www.ephemeroptera-galactica.com/pubs/pub_b/pubberglinds1999p1.pdf</t>
  </si>
  <si>
    <t>SÅ Berglind, EVA ENGBLOM…</t>
  </si>
  <si>
    <t>Entomologisk …</t>
  </si>
  <si>
    <t>ephemeroptera-galactica.com</t>
  </si>
  <si>
    <t>... Hr: Råndan, 6–7 km nedströms Råndalen, bl.a. vid Gälderängarna (RN 69012/1377-78), minst 5 ex 20-26.6 1985, 3 ex 27.6 1988 och 1 ex 26.6 1994 flög i solsken mitt på dagen över strandängar, samt 1 ex 24.6 1994 i solsken längs åkanten över en liten äng (RN 69008 ...</t>
  </si>
  <si>
    <t>Regelsystem för tvångsförvärv och infrastruktur</t>
  </si>
  <si>
    <t>http://www.diva-portal.org/smash/get/diva2:610376/FULLTEXT02.pdf</t>
  </si>
  <si>
    <t>P Ekbäck</t>
  </si>
  <si>
    <t>... 56 som avsåg förbud mot skogsplantering på tidigare åkermark. Page 14. … expropriationslagen 5 ... Paragrafen gällde byggande av landsväg, och där stadgades att en by som miste mark i åker eller äng skulle erhålla ersättning av kronan (dvs. sta- ten). ...</t>
  </si>
  <si>
    <t>Inventering av sidoområden med hjälp av GPS</t>
  </si>
  <si>
    <t>http://publications.lib.chalmers.se/records/fulltext/165880.pdf</t>
  </si>
  <si>
    <t>A Eriksson</t>
  </si>
  <si>
    <t>Page 1. V '15 IE! '\ -I ..___ Andreas Eriksson Institutionen Vatten Milj</t>
  </si>
  <si>
    <t>Vedrötor i stadsträd: biologi, detektionsmetoder och förebyggande åtgärder</t>
  </si>
  <si>
    <t>http://www.researchgate.net/profile/Tove_Hultberg/publication/27655353_Vedrtor_i_stadstrd__biologi_detektionsmetoder_och_frebyggande_tgrder/links/54f044eb0cf2495330e50a94.pdf</t>
  </si>
  <si>
    <t>T Hultberg</t>
  </si>
  <si>
    <t>Page 1. Examensarbete Nr 1. Institutionen för växtvetenskap VEDRÖTOR I STADSTRÄD - BIOLOGI, DETEKTIONSMETODER OCH FÖREBYGGANDE ÅTGÄRDER Wood decay in urban trees - biology, detection methods and preventing measures Tove Hultberg ...</t>
  </si>
  <si>
    <t>http://127.0.0.1:8000/Buffertzon 28.html</t>
  </si>
  <si>
    <t>Lekens betydelse för barns lärande i förskolan/The importance of play on the learning passes in pre-school</t>
  </si>
  <si>
    <t>http://dspace.mah.se/dspace/handle/2043/9396</t>
  </si>
  <si>
    <t>A Poulsen</t>
  </si>
  <si>
    <t>... Fröbel framhöll att Kindergarten som han kallade sin lekverksamhet, skulle fostra fria individer. Förutom leken var det odling av växter, lärandet om naturen och hemmets fostran som var utmärkande i Fröbels pedagogik. Han ...</t>
  </si>
  <si>
    <t>http://dspace.mah.se/bitstream/handle/2043/9396/UPPSATS%20ANNETTE%20%20reviderad%20VT-09%20(3).pdf?sequence=1&amp;isAllowed=y</t>
  </si>
  <si>
    <t>Fördjupade riskbedömningar-erfarenheter av riktvärdes-beräkningar och användning av ny kunskap</t>
  </si>
  <si>
    <t>http://tyrens.se/Global/Tjanster/F%C3%B6rorenade%20omr%C3%A5den/Rapport5592.pdf</t>
  </si>
  <si>
    <t>N Lundgren, TM Tysklind</t>
  </si>
  <si>
    <t>Page 1. Fördjupade riskbedömningar Erfarenheter av riktvärdesberäkningar och användning av ny kunskap RAPPORT 5592 • SEPTEMBER 2006 Page 2. Fördjupade riskbedömningar - erfarenheter av riktvärdes- beräkningar och användning av ny kunskap ...</t>
  </si>
  <si>
    <t>Föredömligt folk förvandlar Gränsland till Europaland</t>
  </si>
  <si>
    <t>http://edit.info.lu.se/upload/LUPDF/CentrumforEuropaforskning/CFEWP40_Lennhag.pdf</t>
  </si>
  <si>
    <t>edit.info.lu.se</t>
  </si>
  <si>
    <t>Landscape? Urbanism</t>
  </si>
  <si>
    <t>http://stud.epsilon.slu.se/493/</t>
  </si>
  <si>
    <t>H Olsson</t>
  </si>
  <si>
    <t>Page 1. Landscape? Urbanism -Om semantik och språkets betydelse- Henrik Olsson Fakulteten för landskapsplanering, trädgårds- och jordbruksvetenskap Landskapsarkitektprogrammet Självständigt arbete vid LTJ-fakulteten, SLU 15 hp, C-nivå Alnarp 2009:09 bild 1 Page 2. ...</t>
  </si>
  <si>
    <t>http://stud.epsilon.slu.se/493/1/olsson_h_090923.pdf</t>
  </si>
  <si>
    <t>Markägare i Stockholms län och deras inställning till biodiversitet och skydd av mark</t>
  </si>
  <si>
    <t>http://ex-epsilon.slu.se:8080/archive/00000775/01/arb_rapp_123.pdf</t>
  </si>
  <si>
    <t>M Mattsson</t>
  </si>
  <si>
    <t>Page 1. SVERIGES LANTBRUKSUNIVERSITET ISSN 1401-1204 Institutionen för skoglig resurshushållning ISRN SLU-SRG--AR--123--SE och geomatik S-901 83 UMEÅ Tfn: 090-786 58 25 Fax: 090-77 81 16 Markägare i Stockholms län och deras ...</t>
  </si>
  <si>
    <t>STJÄRNORNAS HÄGRING</t>
  </si>
  <si>
    <t>https://dspace.mah.se/bitstream/handle/2043/11891/EU-Turkiet.pdf?sequence=2</t>
  </si>
  <si>
    <t>TSYNPÅR TILL, U DEN EUROPEISKA</t>
  </si>
  <si>
    <t>Page 1. VT 2010-05-27 C- Uppsats 15 hp IMER 61-90 hp Av: Bahar Ay Examinator: Despina Tzimoula Zeinab Ahmad Handledare: Maria Appelqvist Kultur &amp; Samhälle Internationell Migration och Etniska Relationer STJÄRNORNAS HÄGRING ...</t>
  </si>
  <si>
    <t>Stjärnornas hägring; Turkiets syn på relationen till den Europeiska Unionen</t>
  </si>
  <si>
    <t>http://dspace.mah.se/dspace/handle/2043/11891</t>
  </si>
  <si>
    <t>Z Ahmad, B Ay</t>
  </si>
  <si>
    <t>http://dspace.mah.se/dspace/bitstream/handle/2043/11891/EU-Turkiet.pdf?sequence=2</t>
  </si>
  <si>
    <t>Detaljplan med enskilt huvudmannaskap: En granskning av planering och genomförande</t>
  </si>
  <si>
    <t>http://www.diva-portal.org/smash/record.jsf?pid=diva2:556841</t>
  </si>
  <si>
    <t>M Ivarsson, R Sandahl, H Ternevall</t>
  </si>
  <si>
    <t>Page 1. PROJEKTRAPPORT Institutionen för ingenjörsvetenskap 2012-06-29 Detaljplaner med enskilt huvudmannaskap för allmänna platser - En granskning av planering och genomförande Maja Ivarsson, Rosalie Sandahl och Hanna Ternevall Page 2. i ...</t>
  </si>
  <si>
    <t>http://www.diva-portal.org/smash/get/diva2:556841/FULLTEXT01.pdf</t>
  </si>
  <si>
    <t>Tystnadens triumf: En bild av det nya Ungern</t>
  </si>
  <si>
    <t>https://books.google.co.uk/books?hl=en&amp;lr=&amp;id=wqLjCgAAQBAJ&amp;oi=fnd&amp;pg=PT5&amp;dq=jordbruk+OR+%C3%A5kerbruk+OR+agronomi+OR+agroecosystem+OR+tr%C3%A4dg%C3%A5rdsodling+OR+odling+OR+%C3%A5kermark+OR+odlingsmark+OR+jordbruksmark+OR+frukttr%C3%A4dg%C3%A5rd+OR+plantage+OR+betesmark+OR+hagmark+OR+ving%C3%A5rd+OR+%C3%A4ng+OR+sl%C3%A5tter%C3%A4ng+OR+gr%C3%A4smark+%22buffertzon%22&amp;ots=7hKlnd0EOp&amp;sig=ViJ8N_OQ5_w7a-95QqpPnoG_giw</t>
  </si>
  <si>
    <t>G Byström</t>
  </si>
  <si>
    <t>Page 1. Page 2. DET HÄR ÄR EN BOK FRÅN ORDFRONT FÖRLAG. Ordfront förlag är ett oberoende bokförlag som ger ut samhällsdebatt, historia, kulturhistoria, samt handböcker i skrivandets hantverk, demokrati och folkbildning – och högkvalitativ skönlitteratur. ...</t>
  </si>
  <si>
    <t>http://127.0.0.1:8000/Buffertzon 06.html</t>
  </si>
  <si>
    <t>Natura 2000-områden</t>
  </si>
  <si>
    <t>http://epubl.luth.se/1404-5508/2004/216/LTU-SHU-EX-04216-SE.pdf</t>
  </si>
  <si>
    <t>C BERGGREN</t>
  </si>
  <si>
    <t>... skogarna utgör även en långsiktig ekonomisk tillgång, om de förvaltas på rätt sätt dvs ett hållbart sätt. Liknande gäller för jordbruket, en hög jordkvalité är grunden för all naturlig växtlighet men även för ett framgångsrikt jordbruk. 6 ...</t>
  </si>
  <si>
    <t>Trafikbuller i värdefulla naturmiljöer</t>
  </si>
  <si>
    <t>http://media.triekol.se/2013/10/Triekol-CBM-skrift-62.pdf</t>
  </si>
  <si>
    <t>P Collinder, JO Helldin, D Bengtsson, Å Karlberg…</t>
  </si>
  <si>
    <t>... Utifrån detta antas följande naturtyper vara av intresse: a) Fågelsjöar b) Myrar c) Naturliga gräsmarker (främst betesmarker) d) Ädellövskogar ... Från Jordbruksverkets databas TUVA (http://www.sjv.se/tuva) tas uppgifter om värdefulla gräsmarker (ängs- och betesmarker). ...</t>
  </si>
  <si>
    <t>Satellitdata och svenska naturtyper i Natura 2000</t>
  </si>
  <si>
    <t>http://www.diva-portal.org/smash/record.jsf?pid=diva2:658048</t>
  </si>
  <si>
    <t>R för Naturvårdsverket</t>
  </si>
  <si>
    <t>... Äng VN: 522 Fuktäng VN: 523 ... andra trädslag, eller dungar av skog i en för övrigt öppen hagmark eller betade skogar med kontinuitet på tidigare ... Natura 2000 dataset eller eventuellt Jordbruksverkets miljöstöd till betesmark och ängsmark med hög biologiska mångfald) finns ...</t>
  </si>
  <si>
    <t>http://www.diva-portal.org/smash/get/diva2:658048/FULLTEXT01.pdf</t>
  </si>
  <si>
    <t>Perspektiv på den tidigmoderna statens framväxt</t>
  </si>
  <si>
    <t>Punktgittertolkning av brandområdet i Västmanland</t>
  </si>
  <si>
    <t>http://pub.epsilon.slu.se/id/eprint/11733</t>
  </si>
  <si>
    <t>B Nilsson, M Tyboni, A Pettersson, A Granström…</t>
  </si>
  <si>
    <t>... enligt nedan: 1. Produktiv skogsmark (svensk definition, produktion &gt; 1m3sk/år) 2. Myrimpediment (utom improduktiv skogsmark, träd- och buskmark ingår) 3. Bergimpediment (utom improduktiv skogsmark, träd- och buskmark ingår) 4. Vatten 5. Jordbruksmark 6. Väg 7 ...</t>
  </si>
  <si>
    <t>http://pub.epsilon.slu.se/11733/11/nilsson_b_etal_150113.pdf</t>
  </si>
  <si>
    <t>Småvatten då och nu</t>
  </si>
  <si>
    <t>http://www.natgeo.lu.se/ex-jobb/exj_114.pdf</t>
  </si>
  <si>
    <t>P von Barth</t>
  </si>
  <si>
    <t>En förändringsstudie av småvatten och deras …</t>
  </si>
  <si>
    <t>natgeo.lu.se</t>
  </si>
  <si>
    <t>... ”reningsplats” innan vattnet når recepienten. Näringsutsläpp från åkermark är ... Markanvändningen runt om småvattnet är av vikt då ett småvatten beläget i ett område med hög belastning av kväve, så som jordbruksmark eller bebyggelse ... lämpar sig för jordbruk. ...</t>
  </si>
  <si>
    <t>Utvecklingsmöjligheter av gränsöverskridande turism vid den polsk-slovakiska gränsen: En studie om två nationalparker</t>
  </si>
  <si>
    <t>http://www.diva-portal.org/smash/record.jsf?pid=diva2:310117</t>
  </si>
  <si>
    <t>A Truskauskaite</t>
  </si>
  <si>
    <t>Page 1. Södertörns högskola | Institutionen för livsvetenskap Kandidatuppsats 15 hp | Geografi C | Höstterminen 2008 Av: Alina Truskauskaite Handledare: Thomas Lundén Utvecklingsmöjligheter av gränsöverskridande turism vid den polsk-slovakiska gränsen ...</t>
  </si>
  <si>
    <t>http://www.diva-portal.org/smash/get/diva2:310117/FULLTEXT01.pdf</t>
  </si>
  <si>
    <t>Anpassning av vägmiljö och vegetation som åtgärd mot viltolyckor</t>
  </si>
  <si>
    <t>http://www.diva-portal.org/smash/record.jsf?pid=diva2:670623</t>
  </si>
  <si>
    <t>A Jägerbrand</t>
  </si>
  <si>
    <t>... att vilda djur lockas dit, ett exempel på detta är utfodring eller odling av attraktiva ... i stor utsträckning av områden med hög skogstäckning, lägre andel jordbruk samt lite ... för viltkollisioner med vitsvanshjort var större då icke-beskogade områden såsom jordbruksmark låg närmare ...</t>
  </si>
  <si>
    <t>http://www.diva-portal.org/smash/get/diva2:670623/FULLTEXT01.pdf</t>
  </si>
  <si>
    <t>http://127.0.0.1:8000/Skyddszon 9.html</t>
  </si>
  <si>
    <t>Biotopvårdsplan för karpfisken asp i Hedströmmens nedre lopp.</t>
  </si>
  <si>
    <t>http://www.diva-portal.org/smash/record.jsf?pid=diva2:863585</t>
  </si>
  <si>
    <t>... På norra sidan förekommer dock en del skuggande träd. Längs åkermarken löper en obrukad gräsbevuxen kantzon. ... Page 16. 15 3.4 Jordbruk Jordbruket har i många fall omdanat landets vattendrag genom markavvattningar, sjösänkningar etc. ...</t>
  </si>
  <si>
    <t>http://www.diva-portal.org/smash/get/diva2:863585/FULLTEXT01.pdf</t>
  </si>
  <si>
    <t>Flygbildsbaserad förändringsstudie inom skyddszoner längs vattendrag</t>
  </si>
  <si>
    <t>http://lup.lub.lu.se/student-papers/record/3864125</t>
  </si>
  <si>
    <t>L Svensson Renström</t>
  </si>
  <si>
    <t>Examensarbete INES</t>
  </si>
  <si>
    <t>... skötsel. Ett krav är att de ska anläggas på åkermark, vilket innebär att träd och buskar inte får växa på zonen. Flera ... skötsel. Ett krav är att de ska anläggas på åkermark, vilket innebär att träd och buskar inte får växa på zonen. Flera ...</t>
  </si>
  <si>
    <t>Kan vi planera för funktionsintegrering?</t>
  </si>
  <si>
    <t>http://www.diva-portal.org/smash/record.jsf?pid=diva2:832391</t>
  </si>
  <si>
    <t>T Jansson</t>
  </si>
  <si>
    <t>... Innan industrialismen så var jordbruk/hantverk i en så pass liten skala att det ... om funktionsintegrering, men idag råder helt andra förutsättningar på marknaden för jordbrukare och företagare. ... När jordbruket effektiviserades och arbetskraften behövdes inne i staden istället ...</t>
  </si>
  <si>
    <t>http://www.diva-portal.org/smash/get/diva2:832391/FULLTEXT01.pdf</t>
  </si>
  <si>
    <t>Fiskevårdsplan för Kävlingeån</t>
  </si>
  <si>
    <t>http://www.fiskevard.se/wp-content/uploads/2013/02/Fvpl-K%C3%A4vlinge%C3%A5n.pdf</t>
  </si>
  <si>
    <t>A Eklöv, E Fiske, FH Mölla</t>
  </si>
  <si>
    <t>Rapport Kävlingeåns-Löddeåns fvo</t>
  </si>
  <si>
    <t>fiskevard.se</t>
  </si>
  <si>
    <t>Page 1. Fiskevårdsplan Kävlingeån Kävlingeåns – Löddeåns fvo Eklövs Fiske och Fiskevård Maj 2000 Page 2. Fiskevårdsplan för Kävlingeån Anders Eklöv Eklövs Fiske &amp; Fiskevård Håstad Mölla 225 94 Lund 046-249432 eklov@fiskevard.com Sammanfattning ...</t>
  </si>
  <si>
    <t>Väg E22–sträckan förbi Linderöd</t>
  </si>
  <si>
    <t>http://www.trafikverket.se/contentassets/d22a505d884741949a4992629fbddb34/arkeologisk_utr2013_e22_linderod.pdf</t>
  </si>
  <si>
    <t>A Carlie</t>
  </si>
  <si>
    <t>... fig. 4). Längre österut, i höjd med och söder om samhället Linderöd, öppnar sig landskapet lite med en tydligare karaktär av tidigare uppodlad mark. Idag utgörs vegetationen i huvudsak av planterad skog, betesmark och vall. I ...</t>
  </si>
  <si>
    <t>Stadsodling</t>
  </si>
  <si>
    <t>http://stud.epsilon.slu.se/5094/</t>
  </si>
  <si>
    <t>K Gunnarsson</t>
  </si>
  <si>
    <t>... kan erbjuda fristad åt de ogräs som inte överlever i dagens moderna jordbruk på landsbygden ... 31 % menade att odling är ett sätt att umgås, 29% att det är ett tillfälle att ... Det främsta motivet med trädgårdsodling varierar mellan olika grupper, social klass och samhällsställning. ...</t>
  </si>
  <si>
    <t>http://stud.epsilon.slu.se/5094/1/gunnarsson_k_121127.pdf</t>
  </si>
  <si>
    <t>Biotopvårdsplan för karpfisken asp i Arbogaåns nedre lopp.</t>
  </si>
  <si>
    <t>http://www.diva-portal.org/smash/record.jsf?pid=diva2:863584</t>
  </si>
  <si>
    <t>... Jordbruket förorsakar dessutom diffusa utsläpp av näringsämnen vilket kan inverka negativt på vattenkvalitén. Ett annat bekymmer som kan orsakas av ett alltför intensivt jordbruk är att man brukar marken alltför nära vattendragen och därmed krymper den för vattendraget så ...</t>
  </si>
  <si>
    <t>http://www.diva-portal.org/smash/get/diva2:863584/FULLTEXT01.pdf</t>
  </si>
  <si>
    <t>SKÖTSELPLAN FÖR NATURRESERVATET HELGES HAGE</t>
  </si>
  <si>
    <t>http://www.diva-portal.org/smash/record.jsf?pid=diva2:708593</t>
  </si>
  <si>
    <t>T Fanny</t>
  </si>
  <si>
    <t>... Det var på betesmarken som skogen växte och virke hämtades för husbehov. ... Figur 9. Gammal husgrund. Eksta 90:1. Foto: Fanny Törnkvist Röjningsrösen är stensamlingar som troligen uppkommit efter röjningar av odlingsmark. Eksta 89:2 är 4 mi diameter och ca 0.6 m högt. ...</t>
  </si>
  <si>
    <t>http://www.diva-portal.org/smash/get/diva2:708593/FULLTEXT01.pdf</t>
  </si>
  <si>
    <t>http://127.0.0.1:8000/Skyddszon 25.html</t>
  </si>
  <si>
    <t>Skötselåtgärder vid nyetablering av skyddszoner vid bäckar i södra Värmland</t>
  </si>
  <si>
    <t>http://ex-epsilon.slu.se/archive/00001369/01/examih.pdf</t>
  </si>
  <si>
    <t>M Hultnäs</t>
  </si>
  <si>
    <t>Examensarbete vid Institutionen för skoglig marklära</t>
  </si>
  <si>
    <t>Page 1. Skötselåtgärder vid nyetablering av skyddszoner vid bäckar i södra Värmland Mikael Hultnäs Handledare: Gunnar Wiklander, SLU Examensarbete vid Institutionen för skoglig marklära, SLU Uppsala, 2006 Nr 15 Page 2. Page 3. ...</t>
  </si>
  <si>
    <t>FALU 9.9. 9 KOMMUN f" MILjéKONTORET</t>
  </si>
  <si>
    <t>http://www2.lugnet.se/www/falun/miljo2.nsf/V-bild/CB90806CDABF4B29C12578950051BD2B/$FILE/Milj%F6m%E5l%20i%20skogs-%20och%20odlingslandskapet%202001-2.pdf</t>
  </si>
  <si>
    <t>SF u EEEKommun</t>
  </si>
  <si>
    <t>... i forhallande till totala arealen odlingsmark inorn avgréinsat omréde (D) *2* andel odlingsmark som far stdd for ekologisk odling inom avgransat ... avrinningsomrade, kommun eller lain (R) Djurhéllning 4° djurhallning i férhallande till akermark inom avrinningsomréde (antal ...</t>
  </si>
  <si>
    <t>http://www.diva-portal.org/smash/record.jsf?pid=diva2:863277</t>
  </si>
  <si>
    <t>H mår Halland</t>
  </si>
  <si>
    <t>... Inte heller delmålen om ekologisk odling och program för lantbrukets kulturhistoriskt värdefulla ekonomibyggnader som var tidsatta ... d Sverige Punktkällor Jordbruk ... Den tidigare beräknade minskningen av kväveutsläppen från jordbruket stöds nu av mätresultaten från de typiska ...</t>
  </si>
  <si>
    <t>http://www.diva-portal.org/smash/get/diva2:863277/FULLTEXT01.pdf</t>
  </si>
  <si>
    <t>Min frihet</t>
  </si>
  <si>
    <t>https://books.google.co.uk/books?hl=en&amp;lr=&amp;id=GmtQAgAAQBAJ&amp;oi=fnd&amp;pg=PT4&amp;dq=jordbruk+OR+%C3%A5kerbruk+OR+agronomi+OR+agroecosystem+OR+tr%C3%A4dg%C3%A5rdsodling+OR+odling+OR+%C3%A5kermark+OR+odlingsmark+OR+jordbruksmark+OR+frukttr%C3%A4dg%C3%A5rd+OR+plantage+OR+betesmark+OR+hagmark+OR+ving%C3%A5rd+OR+%C3%A4ng+OR+sl%C3%A5tter%C3%A4ng+OR+gr%C3%A4smark+%22skyddszon%22&amp;ots=hFwZ5CTjzc&amp;sig=qofzYMN9y8e9w8O9-sqj_etNRIA</t>
  </si>
  <si>
    <t>B Larsson</t>
  </si>
  <si>
    <t>... Men varje gångettgrälbröt ut så flydde jag hemifrån. Jag gickner till sjön ellerutpåenstor äng där jag väntade och hoppades att det skullevara övernärjag kom tillbaka.Jag tyckermig för övrigt ha ett svagt minne av skulddåockså. ...</t>
  </si>
  <si>
    <t>Metoder för att undersöka effekterna av naturvårdshänsynen i skogsbruket efter den nya skogsvårdslagen</t>
  </si>
  <si>
    <t>http://www.diva-portal.org/smash/record.jsf?pid=diva2:329048</t>
  </si>
  <si>
    <t>E Svennar</t>
  </si>
  <si>
    <t>... I den nya lagen finns däremot detta behandlat och det går att läsa att ”Skyddszoner med träd och buskar skall lämnas kvar mot skogliga impediment, utmed hav, sjöar, vattendrag och öppen jordbruksmark samt vid bebyggelse i sådan utsträckning som behövs av hänsyn till växt ...</t>
  </si>
  <si>
    <t>http://www.diva-portal.org/smash/get/diva2:329048/FULLTEXT01.pdf</t>
  </si>
  <si>
    <t>Vad är en lämplig skogsbruksfastighet?</t>
  </si>
  <si>
    <t>http://www.kth.se/polopoly_fs/1.119721!/Menu/general/column-content/attachment/EX-04-141.pdf</t>
  </si>
  <si>
    <t>R Stegander</t>
  </si>
  <si>
    <t>kth.se</t>
  </si>
  <si>
    <t>... Skogsbruket är tillsammans med jordbruket den näring som dominerar markanvändningen på landsbygden ... Vid tillämpningen av de särskilda bestämmelserna om jordbruk, skogsbruk och fiske i 3 kap ... vara svårt att avgöra om en fastighet med både jordbruksmark och skogsmark ...</t>
  </si>
  <si>
    <t>Rätt slam på rätt plats</t>
  </si>
  <si>
    <t>http://www.wasterefinery.se/SiteCollectionDocuments/Publikationer/Rapporter/WR41_slutrapport_120508.pdf</t>
  </si>
  <si>
    <t>G Henriksson, O Palm, K Davidsson…</t>
  </si>
  <si>
    <t>Waste refinery SP …</t>
  </si>
  <si>
    <t>wasterefinery.se</t>
  </si>
  <si>
    <t>... 18 2.2.1 Slam som gödselmedel inom jordbruk ..... ... och syntetiska organiska ämnen ska vara lika som för slam som används på jordbruksmark. ... Samtidigt återförs drygt 90 % av biogödseln till jordbruket [4][10] vilket gör att totala ...</t>
  </si>
  <si>
    <t>MANUAL FÖR FLYGBILDSTOLKNING AV NATURA-NATURTYPER I MOTH VERSION 0.23 (UTKAST)</t>
  </si>
  <si>
    <t>http://www.slu.se/Documents/externwebben/s-fak/skoglig-resurshallning/Landskapsanalys_publikationer/2012/MOTH%20Flygbildstolkningsmanual.pdf</t>
  </si>
  <si>
    <t>NNI MOTH</t>
  </si>
  <si>
    <t>... 6912 Öppen kultiverad betesmark och 6915 Tuvtåteläng ... Gräsmark För att möjliggöra en Natura-naturtypsklassning av seminaturella gräsmarker ska det finnas spår av hävd i form av pågående bete och/eller historiskt långvarigt bete ... Träd som växer i betesmarker där konkurrens ...</t>
  </si>
  <si>
    <t>Dagvatten i Märsta</t>
  </si>
  <si>
    <t>http://ex-epsilon.slu.se/id/eprint/2722</t>
  </si>
  <si>
    <t>S Wulff</t>
  </si>
  <si>
    <t>... Dagvattendammar längs Märstaån finns idag både längre ner i Steningedalen och intill Märsta centrum. Området består av gammal åkermark och en smal dalgång mellan moränhöjder. ... 4 Betesmark - öppen mark som rumsligt begränsas av växtlighet längs ån och Steninge allé.</t>
  </si>
  <si>
    <t>http://ex-epsilon.slu.se/2722/1/Dagvatten_i_Marsta_Sofia_Wulff.pdf</t>
  </si>
  <si>
    <t>http://127.0.0.1:8000/Skyddszon .html</t>
  </si>
  <si>
    <t>… från odlad jord-Fosforerosion vid vallodling och skyddszon med gräs.-Växtnäringsläckage efter vallbrott.-Avrinning och växtnäringstransport från åkermark</t>
  </si>
  <si>
    <t>http://pub.epsilon.slu.se/id/eprint/5280</t>
  </si>
  <si>
    <t>A Andersson, A Gustafson, G Torstensson, B Ulén …</t>
  </si>
  <si>
    <t>De två första uppsatserna i detta nummer av Ekohydrologi rör deposition och utlakning av spårelement från odlad jord. Undersökningarna har bedrivits i samarbete med avdelningen för marklära. I den tredje uppsatsen redovisas undersökningar över huruvida en vall eller ...</t>
  </si>
  <si>
    <t>Effekter av obrukade åkerkantzoner på antal häckande gulsparvar (Emberiza citrinella)</t>
  </si>
  <si>
    <t>http://stud.epsilon.slu.se/4446/</t>
  </si>
  <si>
    <t>L Aronsson</t>
  </si>
  <si>
    <t>... Schematisk bild över block, skiften samt landskapsheterogenitet i jordbruksmark. ... Gårdens brukningsform genom ekologiskt eller konventionellt jordbruk kan inte analyseras utifrån ... gynnande effekt på förekomsten av gulsparvar styrs av andelen åkerholmar på lokalen åkermark. ...</t>
  </si>
  <si>
    <t>http://stud.epsilon.slu.se/4446/1/aronsson_l_120702.pdf</t>
  </si>
  <si>
    <t>Biotopkartering av Vindån</t>
  </si>
  <si>
    <t>http://www.diva-portal.org/smash/record.jsf?pid=diva2:879268</t>
  </si>
  <si>
    <t>... Påverkan på vattendrag Skogsbruk och jordbruk utgör stora inslag i landskapet. ... Det genomsnittliga vattenflödet i Vindån är under ett år 1,87 m 3 /s. Avrinningsområdet utgörs till 15 % av åkermark, 3 % betesmark, 57 % skogsmark. Inga tätorter finns i området. ...</t>
  </si>
  <si>
    <t>http://www.diva-portal.org/smash/get/diva2:879268/FULLTEXT01.pdf</t>
  </si>
  <si>
    <t>Sånglärkan i det moderna jordbrukslandskapet</t>
  </si>
  <si>
    <t>Boskap på stranden eller inte?: Guide för hållbart strandbete</t>
  </si>
  <si>
    <t>https://doria32-kk.lib.helsinki.fi/handle/10024/87706</t>
  </si>
  <si>
    <t>M Niemelä</t>
  </si>
  <si>
    <t>... innehåll har huvudsakligen ansvarat forskaren Marika Niemelä från Forskningscentralen för jordbruk och livsmedelsekonomi ... Många ängar hade redan då tagits i bruk som åkermark och de resterande ... och övriga arter har utvecklat en mångfald utan ensidig odling och gödsling. ...</t>
  </si>
  <si>
    <t>https://doria32-kk.lib.helsinki.fi/bitstream/handle/10024/87706/Boskap%20p%C3%A5%20stranden%20eller%20inte.pdf?sequence=3</t>
  </si>
  <si>
    <t>Biotopkartering av öländska bäckar</t>
  </si>
  <si>
    <t>http://www.diva-portal.org/smash/record.jsf?pid=diva2:879270</t>
  </si>
  <si>
    <t>... Påverkan på vattendrag Skogsbruk och jordbruk utgör stora inslag i landskapet. ... Innefattar även åkermark som periodvis används till vallodling. Ö Öppen mark Öppen mark i odlingslandskapet, vanligtvis hed, äng eller betesmark. Krontäckningen ska understiga 30 %. Page 13. ...</t>
  </si>
  <si>
    <t>http://www.diva-portal.org/smash/get/diva2:879270/FULLTEXT01.pdf</t>
  </si>
  <si>
    <t>Ett rum med utsikt</t>
  </si>
  <si>
    <t>http://www.agrifood.se/Files/AgriFood_Rapport_20102.pdf</t>
  </si>
  <si>
    <t>C Liljenstolpe</t>
  </si>
  <si>
    <t>... Ersättning för miljövänligt jordbruk: vallodling och bete ... De odlingskiften som analyseras är våtmarker, skyddszoner, slåtter på åkermark(vall), betesmarker samt den totala arealen od- lad mark ... Även lantbrukare anslutna till KRAV ingår, och variabeln mäter ekologisk odling. ...</t>
  </si>
  <si>
    <t>skyddszonsinventering vid Segeå</t>
  </si>
  <si>
    <t>http://www.segea.se/Rapporter/E4_Joel-Lijebjoern.pdf</t>
  </si>
  <si>
    <t>J Lilljebjörn</t>
  </si>
  <si>
    <t>... anläggning och skötsel av skyddszoner • odling av fånggrödor ... ett par operationer i ArcMap kunde datan begränsas till att endast omfatta registrerad jordbruksmark med skyddszon ... denna, eller 18 procent av huvudflödets längd på 4,6 mil, gränsar till åkermark utan skyddszoner ...</t>
  </si>
  <si>
    <t>Effekten av skyddszoner på antal häckande sånglärkor (Alauda arvensis)</t>
  </si>
  <si>
    <t>http://stud.epsilon.slu.se/5332/</t>
  </si>
  <si>
    <t>P Lindholm</t>
  </si>
  <si>
    <t>... Trots åtstramade EU-regler för besprut- ning av jordbruksmark så har de mänger bekämpningsmedel ... habitat av hög kvalitet när fåglarna eta- blerar sina revir men jordbruket gör att ... stöd för anläggning av skyddszoner vilket innebär obrukad mark mellan åkermark och ...</t>
  </si>
  <si>
    <t>http://stud.epsilon.slu.se/5332/1/lindholm_p_130304.pdf</t>
  </si>
  <si>
    <t>http://127.0.0.1:8000/Skyddszon 4.html</t>
  </si>
  <si>
    <t>http://pub.epsilon.slu.se/id/file/670066</t>
  </si>
  <si>
    <t>G Johansson</t>
  </si>
  <si>
    <t>Växtnäringsförluster från åkermark 2010/2011: Årsredovisning för miljöövervakningsprogrammet Observationsfält på åkermark</t>
  </si>
  <si>
    <t>http://www.diva-portal.org/smash/record.jsf?pid=diva2:745678</t>
  </si>
  <si>
    <t>http://www.diva-portal.org/smash/get/diva2:745678/FULLTEXT01.pdf</t>
  </si>
  <si>
    <t>Aspekter på odling , slamgödsling och förbränning</t>
  </si>
  <si>
    <t>http://www.iaea.org/inis/collection/NCLCollectionStore/_Public/25/049/25049719.pdf</t>
  </si>
  <si>
    <t>K Frank</t>
  </si>
  <si>
    <t>... 17 p. Stockholm. Kristensson, N. &amp; Nilsson, D. 1992. Energianvändning i jordbruk, skogsbruk och trädgårdsnäring. Inst f lantbruksteknik. ... Företräde bör ges åt odling i terrängens lågpunkter, t ex vattensjuk åkermark. 2.9 Inväxning av salixrötter i dräneringsledningar ...</t>
  </si>
  <si>
    <t>Strandnära boende i Aneby kommun</t>
  </si>
  <si>
    <t>http://www.diva-portal.org/smash/record.jsf?pid=diva2:880588</t>
  </si>
  <si>
    <t>... För land- strandzonen är den dominerande tillgängligheten måttlig (klass 2), dvs åkermark, skogs- mark och ... Sjön omges av skogs och odlingsmark. ... Skärsjösjön anses som något påverkad, främst beroende på vattenståndsregleringen samt diffusa utsläpp från jordbruksmark. ...</t>
  </si>
  <si>
    <t>http://www.diva-portal.org/smash/get/diva2:880588/FULLTEXT01.pdf</t>
  </si>
  <si>
    <t>Spårelement i Sveriges jordbruksmark</t>
  </si>
  <si>
    <t>http://stud.epsilon.slu.se/2320/</t>
  </si>
  <si>
    <t>P Knutson</t>
  </si>
  <si>
    <t>... 1992) beräknat att om medelhalten av Cu, Ni och Zn i svensk jordbruksmark överstiger 60 ... Tabell 3: Gränsvärden för halten metaller i åkermark vid användning av avloppsslam (SNFS, 1998) och ... För att bevara ett högkvalitativt jordbruk är de samband som råder mellan halter av ...</t>
  </si>
  <si>
    <t>http://stud.epsilon.slu.se/2320/1/knutson_p_110301.pdf</t>
  </si>
  <si>
    <t>Typområden på jordbruksmark i Skåne</t>
  </si>
  <si>
    <t>http://pub.epsilon.slu.se/5389/</t>
  </si>
  <si>
    <t>K Kyllmar, C Carlsson, H Johnsson</t>
  </si>
  <si>
    <t>... Typområdenas representativitet för Skånskt jordbruk ... och grödfördelningen blir därmed varierande mellan åren men karakteristiskt för området är odling av fabrikspotatis ... Andelen åkermark är ca två tredjedelar och jordarterna på åkermarken utgörs främst av leriga moränjordar. ...</t>
  </si>
  <si>
    <t>http://pub.epsilon.slu.se/5389/1/kyllmar_k_et_al_101026_2.pdf</t>
  </si>
  <si>
    <t>Fosfor från Jordbruksmark till Vatten</t>
  </si>
  <si>
    <t>http://www.vaxteko.nu/html/sll/slu/rapport_mat_21/RMAT07-02/RMAT07-02.PDF</t>
  </si>
  <si>
    <t>L Bergström, F Djodjic, H Kirchmann, I Nilsson, B Ulén</t>
  </si>
  <si>
    <t>... Balans åkermark P ID-områden (kg P ha -1 år -1 ) +8 +20 +20 max+35 c Konc. ... visas i Figur 1. Koncentrationen totalfosfor var högre i Råån med en högre andel jordbruksmark (74%) jämfört ... För stora delar av södra Sverige blev odling av fånggröda mycket populärt efter år 2000. ...</t>
  </si>
  <si>
    <t>http://127.0.0.1:8000/Skyddszon 34.html</t>
  </si>
  <si>
    <t>FUNKTION OCH UPPLEVELSE</t>
  </si>
  <si>
    <t>http://ex-epsilon.slu.se/archive/00001370/01/EXAMENSARBETE.pdf</t>
  </si>
  <si>
    <t>C Wintenby, J Rådberg</t>
  </si>
  <si>
    <t>... Trädgårdsstä- derna skulle förena stadens och landsbygdens förde- lar och i hög grad vara självförsörjande, omgärdade med egen kollektiv odlingsmark. Howard bildade ”The Garden City Association” som 1903 beställde trädgårdsstaden Letchworth, fem mil norr om Lon- don. ...</t>
  </si>
  <si>
    <t>Påverkan på Valboåsen från verksamheter inom Svedens industriområde samt närliggande områden</t>
  </si>
  <si>
    <t>http://stud.epsilon.slu.se/8113/</t>
  </si>
  <si>
    <t>P Hanson</t>
  </si>
  <si>
    <t>... stor genomsläpplighet. Inom det tillrinningsområde som finns till grundvattenmagasinet återfinns ofta bostäder, jordbruk, vägar, järnvägar mm vilket gör att grundvattnet löper stor risk att förorenas och därför måste skyddas. För ...</t>
  </si>
  <si>
    <t>http://stud.epsilon.slu.se/8113/1/hanson_p_150625.pdf</t>
  </si>
  <si>
    <t>Brickbandets utemiljöer</t>
  </si>
  <si>
    <t>http://ex-epsilon.slu.se/1052/</t>
  </si>
  <si>
    <t>F Ekroth</t>
  </si>
  <si>
    <t>... Från vendeltid bör delar av marken ha kunnat användas som betesmark. Under vikingatiden (ca: 800-1150 e.Kr) sträckte sig fortfarande en större fjärd in i Bromma. ... Boskapsskötsel och åkerbruk var vid denna tiden den viktigaste näringen. ... användas för odling 6,7 . ...</t>
  </si>
  <si>
    <t>http://ex-epsilon.slu.se/1052/1/Layout_060523.pdf</t>
  </si>
  <si>
    <t>Hänsyn till skogsvattendrag</t>
  </si>
  <si>
    <t>http://www.wwf.se/source.php/1273645/H%E4nsyn%20till%20skogsvattendrag%20-%202009.pdf</t>
  </si>
  <si>
    <t>Riskanalys av farligt gods, Järntorget, Oxelösund</t>
  </si>
  <si>
    <t>http://www.oxelosund.se/fileadmin/Verksamheterna/Bygga_bo_och_miljoe/Dokument/Detaljplaner/Torget/Riskanalys_farligt_gods.pdf</t>
  </si>
  <si>
    <t>AB ÅF-Infrastructure, N Grahn, P Johnsson</t>
  </si>
  <si>
    <t>oxelosund.se</t>
  </si>
  <si>
    <t>... farligt gods järntorget oxelösund.docx Tabell 1. Rekommenderad markanvändning för zonerna A, B och C (Länsstyrelserna i Skåne län, Stockholms län och Västra Götalands län, 2006) Zon A • Ytparkering • Trafik • Odling • Friluftsområde (t.ex. motionsspår) ...</t>
  </si>
  <si>
    <t>Växtnäringsutlakning från en lerjord med höstveteväxtföljd och vallträda</t>
  </si>
  <si>
    <t>http://pub.epsilon.slu.se/5392/</t>
  </si>
  <si>
    <t>H Aronsson, B Lindén, M Stenberg, G Torstensson…</t>
  </si>
  <si>
    <t>Page 1. Helena Aronsson, Börje Lindén, Maria Stenberg, Gunnar Torstensson, Tomas Rydberg och Johannes Forkman Växtnäringsutlakning från en lerjord med höstveteväxtföljd och vallträda Koncentrationer av totalfosfor i dräneringsvattnet 0.00 0.05 0.10 0.15 0.20 1 993/9 4 ...</t>
  </si>
  <si>
    <t>http://pub.epsilon.slu.se/5392/1/aronsson_h_et_al_101122.pdf</t>
  </si>
  <si>
    <t>Lyckebyåns vattenkvalitet förr och nu</t>
  </si>
  <si>
    <t>http://www.lyckebyan.org/events/Lyckebyans_vattenkvalitet.pdf</t>
  </si>
  <si>
    <t>E Steiner, K Vattenverk</t>
  </si>
  <si>
    <t>Karlskrona Vattenverk</t>
  </si>
  <si>
    <t>lyckebyan.org</t>
  </si>
  <si>
    <t>... kan insatser som motverkar skogsmarkens försurning genomföras, t ex ökad odling och användning ... jordbruk - Stora mängder konstgödsel tillförs åkrarna som kan lakas ut till vattendrag vid ... Tungmetaller som bly och kadmium sprids också på åkermark med gödsel då dessa ...</t>
  </si>
  <si>
    <t>http://127.0.0.1:8000/Skyddszon 37.html</t>
  </si>
  <si>
    <t>Drygt 20 miljoner kurder</t>
  </si>
  <si>
    <t>Täkter</t>
  </si>
  <si>
    <t>https://gupea.ub.gu.se/handle/2077/7344</t>
  </si>
  <si>
    <t>M Reutmer</t>
  </si>
  <si>
    <t>rapport</t>
  </si>
  <si>
    <t>... I balken placerades täkterna från början i dess 12 kap vars rubrik var, Täkter, jordbruk och annan verksamhet. ... Tillsammans med de stora förändringarna i till exempel skogsbruket, jordbruket och fisket har detta lett till stora förändringar i det svenska landskapet och för ...</t>
  </si>
  <si>
    <t>https://gupea.ub.gu.se/bitstream/2077/7344/1/Madeleine%20Reutmer.pdf</t>
  </si>
  <si>
    <t>Fördert der ökologische Landbau die Vielfalt und Häufigkeit von Brutvögeln auf Ackerflächen?</t>
  </si>
  <si>
    <t>http://www.grassland-organicfarming.uni-kiel.de/de/pdf/Neumann-2007-BueL-Foerdert%20der%20oekologische%20Landbau%20die%20Vielfalt%20und%20Haeufigkeit.pdf</t>
  </si>
  <si>
    <t>U aus der Hecken-Landschaft</t>
  </si>
  <si>
    <t>Page 1. 272 US Copyright Clearance Center Code Statement: 0005-9080/07/8502-0272 $ 2.50/0 Fördert der ökologische Landbau die Vielfalt und Häufigkeit von Brutvögeln auf Ackerflächen? Untersuchungsergebnisse aus der Hecken-Landschaft Schleswig-Holsteins ...</t>
  </si>
  <si>
    <t>Vedrötor i stadsträd</t>
  </si>
  <si>
    <t>http://ex-epsilon.slu.se/938/</t>
  </si>
  <si>
    <t>http://ex-epsilon.slu.se/938/1/Uppsatsen.pdf</t>
  </si>
  <si>
    <t>Modell för att ta fram länsstyrelsens underlag för materialförsörjningsplanering</t>
  </si>
  <si>
    <t>http://resource.sgu.se/produkter/sgurapp/s0520-rapport.pdf</t>
  </si>
  <si>
    <t>L Arell</t>
  </si>
  <si>
    <t>Page 1. SGU-rapport 2005:20 Modell för att ta fram länsstyrelsens underlag för materialförsörjningsplanering M o d e ll fö ra tt ta fra m lä n ssty re lse n su n d e rla g fö rm a te ria lfö rsö rjn in g sp la n e rin g Lars Arell Page 2. FÖRORD ...</t>
  </si>
  <si>
    <t>Metod för vindkraftslokalisering med hjälp av GIS och oskarp logik</t>
  </si>
  <si>
    <t>http://www.natgeo.lu.se/ex-jobb/exj_147.pdf</t>
  </si>
  <si>
    <t>E Eriksson, K Mattisson</t>
  </si>
  <si>
    <t>... Ett exempel är markfuktens påverkan på hur lämpligt det är att odla 2 Page 15. bananträd. ... jordbruksplanering kan resultatet av en analys te sig annorlunda om ett ekologiskt jordbruk planeras kontra ett jordbruk som strävar efter maximal produktion (Eastman 2006). ...</t>
  </si>
  <si>
    <t>Om behovet av ett avrinningsområdesanpassat skogsbruk</t>
  </si>
  <si>
    <t>http://stud.epsilon.slu.se/2834/</t>
  </si>
  <si>
    <t>R Pettersson</t>
  </si>
  <si>
    <t>Page 1. SKOGSMÄSTARPROGRAMMET Examensarbete 2011:09 Examensarbete i skogshushållning, 15 hp Skogsmästarprogrammet 2011:09 SLU-Skogsmästarskolan Box 43 739 21 SKINNSKATTEBERG Tel: 0222-349 50 Om behovet av ett avrinningsområdes- ...</t>
  </si>
  <si>
    <t>http://stud.epsilon.slu.se/2834/1/Pettersson_R_110616.pdf</t>
  </si>
  <si>
    <t>PFOS Tullinge grundvattentäkt-Nulägesanalys SlutrapportSlutrapport</t>
  </si>
  <si>
    <t>http://www.botkyrka.se/SiteCollectionDocuments/Bo%20och%20bygga/Vatten%20och%20avlopp/Nul%C3%A4gesanalys%20slutversion%20120531.pdf</t>
  </si>
  <si>
    <t>WSP Environmental, A Woldegiorgis, C Defoort</t>
  </si>
  <si>
    <t>botkyrka.se</t>
  </si>
  <si>
    <t>... Ytvatten Exponeringsvägar inom parantes har för perfluorerade ämnen bedömts om av mindre vikt i tidi- gare generiska riskbedömningar map PFOS (t ex OECD 2002), exempelvis tas inte PFOS upp dermalt. Vidare används inte området för odling av livsmedelsväxter. ...</t>
  </si>
  <si>
    <t>En historia om Balkan: Jugoslaviens uppgång och fall</t>
  </si>
  <si>
    <t>https://books.google.co.uk/books?hl=en&amp;lr=&amp;id=D6l2BgAAQBAJ&amp;oi=fnd&amp;pg=PT4&amp;dq=jordbruk+OR+%C3%A5kerbruk+OR+agronomi+OR+agroecosystem+OR+tr%C3%A4dg%C3%A5rdsodling+OR+odling+OR+%C3%A5kermark+OR+odlingsmark+OR+jordbruksmark+OR+frukttr%C3%A4dg%C3%A5rd+OR+plantage+OR+betesmark+OR+hagmark+OR+ving%C3%A5rd+OR+%C3%A4ng+OR+sl%C3%A5tter%C3%A4ng+OR+gr%C3%A4smark+%22skyddszon%22&amp;ots=RYQIMadTLs&amp;sig=18eR6soNj64qhdtxfm-sGUFANxw</t>
  </si>
  <si>
    <t>... Den slaviska dominansen är framträdande på Balkan från och med 600talet. Storagrupper av slaverhade sedan slutet på 500 taletströmmat ner påBalkanhalvön från nordost. En delvar på plundringståg, men lejonpartenvar kolonisatöreroch jordbrukare. ...</t>
  </si>
  <si>
    <t>http://127.0.0.1:8000/Skyddszon 12.html</t>
  </si>
  <si>
    <t>I BESKRIVNING AV RESERVATET</t>
  </si>
  <si>
    <t>http://www.odensholm.se/odensholm/skotselplan.htm</t>
  </si>
  <si>
    <t>AK Koppel</t>
  </si>
  <si>
    <t>... på skyddsområdets territorium och ändra gränserna och arealen för åkermark i jordregisterenheten skall ... Den en gång nästan kala ön, där landskapet formades av gräs- och betesmark, har efter ... Traditionellt har öbefolkningen sysslat med fiske och jordbruk (råg, korn, ...</t>
  </si>
  <si>
    <t>Miljöhänsyn till våtmarkoch vattendrag vidskogliga åtgärder: Underlagsrapport, förslag till nyamiljömålsindikatorer baserade på Polytaxdata</t>
  </si>
  <si>
    <t>http://www.diva-portal.org/smash/record.jsf?pid=diva2:721176</t>
  </si>
  <si>
    <t>L Hassel</t>
  </si>
  <si>
    <t>... Enligt det regelverk som styr skogsbruk, jordbruk och vägprojekt ska miljöhänsyn till ... och har, som nämnts tidigare, successivt utdikats och omvandlats till odlingsmark eller skogsmark ... kvar mot skogliga impediment, utmed hav, sjöar, vattendrag och öppen jordbruksmark samt vid ...</t>
  </si>
  <si>
    <t>http://www.diva-portal.org/smash/get/diva2:721176/FULLTEXT01.pdf</t>
  </si>
  <si>
    <t>Flintyxan 2 m. fl.</t>
  </si>
  <si>
    <t>T Andersson</t>
  </si>
  <si>
    <t>FOTO FRAMSIDA Strömarån nedströms dammen Skärplinge, Joel Berglund KARTOR Pers Stolpe© Lantmäteriet 2006, SGU Länsstyrelsen</t>
  </si>
  <si>
    <t>http://upplandsstiftelsen.wd6dev.se/UserFiles/Archive/4863/Rapporter/2006_10Stromaran.pdf</t>
  </si>
  <si>
    <t>upplandsstiftelsen.wd6dev.se</t>
  </si>
  <si>
    <t>... Från sjön slingrar sig ån genom jordbruksmark även om de övre delarna bitvis kantas av skog. Ju närmare mynningen man kommer desto mer dominerar jordbruksmarken. ... Närmiljön runt Strömarån domineras av åkermark (Figur 5 och 6). Till de markslag som inte anses vara ...</t>
  </si>
  <si>
    <t>Automatisk avstängning av sprutan</t>
  </si>
  <si>
    <t>http://pub.epsilon.slu.se/id/eprint/3627</t>
  </si>
  <si>
    <t>J Mickelåker, SA Svensson</t>
  </si>
  <si>
    <t>... Technical Report. Alnarp: (LTJ, LTV) &gt; Agrosystems (until 121231), Sveriges lantbruksuniversitet. Landskap trädgård jordbruk : rapportserie ; 2009:1 [Report]. [img] ... Title: Automatisk avstängning av sprutan. Series/Journal: Landskap trädgård jordbruk : rapportserie (1654-5427). ...</t>
  </si>
  <si>
    <t>Siuntionjoen valuma-alueen yleissuunnitelma:–suojavyöhykkeet, kosteikot ja luonnon monimuotoisuus</t>
  </si>
  <si>
    <t>http://doria32-kk.lib.helsinki.fi/handle/10024/103018</t>
  </si>
  <si>
    <t>P Nyqvist, E Vuorinen</t>
  </si>
  <si>
    <t>... 18 %, är i odling. Förslag till åtgärder: En våtmark grundas genom att gräva en bassäng. ... Åkerns tillrinningsområde är 87 ha, varav åkermark är 16 ha, dvs. 18 %. ... Öster om sänkan finns en torvmo där det växer tall. Åkern, som området gränsar till, är inte i effektivt jordbruk. ...</t>
  </si>
  <si>
    <t>http://doria32-kk.lib.helsinki.fi/bitstream/handle/10024/103018/document.pdf?sequence=2</t>
  </si>
  <si>
    <t>Vindkraftverks möjlighet att via kreotoper öka den biologiska mångfalden</t>
  </si>
  <si>
    <t>http://lup.lub.lu.se/luur/download?func=downloadFile&amp;recordOId=3402237&amp;fileOId=3402242</t>
  </si>
  <si>
    <t>A Hannukka</t>
  </si>
  <si>
    <t>... 2011). Naturliga och historiskt bildade biotoper har däremot skapats på egen hand eller för att främja jordbruket (Eriksson et al. 2011). ... del återskapats till betesmark. ... Då vattensamlingen inte tar anspråk på aktivt brukad åkermark ser jag dock inget problem till att ...</t>
  </si>
  <si>
    <t>Ett vattendrags väg genom tid och landskap</t>
  </si>
  <si>
    <t>http://stud.epsilon.slu.se/id/eprint/238</t>
  </si>
  <si>
    <t>Y Peterson</t>
  </si>
  <si>
    <t>... En egenskap som inte bör underskattas i ett av jordbruk starkt präglat landskap. 3 ... anläggandet av nya dammar och våtmarker då det finns en risk att åkermark och avloppssystem ... Vid Trolleberg, strax väster om Värpinge är ån omgiven av mestadels inhägnad betesmark som nu ...</t>
  </si>
  <si>
    <t>http://stud.epsilon.slu.se/238/1/Peterson_y_090602.pdf</t>
  </si>
  <si>
    <t>Helhetsperspektiv Höje å–</t>
  </si>
  <si>
    <t>http://www.hojea.se/rapporter/HVR_Ekosystemtjaenster_rapport_ver_150311.pdf</t>
  </si>
  <si>
    <t>R Nilsson, J Johansson</t>
  </si>
  <si>
    <t>... som bidrar till situationen i Höje å avrinningsområde, det vill säga ett intensivt jordbruk med tillhörande ... Skyddszoner: En skyddszon är en obrukad vegetationsbevuxen zon som är anlagd på åkermark som gränsar till ... jordbruksmark till vattendraget (Carlsson och Persson, 2006 ...</t>
  </si>
  <si>
    <t>Övergödning i Laholmsbukten En studie av Laholmsbuktens övergödningssituation</t>
  </si>
  <si>
    <t>http://www.diva-portal.org/smash/record.jsf?pid=diva2:448038</t>
  </si>
  <si>
    <t>J Fors</t>
  </si>
  <si>
    <t>... Moderna jordbruk har till skillnad från äldre högre och effektivare utnyttjande av mark. Effekten av det blir bl.a. att andelen åkermark som utnyttjades för vallodling minskat till förmån ... Vallodling är odling av gräs, klöver mm som lämnas obearbetad (oplöjd) under ett antal säsonger ...</t>
  </si>
  <si>
    <t>http://www.diva-portal.org/smash/get/diva2:448038/FULLTEXT01.pdf</t>
  </si>
  <si>
    <t>http://127.0.0.1:8000/Buffertzon 10.html</t>
  </si>
  <si>
    <t>EU: s ramdirektiv för vatten</t>
  </si>
  <si>
    <t>https://pure.ltu.se/ws/files/31019018/LTU-EX-06328-SE.pdf</t>
  </si>
  <si>
    <t>M Nilsson</t>
  </si>
  <si>
    <t>Page 1. 2006:328 CIV EXAMENSARBETE EU:s ramdirektiv för vatten - konsekvenser för svensk vattenkraft Martin Nilsson Luleå tekniska universitet Civilingenjörsprogrammet Samhällsbyggnadsteknik Institutionen för Samhällsbyggnad Avdelningen för Förnyelsebar energi ...</t>
  </si>
  <si>
    <t>MILJÖKONSEKVENSBESKRIVNING PROJEKT HÄLLEVADSHOLM VÄSTER</t>
  </si>
  <si>
    <t>http://www.rabbalshedekraft.com/Global/Global%20files/Vindparker/H%C3%A4llevadsholm%20V/Dokument/MKB%20H%C3%A4llevadsholm%20V,%20l%C3%A5guppl%C3%B6st.pdf</t>
  </si>
  <si>
    <t>UAV VINDKRAFTVERK, MOCHT KOMMUN</t>
  </si>
  <si>
    <t>... Delar av närliggande odlingsmarker i dalgångarna är utpekade som nationellt och regionalt värdefulla odlingslandskap med stora skönhetsvärden ... markanvändning och mänsklig aktivitet i området ger upphov till sä- songsbetonade ljud såsom jordbruk, skogsbruksåtgärder eller ...</t>
  </si>
  <si>
    <t>Planering och zonering av friluftsliv och ekoturism: Kristianstad Vattenrike</t>
  </si>
  <si>
    <t>http://www.diva-portal.org/smash/record.jsf?pid=diva2:633903</t>
  </si>
  <si>
    <t>T Mogren</t>
  </si>
  <si>
    <t>... Kristianstad, Hässleholm, Bromölla och Östra Göinge och en del industrier samt för bevattning i jordbruket (Naturum Vattenriket 2010). ... ett hot för skogsnäring och jordbruk så var det ingen som protesterade (s103). Området är ... 5. Sandiga odlingsmarker med vandrande åkerbruk ...</t>
  </si>
  <si>
    <t>http://www.diva-portal.org/smash/get/diva2:633903/FULLTEXT01.pdf</t>
  </si>
  <si>
    <t>Lunds Universitets Naturgeografiska Institution Seminarieuppsatser Nr. 57 _ _</t>
  </si>
  <si>
    <t>http://lup.lub.lu.se/student-papers/record/1330139/file/1330140.pdf</t>
  </si>
  <si>
    <t>P Alstorp, T Johansson</t>
  </si>
  <si>
    <t>... Page 7. 6 delar mest består av jordbruksmark. ... Den bördiga jordbruksmarken har lett till ett intensivt jordbruk som har resulterat i att det finns större biologiskt mångfald i tätbebyggelsen Åkarp och Arlöv än i de omgivande jordbruksmarkerna. ...</t>
  </si>
  <si>
    <t>Visualisering av strandlinjens läge kring Hammersta ruin i Nynäshamns kommun 500‒1500 e. Kr.</t>
  </si>
  <si>
    <t>http://www.diva-portal.org/smash/record.jsf?pid=diva2:507355</t>
  </si>
  <si>
    <t>... Figur 4. Hammersta ruin som den ser ut i dag, med jordbruksmark som närmaste omgivning, sett från söder (foto taget 18 april 2011). Page 19. Visualisering av strandlinjens förändrade läge kring Hammersta ruin, Nynäshamns kommun, 500–1500 e.Kr. 15 ...</t>
  </si>
  <si>
    <t>http://www.diva-portal.org/smash/get/diva2:507355/FULLTEXT01.pdf</t>
  </si>
  <si>
    <t>Reglerande ekosystemtjänster i urbana miljöer</t>
  </si>
  <si>
    <t>http://stud.epsilon.slu.se/8573/</t>
  </si>
  <si>
    <t>C Lindberg, M Nilsson</t>
  </si>
  <si>
    <t>... Innan parken byggdes användes marken främst till åkerbruk medan den idag fungerar som ett rekreationsområde vars karaktär återspeglas av den engelska landskapsparken (Tengbom Landskap i Uppsala 2011). I Källparken råder mycket aktivitet och rörelse. ...</t>
  </si>
  <si>
    <t>http://stud.epsilon.slu.se/8573/1/lindberg_c_nilsson_m_151021.pdf</t>
  </si>
  <si>
    <t>SE0410167 Loberget</t>
  </si>
  <si>
    <t>LG Olsén</t>
  </si>
  <si>
    <t>Nationalparker–vår tids kolonialism?</t>
  </si>
  <si>
    <t>http://lup.lub.lu.se/student-papers/record/1514366</t>
  </si>
  <si>
    <t>T Nyfors</t>
  </si>
  <si>
    <t>... industriellt jordbruk har å andra sidan en annan syn på skog. De sätter skog i ett motsatsförhållande till odling och välstånd och ser mänsklig inverkan som en del av det naturliga landskapet. För dem betyder skog frånvaro av produktivt arbete. (ibid:229.) Då dessa jordbrukare ...</t>
  </si>
  <si>
    <t>http://lup.lub.lu.se/student-papers/record/1514366/file/1514367.pdf</t>
  </si>
  <si>
    <t>Wildland/urban interface fire risk model</t>
  </si>
  <si>
    <t>https://pure.ltu.se/ws/files/30920239/LTU-HIP-EX-04004-SE.pdf</t>
  </si>
  <si>
    <t>D Mattsson, F Thorén</t>
  </si>
  <si>
    <t>Page 1. EXAMENSARBETE 2004:004 HIP Wildland/Urban Interface Fire Risk Model DANIEL MATTSSON FREDRIK THORÉN B.Sc. PROGRAMME FOR GEOGRAPHICAL INFORMATION SYSTEMS ENGINEERING KIRUNA SPACE AND ENVIRONMENT CAMPUS ...</t>
  </si>
  <si>
    <t>http://127.0.0.1:8000/Buffertzon 23.html</t>
  </si>
  <si>
    <t>Finns inte på kartan</t>
  </si>
  <si>
    <t>https://books.google.co.uk/books?hl=en&amp;lr=&amp;id=C1OgAgAAQBAJ&amp;oi=fnd&amp;pg=PT5&amp;dq=jordbruk+OR+%C3%A5kerbruk+OR+agronomi+OR+agroecosystem+OR+tr%C3%A4dg%C3%A5rdsodling+OR+odling+OR+%C3%A5kermark+OR+odlingsmark+OR+jordbruksmark+OR+frukttr%C3%A4dg%C3%A5rd+OR+plantage+OR+betesmark+OR+hagmark+OR+ving%C3%A5rd+OR+%C3%A4ng+OR+sl%C3%A5tter%C3%A4ng+OR+gr%C3%A4smark+%22buffertzon%22&amp;ots=UobOc80wJC&amp;sig=F5LnpLAFQy7YKSXuaOYs-djsnVA</t>
  </si>
  <si>
    <t>C Hjulström</t>
  </si>
  <si>
    <t>Page 1. Carin Hjulström Finns inte på kartan Page 2. Carin Hjulström Finns inte på kartan Forum Page 3. Page 4. Bokförlaget Forum, Box 3159, 103 63Stockholm www.forum.se Copyright © Carin Hjulström 2009 Ebok 1.1 ISBN 9789143502299 Page 5. Page 6. ...</t>
  </si>
  <si>
    <t>Sovjet i nord etter CFE</t>
  </si>
  <si>
    <t>http://brage.bibsys.no/xmlui/handle/11250/99593</t>
  </si>
  <si>
    <t>JK Skogan, T Huitfelt, T Ries</t>
  </si>
  <si>
    <t>brage.bibsys.no</t>
  </si>
  <si>
    <t>Page 1. Tønne Huitfeldt Tomas Ries John Kristen Skogan • o ••••• o • .... o •• o ••••• oo • .... o ••••• ooo •• o. oo • Sovjet i nord etter CFE IFS Info Institutt for forsvarsstudier No 5- 1991 Page 2. Bakgrunn ...</t>
  </si>
  <si>
    <t>http://brage.bibsys.no/xmlui/bitstream/handle/11250/99593/IFSInfo0591.pdf?sequence=1</t>
  </si>
  <si>
    <t>Kommunalt naturskydd som en del av markanvändningsplaneringen: en fallstudie av olika synsätt i samband med upphävande av naturreservat</t>
  </si>
  <si>
    <t>http://www.diva-portal.org/smash/record.jsf?pid=diva2:15328</t>
  </si>
  <si>
    <t>T Bergkvist</t>
  </si>
  <si>
    <t>Page 1. Södertörns högskola Institutionen för Livsvetenskaper Miljövetenskap Kandidatuppsats 15 högskolepoäng Kommunalt naturskydd som en del av markanvändningsplaneringen en fallstudie av olika synsätt i samband med upphävande av naturreservat Av ...</t>
  </si>
  <si>
    <t>http://www.diva-portal.org/smash/get/diva2:15328/FULLTEXT01.pdf</t>
  </si>
  <si>
    <t>Mission och mänskliga rättigheter: Svenska Missionsförbundets missionsverksamhet i Kongo-Brazzaville 1909-1961 ur ett människorättsperspektiv</t>
  </si>
  <si>
    <t>http://www.diva-portal.org/smash/record.jsf?pid=diva2:818672</t>
  </si>
  <si>
    <t>J Sjödelius</t>
  </si>
  <si>
    <t>Page 1. Teologiska institutionen Vårterminen 2015 Examensarbete för masterexamen i mänskliga rättigheter 30 högskolepoäng Mission och mänskliga rättigheter Svenska Missionsförbundets missionsverksamhet i Kongo-Brazzaville 1909-1961 ur ett människorättsperspektiv. ...</t>
  </si>
  <si>
    <t>http://www.diva-portal.org/smash/get/diva2:818672/FULLTEXT01.pdf</t>
  </si>
  <si>
    <t>Gestaltningsförslag för Bölekläppen</t>
  </si>
  <si>
    <t>http://stud.epsilon.slu.se/414/</t>
  </si>
  <si>
    <t>M Lingegård</t>
  </si>
  <si>
    <t>Page 1. GESTALTNINGSFÖRSLAG FÖR BÖLEKLÄPPEN Utveckling av upplevelsevärden i ett friluftsområde i Umeå stads utkant. Magnus Lingegård Examensarbete vid institutionen för stad och land. Page 2. Page 3. 3 Detta ...</t>
  </si>
  <si>
    <t>http://stud.epsilon.slu.se/414/1/Lingegard_m_090807.pdf</t>
  </si>
  <si>
    <t>Gis och realtids-GPS på renar</t>
  </si>
  <si>
    <t>http://ex-epsilon.slu.se/id/eprint/3005</t>
  </si>
  <si>
    <t>M Larsson</t>
  </si>
  <si>
    <t>... sin försörjning från renskötseln. Rennäringen bedrivs genom att renar under året drivs eller strövar fritt mellan olika betesmarker med skilda egenskaper som gör dem värdefulla under olika tidpunkter på året. De variationer i ...</t>
  </si>
  <si>
    <t>http://ex-epsilon.slu.se/3005/1/Arbetsrapport_236.pdf</t>
  </si>
  <si>
    <t>Displacement of phosphorus in structured soils</t>
  </si>
  <si>
    <t>http://pub.epsilon.slu.se/21/</t>
  </si>
  <si>
    <t>Page 1. Displacement of Phosphorus in Structured Soils Faruk Djodjic Department of Soil Sciences Uppsala Doctoral thesis Swedish University of Agricultural Sciences Uppsala 2001 Page 2. Acta Universitatis Agriculturae Sueciae Agraria 283 ...</t>
  </si>
  <si>
    <t>http://pub.epsilon.slu.se/21/1/91-576-5826-9.fulltext.pdf</t>
  </si>
  <si>
    <t>Folkhögskolans roll förr och nu</t>
  </si>
  <si>
    <t>http://lup.lub.lu.se/luur/download?func=downloadFile&amp;recordOId=1355812&amp;fileOId=1355813</t>
  </si>
  <si>
    <t>H Eskilsson, SOC Uppsats</t>
  </si>
  <si>
    <t>... eller så smälter han samman med det. Men med ett ” bondesamhälle ” så avses självfallet inte bara ett samhälle, vars huvudnäring utgörs av jordbruk och boskapskötsel. Bondesamhälle är inte bara beteckningen för ett dominerande näringsfång, och vad därtill ...</t>
  </si>
  <si>
    <t>Effekter av förhöjt knivtryck i skördaraggregat på barkskadorna hos massaved samt följdeffekter på produktionen av granbarkborrar</t>
  </si>
  <si>
    <t>http://pub.epsilon.slu.se/4640/</t>
  </si>
  <si>
    <t>N Björklund , B Hannrup, P Jönsson</t>
  </si>
  <si>
    <t>Page 1. ARBETSRAPPOR T Uppsala Science Park, SE-751 83 UPPSALA, Sweden Ph. +46 18 18 85 00 • Fax. +46 18 18 86 00 skogforsk@skogforsk.se • http://www.skogforsk.se FRÅN SKOGFORSK NR 668 2008 Effekter av förhöjt knivtryck i skördaraggregat ...</t>
  </si>
  <si>
    <t>http://pub.epsilon.slu.se/4640/1/bjorklund_et_al_100407.pdf</t>
  </si>
  <si>
    <t>Underlag till ansökan om dispens enligt artskyddsförordningen</t>
  </si>
  <si>
    <t>http://newsite.mkg.se/uploads/SKB_P-11-04_Underlag_till_ansokan_om_dispens_enligt_artskyddsforordningen.pdf</t>
  </si>
  <si>
    <t>S för använt kärnbränsle i Forsmark</t>
  </si>
  <si>
    <t>Page 1. Svensk Kärnbränslehantering AB Swedish Nuclear Fuel and Waste Management Co Box 250, SE-101 24 Stockholm Phone +46 8 459 84 00 P-11-04 Underlag till ansökan om dispens enligt artskyddsförordningen Slutförvar för använt kärnbränsle i Forsmark ...</t>
  </si>
  <si>
    <t>http://127.0.0.1:8000/Skyddszon 15.html</t>
  </si>
  <si>
    <t>Naturinventering av Kronoparken i Oskarshamns kommun</t>
  </si>
  <si>
    <t>http://aaa.oskarshamn.se/upload/SBK/Kart%20o%20plan/S%C3%B6dra%20infarten/Naturinventering_Kronoparken_2007-01-26.pdf</t>
  </si>
  <si>
    <t>J Henriksson</t>
  </si>
  <si>
    <t>... I anslutning till ett par av dessa finns öppna betesmarker. Utöver naturmark finns ett industriområde, Svalliden, bostadsområdet Tratten med Oskarshamns sjukhus. ... Längst i norr finns en hagmark som omges av skog som är opåverkad av sentida skogsbruksåtgärder. ...</t>
  </si>
  <si>
    <t>Utkast till delgeneralplan för en vindkraftspark</t>
  </si>
  <si>
    <t>http://www.theseus.fi/handle/10024/43461</t>
  </si>
  <si>
    <t>M Dahlin</t>
  </si>
  <si>
    <t>... av skog men i de norra delarna finns också en del odlingsmark innanför planegränsen. Page 14. 8 ... mosaikartade odlingsmarker på grund av diken och olika slag av odlingar. I väster finns ett ... Primärnäringen i området är jordbruk och pälsfarmning, vilket märks tydligt i ...</t>
  </si>
  <si>
    <t>http://www.theseus.fi/bitstream/handle/10024/43461/Dahlin_Mats.pdf?sequence=1</t>
  </si>
  <si>
    <t>Preliminär bedömning av den ekologiska statusen i Enköpingsån</t>
  </si>
  <si>
    <t>http://webstar.vatten.slu.se/IMA/Publikationer/internserie/2005-24.pdf</t>
  </si>
  <si>
    <t>J Axnér</t>
  </si>
  <si>
    <t>... Andelen jordbruksmark i avrinningsområdet är mycket högt (ca. 50% av avrinningsområdet) vilket medför ett stort näringsläckage till ån. ... De tre vattendragen karakteriseras av att ha ca 50% åkermark och ca. 50% skogsmark i avrinningsområdena. ...</t>
  </si>
  <si>
    <t>Den generella hänsynens omfattning vid slutavverkning på Älvdalens Besparingsskog</t>
  </si>
  <si>
    <t>http://stud.epsilon.slu.se/8470/</t>
  </si>
  <si>
    <t>M Jönsson</t>
  </si>
  <si>
    <t>... av hagmark/löväng Tjäderspelsplats Odlingsröse/stengärdesgård Annan biotop Blockmark/bergbrant Skyddszon mot skogligt imp. Sumpskog Skyddszon mot vatten Hällmarksskog Skyddszon mot bebyggelse Rest av kvarn/såg eller dyl. Skyddszon mot öppen ...</t>
  </si>
  <si>
    <t>http://stud.epsilon.slu.se/8470/8/jonsson_m_150909.pdf</t>
  </si>
  <si>
    <t>Dagvattenhanteringsproblematik i södra Kurdistan</t>
  </si>
  <si>
    <t>http://stud.epsilon.slu.se/id/eprint/4397</t>
  </si>
  <si>
    <t>K Mohammed</t>
  </si>
  <si>
    <t>... tar sig genom landskapet i ganska grunda vattendrag och tas tillvara för bevattning av odlingsmarker längs floderna. ... de stora vattenkraftverken bidrar ofta till allvarliga miljöstörningar, bland annat skövling av skog, vattenunderläggning av produktiv jordbruksmark, byggandet av ...</t>
  </si>
  <si>
    <t>http://stud.epsilon.slu.se/4397/1/mohammed_k_120620_2.pdf</t>
  </si>
  <si>
    <t>Hamra nationalpark</t>
  </si>
  <si>
    <t>http://pub.epsilon.slu.se/4350/1/Weigerstorfer_D_1997.pdf</t>
  </si>
  <si>
    <t>D Weigerstorfer</t>
  </si>
  <si>
    <t>... Beroende på de hårda klimatiska förhållande som gjorde jordbruket besvärligt och osäkert och på finnarnas gamla traditioner, som "skogsfolket, jaktens och ... någon gång ett hål i densamma, kom den snart åter blott tätare och kraftigare än förut".17 "Den odlade marken utgjorde ...</t>
  </si>
  <si>
    <t>Miljöövervakning av ädellövskog</t>
  </si>
  <si>
    <t>http://www.diva-portal.org/smash/record.jsf?pid=diva2:696523</t>
  </si>
  <si>
    <t>E Lind</t>
  </si>
  <si>
    <t>... Vid husen har ett litet område avverkats och ett annat område har röjts på buskar. Liten ekdunge på jordbruksmarken i söder. ... I övrigt gränsar beståndet till den största delen till betesmarker. I sydost ligger en villa. ... Gränsar till den största delen till jordbruksmark/betesmark. ...</t>
  </si>
  <si>
    <t>http://www.diva-portal.org/smash/get/diva2:696523/FULLTEXT01.pdf</t>
  </si>
  <si>
    <t>Utvärdering av naturhänsyn: En undersökning av slutavverkningar hos Metsäliitto norra Vasa distrikt</t>
  </si>
  <si>
    <t>https://theseus32-kk.lib.helsinki.fi/handle/10024/47545</t>
  </si>
  <si>
    <t>C Käld</t>
  </si>
  <si>
    <t>Page 1. Utvärdering av naturhänsyn En undersökning av slutavverkingar hos Metsäliitto norra Vasa distrikt Christoffer Käld Examensarbete för Skogsbruksingenjörs (YH)-examen Utbildningsprogrammet för Skogsbruk Raseborg 2012 Page 2. EXAMENSARBETE ...</t>
  </si>
  <si>
    <t>https://theseus32-kk.lib.helsinki.fi/bitstream/handle/10024/47545/Christoffer_Kald.pdf?sequence=1</t>
  </si>
  <si>
    <t>Inventering och klassificering av kvarlämnad virkesvolym vid slutavverkning</t>
  </si>
  <si>
    <t>http://epsilon.slu.se/10378772.pdf</t>
  </si>
  <si>
    <t>J Stangebye</t>
  </si>
  <si>
    <t>Inventory and classification of non-cut volumes at final …</t>
  </si>
  <si>
    <t>... försiktighet iakttas • Lövinslaget i barrskogen ska bevaras under beståndets hela växttid • Mot vatten, impediment, jordbruksmark och bebyggelse ska en skyddszon lämnas • På föryngringsytan ska det lämnas ett antal äldre träd, gärna i grupper ...</t>
  </si>
  <si>
    <t>http://127.0.0.1:8000/Fältkant 5.html</t>
  </si>
  <si>
    <t>http://127.0.0.1:8000/Fältkant .html</t>
  </si>
  <si>
    <t>http://127.0.0.1:8000/Skyddszon 24.html</t>
  </si>
  <si>
    <t>En studie över SLU campus Skaras utemiljö</t>
  </si>
  <si>
    <t>http://ex-epsilon.slu.se/archive/00002964/01/henriksson_k_081215.pdf</t>
  </si>
  <si>
    <t>K Henriksson</t>
  </si>
  <si>
    <t>... Grå markering, gammal betesmark. 1. Undervisningshuset innehåller bibliotek, kontor för administrativ personal och undervisningslokaler. ... Därav finns den gamla fruktträdgården och resterna trädgårdsodling öster om undervisningshuset. ...</t>
  </si>
  <si>
    <t>Undersökning av näringsläckage till akvatiska miljöer: Kartläggning av näringsstatusen i vattenmiljön för området kring Byssträsket, Lycksele kommun</t>
  </si>
  <si>
    <t>http://www.diva-portal.org/smash/record.jsf?pid=diva2:874042</t>
  </si>
  <si>
    <t>S Larsson</t>
  </si>
  <si>
    <t>... Mänsklig aktivitet, som till exempel jordbruk, industriella utsläpp, skogsbruk, avloppsvatten, vägtrafik och sjöfart, har dock bidragit till tillförsel av näringsämnen vilket resulterat i att vissa arter i de ... Ingen jordbruksmark har observerats att förekomma runt Byssträsket (Eniro 2015a). ...</t>
  </si>
  <si>
    <t>http://www.diva-portal.org/smash/get/diva2:874042/FULLTEXT01.pdf</t>
  </si>
  <si>
    <t>Föryngringsplan för en svårt stormskadad fastighet i Kronobergs län</t>
  </si>
  <si>
    <t>http://ex-epsilon.slu.se:8080/archive/00001883/01/Exjobb_Johan_Johansson_2007.pdf</t>
  </si>
  <si>
    <t>J Johansson</t>
  </si>
  <si>
    <t>Alnarp: SLU.(Rapport/Examensarbete2007: 93)</t>
  </si>
  <si>
    <t>... För att minska frostrisken rekommenderas att markbereda och sätta stora plantor från plantage eller från ... I Sverige är det främst två arter som odlas för ekonomisk vinning, vårtbjörk och ... Forskning har visat att hybridasp planterad på åkermark har klarat sig bra (Hugosson m.fl ...</t>
  </si>
  <si>
    <t>NATURINVENTERING AV DJURÖN</t>
  </si>
  <si>
    <t>http://www.norrkoping.se/bo-miljo/stadsmiljo/natur/rapporter/1995/naturinv_djuron.pdf</t>
  </si>
  <si>
    <t>J Askling, H Ignell</t>
  </si>
  <si>
    <t>... I naturmiljön finns Aera tecken som visar att jordbruk med djurhállning har dominerat ... Naturbetesmarkerna (undantaget havsstrandangsomrâdet) bestar till största delen av ekbärande hagmark. ... ohävdad, men har därefter äter tagits i bruk som betesmark Lundomrâdet och ...</t>
  </si>
  <si>
    <t>Vattenskyddsområden enligt miljöbalken. En studie om arbetet med att inrätta eller revidera vattenskyddsområden i tre utvalda län</t>
  </si>
  <si>
    <t>https://gupea.ub.gu.se/handle/2077/28700</t>
  </si>
  <si>
    <t>F Skarning</t>
  </si>
  <si>
    <t>... 7.2 Bekämpningsmedel och jordbruk ..... ... Det äldsta hotet mot vattenresurserna är fysiska förändringar såsom utdikning av områden och sänkning av sjöar för att vinna odlingsmark, effektivisering av skogsbruket och byggandet av ...</t>
  </si>
  <si>
    <t>https://gupea.ub.gu.se/bitstream/2077/28700/1/gupea_2077_28700_1.pdf</t>
  </si>
  <si>
    <t>Övervakning av små våtmarker (mindre än 5 ha) i Blekinge län</t>
  </si>
  <si>
    <t>http://www.diva-portal.org/smash/record.jsf?pid=diva2:863165</t>
  </si>
  <si>
    <t>... Antal delobjekt i objektet. Nyckelord Anslutande åkermark, forsar, igenväxande våtmark. Krontäckning ... Nyckelord Anslutande åkermark, forsar, igenväxande våtmark. Tabell 3. Lista över variabler med tillhörande exempel på elementnivå. Variabler Exempel Areal Morfologisk typ ...</t>
  </si>
  <si>
    <t>http://www.diva-portal.org/smash/get/diva2:863165/FULLTEXT01.pdf</t>
  </si>
  <si>
    <t>Skydd för skogsnäringen i samband med fastighetsbildning</t>
  </si>
  <si>
    <t>http://www.diva-portal.org/smash/record.jsf?pid=diva2:215260</t>
  </si>
  <si>
    <t>S Fransson, S Gustafsson, J Nord</t>
  </si>
  <si>
    <t>... Hästfastighet Bostadsfastighet som utöver bostadens tomtplats innefattar mark för mindre djurhållning och odling av hobby karaktär. ... Skyddsregeln för jordbruk innebär att fastighetsbildning som berör en jordbruksfastighet inte får ske om åtgärden medför ... vatten jordbruksmark ...</t>
  </si>
  <si>
    <t>http://www.diva-portal.org/smash/get/diva2:215260/FULLTEXT01.pdf</t>
  </si>
  <si>
    <t>Våtmarker i urbana miljöer</t>
  </si>
  <si>
    <t>http://ex-epsilon.slu.se/2052/</t>
  </si>
  <si>
    <t>AK Skoog</t>
  </si>
  <si>
    <t>... I de blöta zonerna, som strandängar och mader, lät man ofta djuren beta då markerna var svåra att han- tera i jordbruket på grund av de varierande vattentillstånden under året. ... Näringsfattiga vatten (oligotrofa) ligger vanligen på sandig mark i trak- ter utan intensivt jordbruk. ...</t>
  </si>
  <si>
    <t>http://ex-epsilon.slu.se/2052/1/WEB15MB.pdf</t>
  </si>
  <si>
    <t>Strandnära boende</t>
  </si>
  <si>
    <t>http://www.diva-portal.org/smash/record.jsf?pid=diva2:880882</t>
  </si>
  <si>
    <t>... Sumpskog 1,2,3 sumpskog.shp Förteckning och uppgifter om om- råden som klassats som sump- skog i SVS:s sumpskogsinventer- ing Äng och bete 1,2,3 aob_inventeringsskikt_ f.shp Sammanslagning av inventeringar av äng och betesmark Page 18. ...</t>
  </si>
  <si>
    <t>http://www.diva-portal.org/smash/get/diva2:880882/FULLTEXT01.pdf</t>
  </si>
  <si>
    <t>Lövskogar i Falköpings kommun</t>
  </si>
  <si>
    <t>http://www.diva-portal.org/smash/record.jsf?pid=diva2:879869</t>
  </si>
  <si>
    <t>http://www.diva-portal.org/smash/get/diva2:879869/FULLTEXT01.pdf</t>
  </si>
  <si>
    <t>http://127.0.0.1:8000/Skyddszon 16.html</t>
  </si>
  <si>
    <t>Ekologiska livsmedel med fokus på märkning</t>
  </si>
  <si>
    <t>http://stud.epsilon.slu.se/3145/1/torstensson_h_110829.pdf</t>
  </si>
  <si>
    <t>H Torstensson</t>
  </si>
  <si>
    <t>... andra skillnad är att det förra målet omfattade åkermark och nuvarande målet gäller både åkermark och betesmark ... Vattenbruk (akvakultur) är odling av organismer i vatten ... 3. För att få använda ingredienser från icke-ekologiskt jordbruk ska dessa vara godkända för användning ...</t>
  </si>
  <si>
    <t>Inventering av Skelleftea lvens a lvsmagasin med biflö den-stra ckan mynningen till Renga rd</t>
  </si>
  <si>
    <t>http://www.skelleftea.se/Dokument/Dokument/Bygga,%20bo%20och%20milj%C3%B6/Skellefte%C3%A4lvens%20regleringsmagasin_2015_liten.pdf</t>
  </si>
  <si>
    <t>M Isaksson, BG Persson</t>
  </si>
  <si>
    <t>Page 1. 0 Inventering av Skelleftea lvens a lvsmagasin med biflö den - stra ckan mynningen till Renga rd Samhällsbyggnad miljö 2015 Malin Isaksson, Bo-Göran Persson Page 2. 1 Innehållsförteckning Inledning ...</t>
  </si>
  <si>
    <t>Barriärer vid implementering av miljöåtgärder för minskat näringsläckage från lantbruket: En intervjustudie med fokusgrupper av lantbrukare i Östergötland och …</t>
  </si>
  <si>
    <t>http://www.diva-portal.org/smash/record.jsf?pid=diva2:630334</t>
  </si>
  <si>
    <t>E Skånbeck, T Karlsson</t>
  </si>
  <si>
    <t>... 2 Direktstöd i jordbruket innebär ekonomisk bidrag för att främja lantbruksnäringen. ... likartade förutsättningar när det gäller areal jordbruksmark samt anslutning till kust. ... som bedriver ett aktivt jordbruk som påverkar den övergödningsproblematik som råder i Östersjön ...</t>
  </si>
  <si>
    <t>http://www.diva-portal.org/smash/get/diva2:630334/FULLTEXT01.pdf</t>
  </si>
  <si>
    <t>Växtnäringsförluster i små jordbruksdominerade avrinningsområden 2004/2005</t>
  </si>
  <si>
    <t>http://pub.epsilon.slu.se/5391/</t>
  </si>
  <si>
    <t>K Kyllmar, H Johnsson</t>
  </si>
  <si>
    <t>... Under första hälften av 1990-talet överfördes undersökningarna till det regionala miljöövervakningsprogrammet Typområden på jordbruksmark. ... d Åkermark samt betesmark. ... I Skåne karakteriseras typområde M42 av odling av spannmål och sockerbetor. ...</t>
  </si>
  <si>
    <t>http://pub.epsilon.slu.se/5391/1/kyllmar_k_et_al_101123.pdf</t>
  </si>
  <si>
    <t>Fördjupning av Översiktsplan Borensberg</t>
  </si>
  <si>
    <t>http://www.motala.se/Documents/Dokument/Invanare/Bygga_bo/Oversiktsplanen/F%C3%B6rdjupad%20%C3%B6versiktplan%20f%C3%B6r%20Borensberg/2012%20Milj%C3%B6bed%C3%B6mning%20F%C3%96P%20Borensberg%20utst%C3%A4llningshandling%2020121106.pdf</t>
  </si>
  <si>
    <t>J Rodéhn, L Lager</t>
  </si>
  <si>
    <t>motala.se</t>
  </si>
  <si>
    <t>... Åkermark att odla i och betesmark att släppa be- tesdjuren på är förutsättningar för att ... Enligt miljöbalken är jordbruk av nationell betydelse; ”Brukningsvärd jord- bruksmark får tas i anspråk ... sträcker sig ända in till Borensberg, och utgörs ofta av högproduktiv spannmåls- odling. ...</t>
  </si>
  <si>
    <t>Strategier för implementering av IP-system i fruktodling</t>
  </si>
  <si>
    <t>http://stud.epsilon.slu.se/3832/</t>
  </si>
  <si>
    <t>I Backström</t>
  </si>
  <si>
    <t>... är fri från skadegörare. Då ekologiskt jordbruk blivit mycket populärt och efterfrågat av konsumenter ... 13 det ekologiska jordbruket kan dra nytta av många lärdomar som redan gjorts då de förebyggande åtgärderna är applicerbara på både ekologisk och konventionell odling. ...</t>
  </si>
  <si>
    <t>http://stud.epsilon.slu.se/3832/1/backstrom_i_120130.pdf</t>
  </si>
  <si>
    <t>Inventering av vildbin vid Horna och Trafikplats</t>
  </si>
  <si>
    <t>http://www.vattenriket.kristianstad.se/fokus/pdf/2013_07_Vildbin.pdf</t>
  </si>
  <si>
    <t>LA Nilsson, EB Natur</t>
  </si>
  <si>
    <t>... Objektets ytor med övervägande gräsmark (obs, absolut inte de ytor som nu bär backtimjanmattor!) bör pinnharvas eller, om de har tät ... c. 285 x 250 x 260 m). Marken är privatägd och på häradskartan från 1928 markerad som åkermark i väster och betesmark i öster. ...</t>
  </si>
  <si>
    <t>Märstaån–ett vattenlandskap: Är våtmarker och dammar vägen framåt?</t>
  </si>
  <si>
    <t>http://www.diva-portal.org/smash/record.jsf?pid=diva2:507956</t>
  </si>
  <si>
    <t>M Norling</t>
  </si>
  <si>
    <t>... främst stensträngar är koncentrerade till västra halvan av Odensala och tyder på ett jordbruk av permanent ... Området där nuvarande Måby vattenpark är beläget är troligen en utmark olämplig för odling. ... år 1900, se Figur 18 och år 1950, se Figur 19 när det gäller åkermark. ...</t>
  </si>
  <si>
    <t>http://www.diva-portal.org/smash/get/diva2:507956/FULLTEXT01.pdf</t>
  </si>
  <si>
    <t>GIS-metodik för åtta karaktärer i stadsmiljö</t>
  </si>
  <si>
    <t>http://pub.epsilon.slu.se/id/eprint/4664</t>
  </si>
  <si>
    <t>K Rydell-Andersson, E Skärbäck</t>
  </si>
  <si>
    <t>... LANDSKAP TRÄDGÅRD JORDBRUK ... Den här karaktären handlar om behovet av platser för skilda aktiviteter såsom lek - att platsen innehåller gungor, rutschkanor osv Andra aktiviteter handlar om att kunna plantera något, odla eller bygga (växthus, skjul, kojor, lekstugor). ...</t>
  </si>
  <si>
    <t>http://pub.epsilon.slu.se/4664/1/LTJ-rapport_2010-3.pdf</t>
  </si>
  <si>
    <t>Biotopvårdsplan för karpfisken asp i Kolbäcksåns nedre lopp.</t>
  </si>
  <si>
    <t>http://www.diva-portal.org/smash/record.jsf?pid=diva2:863586</t>
  </si>
  <si>
    <t>... Fragmentering .....14 3.2 Vattenhushållning .....14 3.3 Rensning .....14 3.4 Jordbruk .....14 3.5 ...</t>
  </si>
  <si>
    <t>http://www.diva-portal.org/smash/get/diva2:863586/FULLTEXT01.pdf</t>
  </si>
  <si>
    <t>http://127.0.0.1:8000/Fältkant 2.html</t>
  </si>
  <si>
    <t>Data Set: GS page numbers (Clone)</t>
  </si>
  <si>
    <t>Generated on January 4th 2016 at 12:48:34pm by nealhaddaway</t>
  </si>
  <si>
    <t>Page number</t>
  </si>
  <si>
    <t>GS page numbers (Clone)</t>
  </si>
  <si>
    <t>Search term</t>
  </si>
  <si>
    <t>Search term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</si>
</sst>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2" fillId="0" borderId="0" xfId="0" applyFont="1"/>
  </cellXfs>
  <cellStyles count="2">
    <cellStyle name="Followed Hyperlink" xfId="1"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29"/>
  <sheetViews>
    <sheetView tabSelected="1" topLeftCell="A3" workbookViewId="0">
      <selection activeCell="O3" sqref="O1:O1048576"/>
    </sheetView>
  </sheetViews>
  <sheetFormatPr baseColWidth="10" defaultRowHeight="16" x14ac:dyDescent="0.2"/>
  <cols>
    <col min="3" max="4" width="12.5" customWidth="1"/>
    <col min="5" max="5" width="6.1640625" customWidth="1"/>
    <col min="6" max="6" width="44.1640625" customWidth="1"/>
  </cols>
  <sheetData>
    <row r="1" spans="1:15" x14ac:dyDescent="0.2">
      <c r="A1" t="s">
        <v>0</v>
      </c>
    </row>
    <row r="2" spans="1:15" x14ac:dyDescent="0.2">
      <c r="A2" t="s">
        <v>1</v>
      </c>
    </row>
    <row r="3" spans="1:15" s="1" customFormat="1" x14ac:dyDescent="0.2">
      <c r="A3" s="1" t="s">
        <v>6</v>
      </c>
      <c r="B3" s="1" t="s">
        <v>3406</v>
      </c>
      <c r="C3" s="1" t="s">
        <v>7</v>
      </c>
      <c r="D3" s="1" t="s">
        <v>3408</v>
      </c>
      <c r="E3" s="1" t="s">
        <v>3409</v>
      </c>
      <c r="F3" s="1" t="s">
        <v>8</v>
      </c>
      <c r="G3" s="1" t="s">
        <v>9</v>
      </c>
      <c r="H3" s="1" t="s">
        <v>10</v>
      </c>
      <c r="I3" s="1" t="s">
        <v>11</v>
      </c>
      <c r="J3" s="1" t="s">
        <v>12</v>
      </c>
      <c r="K3" s="1" t="s">
        <v>13</v>
      </c>
      <c r="L3" s="1" t="s">
        <v>14</v>
      </c>
      <c r="M3" s="1" t="s">
        <v>15</v>
      </c>
      <c r="N3" s="1" t="s">
        <v>16</v>
      </c>
      <c r="O3" s="1" t="s">
        <v>17</v>
      </c>
    </row>
    <row r="4" spans="1:15" x14ac:dyDescent="0.2">
      <c r="A4">
        <v>224</v>
      </c>
      <c r="B4">
        <v>1</v>
      </c>
      <c r="C4" t="s">
        <v>1007</v>
      </c>
      <c r="D4" t="str">
        <f t="shared" ref="D4:D67" si="0">LEFT(MID(C4,FIND("00/",C4)+3,LEN(C4)),FIND(" ",MID(C4,FIND("00/",C4)+3,LEN(C4)))-1)</f>
        <v>Buffertzon</v>
      </c>
      <c r="E4">
        <v>1</v>
      </c>
      <c r="F4" t="s">
        <v>1008</v>
      </c>
      <c r="G4" t="s">
        <v>1009</v>
      </c>
      <c r="H4" t="s">
        <v>1010</v>
      </c>
      <c r="J4">
        <v>2006</v>
      </c>
      <c r="K4" t="s">
        <v>109</v>
      </c>
      <c r="L4" t="s">
        <v>1011</v>
      </c>
      <c r="M4">
        <v>2</v>
      </c>
      <c r="N4" t="s">
        <v>1012</v>
      </c>
    </row>
    <row r="5" spans="1:15" x14ac:dyDescent="0.2">
      <c r="A5">
        <v>225</v>
      </c>
      <c r="B5">
        <v>1</v>
      </c>
      <c r="C5" t="s">
        <v>1007</v>
      </c>
      <c r="D5" t="str">
        <f t="shared" si="0"/>
        <v>Buffertzon</v>
      </c>
      <c r="E5">
        <v>2</v>
      </c>
      <c r="F5" t="s">
        <v>1013</v>
      </c>
      <c r="G5" t="s">
        <v>1014</v>
      </c>
      <c r="H5" t="s">
        <v>1015</v>
      </c>
      <c r="L5" t="s">
        <v>1016</v>
      </c>
      <c r="N5" t="s">
        <v>1014</v>
      </c>
      <c r="O5" t="s">
        <v>29</v>
      </c>
    </row>
    <row r="6" spans="1:15" x14ac:dyDescent="0.2">
      <c r="A6">
        <v>226</v>
      </c>
      <c r="B6">
        <v>1</v>
      </c>
      <c r="C6" t="s">
        <v>1007</v>
      </c>
      <c r="D6" t="str">
        <f t="shared" si="0"/>
        <v>Buffertzon</v>
      </c>
      <c r="E6">
        <v>3</v>
      </c>
      <c r="F6" t="s">
        <v>1017</v>
      </c>
      <c r="G6" t="s">
        <v>1018</v>
      </c>
      <c r="H6" t="s">
        <v>1019</v>
      </c>
      <c r="I6" t="s">
        <v>1020</v>
      </c>
      <c r="J6">
        <v>2006</v>
      </c>
      <c r="K6" t="s">
        <v>1021</v>
      </c>
      <c r="L6" t="s">
        <v>1022</v>
      </c>
      <c r="M6">
        <v>6</v>
      </c>
      <c r="N6" t="s">
        <v>1018</v>
      </c>
      <c r="O6" t="s">
        <v>29</v>
      </c>
    </row>
    <row r="7" spans="1:15" x14ac:dyDescent="0.2">
      <c r="A7">
        <v>227</v>
      </c>
      <c r="B7">
        <v>1</v>
      </c>
      <c r="C7" t="s">
        <v>1007</v>
      </c>
      <c r="D7" t="str">
        <f t="shared" si="0"/>
        <v>Buffertzon</v>
      </c>
      <c r="E7">
        <v>4</v>
      </c>
      <c r="F7" t="s">
        <v>1023</v>
      </c>
      <c r="G7" t="s">
        <v>1024</v>
      </c>
      <c r="H7" t="s">
        <v>1025</v>
      </c>
      <c r="J7">
        <v>2013</v>
      </c>
      <c r="K7" t="s">
        <v>971</v>
      </c>
      <c r="L7" t="s">
        <v>1026</v>
      </c>
      <c r="N7" t="s">
        <v>1024</v>
      </c>
      <c r="O7" t="s">
        <v>29</v>
      </c>
    </row>
    <row r="8" spans="1:15" x14ac:dyDescent="0.2">
      <c r="A8">
        <v>228</v>
      </c>
      <c r="B8">
        <v>1</v>
      </c>
      <c r="C8" t="s">
        <v>1007</v>
      </c>
      <c r="D8" t="str">
        <f t="shared" si="0"/>
        <v>Buffertzon</v>
      </c>
      <c r="E8">
        <v>5</v>
      </c>
      <c r="F8" t="s">
        <v>1013</v>
      </c>
      <c r="G8" t="s">
        <v>1027</v>
      </c>
      <c r="H8" t="s">
        <v>1028</v>
      </c>
      <c r="L8" t="s">
        <v>1029</v>
      </c>
      <c r="N8" t="s">
        <v>1027</v>
      </c>
      <c r="O8" t="s">
        <v>29</v>
      </c>
    </row>
    <row r="9" spans="1:15" x14ac:dyDescent="0.2">
      <c r="A9">
        <v>229</v>
      </c>
      <c r="B9">
        <v>1</v>
      </c>
      <c r="C9" t="s">
        <v>1007</v>
      </c>
      <c r="D9" t="str">
        <f t="shared" si="0"/>
        <v>Buffertzon</v>
      </c>
      <c r="E9">
        <v>6</v>
      </c>
      <c r="F9" t="s">
        <v>1030</v>
      </c>
      <c r="G9" t="s">
        <v>1031</v>
      </c>
      <c r="H9" t="s">
        <v>1032</v>
      </c>
      <c r="J9">
        <v>2004</v>
      </c>
      <c r="K9" t="s">
        <v>109</v>
      </c>
      <c r="L9" t="s">
        <v>1033</v>
      </c>
      <c r="M9">
        <v>5</v>
      </c>
      <c r="N9" t="s">
        <v>1034</v>
      </c>
    </row>
    <row r="10" spans="1:15" x14ac:dyDescent="0.2">
      <c r="A10">
        <v>230</v>
      </c>
      <c r="B10">
        <v>1</v>
      </c>
      <c r="C10" t="s">
        <v>1007</v>
      </c>
      <c r="D10" t="str">
        <f t="shared" si="0"/>
        <v>Buffertzon</v>
      </c>
      <c r="E10">
        <v>7</v>
      </c>
      <c r="F10" t="s">
        <v>1035</v>
      </c>
      <c r="G10" t="s">
        <v>1036</v>
      </c>
      <c r="H10" t="s">
        <v>1037</v>
      </c>
      <c r="J10">
        <v>2015</v>
      </c>
      <c r="K10" t="s">
        <v>37</v>
      </c>
      <c r="L10" t="s">
        <v>1038</v>
      </c>
      <c r="N10" t="s">
        <v>1039</v>
      </c>
    </row>
    <row r="11" spans="1:15" x14ac:dyDescent="0.2">
      <c r="A11">
        <v>231</v>
      </c>
      <c r="B11">
        <v>1</v>
      </c>
      <c r="C11" t="s">
        <v>1007</v>
      </c>
      <c r="D11" t="str">
        <f t="shared" si="0"/>
        <v>Buffertzon</v>
      </c>
      <c r="E11">
        <v>8</v>
      </c>
      <c r="F11" t="s">
        <v>1040</v>
      </c>
      <c r="G11" t="s">
        <v>1041</v>
      </c>
      <c r="H11" t="s">
        <v>1042</v>
      </c>
      <c r="J11">
        <v>2012</v>
      </c>
      <c r="K11" t="s">
        <v>37</v>
      </c>
      <c r="L11" t="s">
        <v>1043</v>
      </c>
      <c r="N11" t="s">
        <v>1044</v>
      </c>
      <c r="O11" t="s">
        <v>401</v>
      </c>
    </row>
    <row r="12" spans="1:15" x14ac:dyDescent="0.2">
      <c r="A12">
        <v>232</v>
      </c>
      <c r="B12">
        <v>1</v>
      </c>
      <c r="C12" t="s">
        <v>1007</v>
      </c>
      <c r="D12" t="str">
        <f t="shared" si="0"/>
        <v>Buffertzon</v>
      </c>
      <c r="E12">
        <v>9</v>
      </c>
      <c r="F12" t="s">
        <v>1045</v>
      </c>
      <c r="G12" t="s">
        <v>1046</v>
      </c>
      <c r="H12" t="s">
        <v>1047</v>
      </c>
      <c r="J12">
        <v>2012</v>
      </c>
      <c r="K12" t="s">
        <v>109</v>
      </c>
      <c r="L12" t="s">
        <v>1048</v>
      </c>
      <c r="N12" t="s">
        <v>1049</v>
      </c>
    </row>
    <row r="13" spans="1:15" x14ac:dyDescent="0.2">
      <c r="A13">
        <v>233</v>
      </c>
      <c r="B13">
        <v>1</v>
      </c>
      <c r="C13" t="s">
        <v>1007</v>
      </c>
      <c r="D13" t="str">
        <f t="shared" si="0"/>
        <v>Buffertzon</v>
      </c>
      <c r="E13">
        <v>10</v>
      </c>
      <c r="F13" t="s">
        <v>1050</v>
      </c>
      <c r="G13" t="s">
        <v>1051</v>
      </c>
      <c r="H13" t="s">
        <v>1052</v>
      </c>
      <c r="L13" t="s">
        <v>1053</v>
      </c>
      <c r="N13" t="s">
        <v>1051</v>
      </c>
      <c r="O13" t="s">
        <v>29</v>
      </c>
    </row>
    <row r="14" spans="1:15" x14ac:dyDescent="0.2">
      <c r="A14">
        <v>70</v>
      </c>
      <c r="B14">
        <f>VLOOKUP(C14,Sheet2!F$4:G$83,2,FALSE)</f>
        <v>2</v>
      </c>
      <c r="C14" t="s">
        <v>354</v>
      </c>
      <c r="D14" t="str">
        <f t="shared" si="0"/>
        <v>Buffertzon</v>
      </c>
      <c r="E14">
        <v>11</v>
      </c>
      <c r="F14" t="s">
        <v>355</v>
      </c>
      <c r="G14" t="s">
        <v>356</v>
      </c>
      <c r="H14" t="s">
        <v>357</v>
      </c>
      <c r="J14">
        <v>2015</v>
      </c>
      <c r="K14" t="s">
        <v>22</v>
      </c>
      <c r="L14" t="s">
        <v>358</v>
      </c>
      <c r="N14" t="s">
        <v>359</v>
      </c>
    </row>
    <row r="15" spans="1:15" x14ac:dyDescent="0.2">
      <c r="A15">
        <v>71</v>
      </c>
      <c r="B15">
        <f>VLOOKUP(C15,Sheet2!F$4:G$83,2,FALSE)</f>
        <v>2</v>
      </c>
      <c r="C15" t="s">
        <v>354</v>
      </c>
      <c r="D15" t="str">
        <f t="shared" si="0"/>
        <v>Buffertzon</v>
      </c>
      <c r="E15">
        <v>12</v>
      </c>
      <c r="F15" t="s">
        <v>360</v>
      </c>
      <c r="G15" t="s">
        <v>361</v>
      </c>
      <c r="H15" t="s">
        <v>362</v>
      </c>
      <c r="J15">
        <v>2009</v>
      </c>
      <c r="K15" t="s">
        <v>86</v>
      </c>
      <c r="L15" t="s">
        <v>363</v>
      </c>
      <c r="N15" t="s">
        <v>361</v>
      </c>
      <c r="O15" t="s">
        <v>29</v>
      </c>
    </row>
    <row r="16" spans="1:15" x14ac:dyDescent="0.2">
      <c r="A16">
        <v>72</v>
      </c>
      <c r="B16">
        <f>VLOOKUP(C16,Sheet2!F$4:G$83,2,FALSE)</f>
        <v>2</v>
      </c>
      <c r="C16" t="s">
        <v>354</v>
      </c>
      <c r="D16" t="str">
        <f t="shared" si="0"/>
        <v>Buffertzon</v>
      </c>
      <c r="E16">
        <v>13</v>
      </c>
      <c r="F16" t="s">
        <v>364</v>
      </c>
      <c r="G16" t="s">
        <v>365</v>
      </c>
      <c r="H16" t="s">
        <v>366</v>
      </c>
      <c r="J16">
        <v>2009</v>
      </c>
      <c r="K16" t="s">
        <v>109</v>
      </c>
      <c r="L16" t="s">
        <v>367</v>
      </c>
      <c r="N16" t="s">
        <v>368</v>
      </c>
    </row>
    <row r="17" spans="1:15" x14ac:dyDescent="0.2">
      <c r="A17">
        <v>73</v>
      </c>
      <c r="B17">
        <f>VLOOKUP(C17,Sheet2!F$4:G$83,2,FALSE)</f>
        <v>2</v>
      </c>
      <c r="C17" t="s">
        <v>354</v>
      </c>
      <c r="D17" t="str">
        <f t="shared" si="0"/>
        <v>Buffertzon</v>
      </c>
      <c r="E17">
        <v>14</v>
      </c>
      <c r="F17" t="s">
        <v>369</v>
      </c>
      <c r="G17" t="s">
        <v>370</v>
      </c>
      <c r="H17" t="s">
        <v>371</v>
      </c>
      <c r="J17">
        <v>2011</v>
      </c>
      <c r="K17" t="s">
        <v>37</v>
      </c>
      <c r="L17" t="s">
        <v>372</v>
      </c>
      <c r="N17" t="s">
        <v>373</v>
      </c>
    </row>
    <row r="18" spans="1:15" x14ac:dyDescent="0.2">
      <c r="A18">
        <v>74</v>
      </c>
      <c r="B18">
        <f>VLOOKUP(C18,Sheet2!F$4:G$83,2,FALSE)</f>
        <v>2</v>
      </c>
      <c r="C18" t="s">
        <v>354</v>
      </c>
      <c r="D18" t="str">
        <f t="shared" si="0"/>
        <v>Buffertzon</v>
      </c>
      <c r="E18">
        <v>15</v>
      </c>
      <c r="F18" t="s">
        <v>374</v>
      </c>
      <c r="G18" t="s">
        <v>375</v>
      </c>
      <c r="H18" t="s">
        <v>376</v>
      </c>
      <c r="L18" t="s">
        <v>377</v>
      </c>
      <c r="N18" t="s">
        <v>375</v>
      </c>
      <c r="O18" t="s">
        <v>29</v>
      </c>
    </row>
    <row r="19" spans="1:15" x14ac:dyDescent="0.2">
      <c r="A19">
        <v>75</v>
      </c>
      <c r="B19">
        <f>VLOOKUP(C19,Sheet2!F$4:G$83,2,FALSE)</f>
        <v>2</v>
      </c>
      <c r="C19" t="s">
        <v>354</v>
      </c>
      <c r="D19" t="str">
        <f t="shared" si="0"/>
        <v>Buffertzon</v>
      </c>
      <c r="E19">
        <v>16</v>
      </c>
      <c r="F19" t="s">
        <v>378</v>
      </c>
      <c r="G19" t="s">
        <v>379</v>
      </c>
      <c r="H19" t="s">
        <v>380</v>
      </c>
      <c r="J19">
        <v>2012</v>
      </c>
      <c r="K19" t="s">
        <v>37</v>
      </c>
      <c r="L19" t="s">
        <v>381</v>
      </c>
      <c r="N19" t="s">
        <v>382</v>
      </c>
    </row>
    <row r="20" spans="1:15" x14ac:dyDescent="0.2">
      <c r="A20">
        <v>76</v>
      </c>
      <c r="B20">
        <f>VLOOKUP(C20,Sheet2!F$4:G$83,2,FALSE)</f>
        <v>2</v>
      </c>
      <c r="C20" t="s">
        <v>354</v>
      </c>
      <c r="D20" t="str">
        <f t="shared" si="0"/>
        <v>Buffertzon</v>
      </c>
      <c r="E20">
        <v>17</v>
      </c>
      <c r="F20" t="s">
        <v>383</v>
      </c>
      <c r="G20" t="s">
        <v>384</v>
      </c>
      <c r="H20" t="s">
        <v>385</v>
      </c>
      <c r="L20" t="s">
        <v>386</v>
      </c>
      <c r="M20">
        <v>1</v>
      </c>
      <c r="N20" t="s">
        <v>384</v>
      </c>
      <c r="O20" t="s">
        <v>29</v>
      </c>
    </row>
    <row r="21" spans="1:15" x14ac:dyDescent="0.2">
      <c r="A21">
        <v>77</v>
      </c>
      <c r="B21">
        <f>VLOOKUP(C21,Sheet2!F$4:G$83,2,FALSE)</f>
        <v>2</v>
      </c>
      <c r="C21" t="s">
        <v>354</v>
      </c>
      <c r="D21" t="str">
        <f t="shared" si="0"/>
        <v>Buffertzon</v>
      </c>
      <c r="E21">
        <v>18</v>
      </c>
      <c r="F21" t="s">
        <v>387</v>
      </c>
      <c r="G21" t="s">
        <v>388</v>
      </c>
      <c r="H21" t="s">
        <v>389</v>
      </c>
      <c r="J21">
        <v>2013</v>
      </c>
      <c r="K21" t="s">
        <v>22</v>
      </c>
      <c r="L21" t="s">
        <v>390</v>
      </c>
      <c r="N21" t="s">
        <v>391</v>
      </c>
    </row>
    <row r="22" spans="1:15" x14ac:dyDescent="0.2">
      <c r="A22">
        <v>78</v>
      </c>
      <c r="B22">
        <f>VLOOKUP(C22,Sheet2!F$4:G$83,2,FALSE)</f>
        <v>2</v>
      </c>
      <c r="C22" t="s">
        <v>354</v>
      </c>
      <c r="D22" t="str">
        <f t="shared" si="0"/>
        <v>Buffertzon</v>
      </c>
      <c r="E22">
        <v>19</v>
      </c>
      <c r="F22" t="s">
        <v>392</v>
      </c>
      <c r="G22" t="s">
        <v>393</v>
      </c>
      <c r="H22" t="s">
        <v>394</v>
      </c>
      <c r="J22">
        <v>2011</v>
      </c>
      <c r="K22" t="s">
        <v>58</v>
      </c>
      <c r="L22" t="s">
        <v>395</v>
      </c>
      <c r="M22">
        <v>4</v>
      </c>
      <c r="N22" t="s">
        <v>396</v>
      </c>
    </row>
    <row r="23" spans="1:15" x14ac:dyDescent="0.2">
      <c r="A23">
        <v>79</v>
      </c>
      <c r="B23">
        <f>VLOOKUP(C23,Sheet2!F$4:G$83,2,FALSE)</f>
        <v>2</v>
      </c>
      <c r="C23" t="s">
        <v>354</v>
      </c>
      <c r="D23" t="str">
        <f t="shared" si="0"/>
        <v>Buffertzon</v>
      </c>
      <c r="E23">
        <v>20</v>
      </c>
      <c r="F23" t="s">
        <v>397</v>
      </c>
      <c r="H23" t="s">
        <v>398</v>
      </c>
      <c r="I23" t="s">
        <v>399</v>
      </c>
      <c r="J23">
        <v>1994</v>
      </c>
      <c r="K23" t="s">
        <v>400</v>
      </c>
      <c r="M23">
        <v>1</v>
      </c>
      <c r="O23" t="s">
        <v>401</v>
      </c>
    </row>
    <row r="24" spans="1:15" x14ac:dyDescent="0.2">
      <c r="A24">
        <v>234</v>
      </c>
      <c r="B24">
        <f>VLOOKUP(C24,Sheet2!F$4:G$83,2,FALSE)</f>
        <v>3</v>
      </c>
      <c r="C24" t="s">
        <v>1054</v>
      </c>
      <c r="D24" t="str">
        <f t="shared" si="0"/>
        <v>Buffertzon</v>
      </c>
      <c r="E24">
        <v>21</v>
      </c>
      <c r="F24" t="s">
        <v>1055</v>
      </c>
      <c r="G24" t="s">
        <v>1056</v>
      </c>
      <c r="H24" t="s">
        <v>1057</v>
      </c>
      <c r="J24">
        <v>2010</v>
      </c>
      <c r="K24" t="s">
        <v>22</v>
      </c>
      <c r="L24" t="s">
        <v>1058</v>
      </c>
      <c r="M24">
        <v>1</v>
      </c>
      <c r="N24" t="s">
        <v>1059</v>
      </c>
    </row>
    <row r="25" spans="1:15" x14ac:dyDescent="0.2">
      <c r="A25">
        <v>235</v>
      </c>
      <c r="B25">
        <f>VLOOKUP(C25,Sheet2!F$4:G$83,2,FALSE)</f>
        <v>3</v>
      </c>
      <c r="C25" t="s">
        <v>1054</v>
      </c>
      <c r="D25" t="str">
        <f t="shared" si="0"/>
        <v>Buffertzon</v>
      </c>
      <c r="E25">
        <v>22</v>
      </c>
      <c r="F25" t="s">
        <v>1060</v>
      </c>
      <c r="G25" t="s">
        <v>1061</v>
      </c>
      <c r="H25" t="s">
        <v>1062</v>
      </c>
      <c r="J25">
        <v>2013</v>
      </c>
      <c r="K25" t="s">
        <v>58</v>
      </c>
      <c r="L25" t="s">
        <v>1063</v>
      </c>
      <c r="M25">
        <v>2</v>
      </c>
      <c r="N25" t="s">
        <v>1064</v>
      </c>
    </row>
    <row r="26" spans="1:15" x14ac:dyDescent="0.2">
      <c r="A26">
        <v>236</v>
      </c>
      <c r="B26">
        <f>VLOOKUP(C26,Sheet2!F$4:G$83,2,FALSE)</f>
        <v>3</v>
      </c>
      <c r="C26" t="s">
        <v>1054</v>
      </c>
      <c r="D26" t="str">
        <f t="shared" si="0"/>
        <v>Buffertzon</v>
      </c>
      <c r="E26">
        <v>23</v>
      </c>
      <c r="F26" t="s">
        <v>1065</v>
      </c>
      <c r="G26" t="s">
        <v>1066</v>
      </c>
      <c r="H26" t="s">
        <v>1067</v>
      </c>
      <c r="J26">
        <v>2007</v>
      </c>
      <c r="K26" t="s">
        <v>37</v>
      </c>
      <c r="L26" t="s">
        <v>1068</v>
      </c>
      <c r="N26" t="s">
        <v>1069</v>
      </c>
    </row>
    <row r="27" spans="1:15" x14ac:dyDescent="0.2">
      <c r="A27">
        <v>237</v>
      </c>
      <c r="B27">
        <f>VLOOKUP(C27,Sheet2!F$4:G$83,2,FALSE)</f>
        <v>3</v>
      </c>
      <c r="C27" t="s">
        <v>1054</v>
      </c>
      <c r="D27" t="str">
        <f t="shared" si="0"/>
        <v>Buffertzon</v>
      </c>
      <c r="E27">
        <v>24</v>
      </c>
      <c r="F27" t="s">
        <v>1070</v>
      </c>
      <c r="G27" t="s">
        <v>1071</v>
      </c>
      <c r="H27" t="s">
        <v>1072</v>
      </c>
      <c r="L27" t="s">
        <v>1073</v>
      </c>
      <c r="N27" t="s">
        <v>1071</v>
      </c>
      <c r="O27" t="s">
        <v>29</v>
      </c>
    </row>
    <row r="28" spans="1:15" x14ac:dyDescent="0.2">
      <c r="A28">
        <v>238</v>
      </c>
      <c r="B28">
        <f>VLOOKUP(C28,Sheet2!F$4:G$83,2,FALSE)</f>
        <v>3</v>
      </c>
      <c r="C28" t="s">
        <v>1054</v>
      </c>
      <c r="D28" t="str">
        <f t="shared" si="0"/>
        <v>Buffertzon</v>
      </c>
      <c r="E28">
        <v>25</v>
      </c>
      <c r="F28" t="s">
        <v>1074</v>
      </c>
      <c r="G28" t="s">
        <v>1075</v>
      </c>
      <c r="H28" t="s">
        <v>1076</v>
      </c>
      <c r="J28">
        <v>2006</v>
      </c>
      <c r="K28" t="s">
        <v>166</v>
      </c>
      <c r="L28" t="s">
        <v>1077</v>
      </c>
      <c r="N28" t="s">
        <v>1078</v>
      </c>
    </row>
    <row r="29" spans="1:15" x14ac:dyDescent="0.2">
      <c r="A29">
        <v>239</v>
      </c>
      <c r="B29">
        <f>VLOOKUP(C29,Sheet2!F$4:G$83,2,FALSE)</f>
        <v>3</v>
      </c>
      <c r="C29" t="s">
        <v>1054</v>
      </c>
      <c r="D29" t="str">
        <f t="shared" si="0"/>
        <v>Buffertzon</v>
      </c>
      <c r="E29">
        <v>26</v>
      </c>
      <c r="F29" t="s">
        <v>1079</v>
      </c>
      <c r="G29" t="s">
        <v>1080</v>
      </c>
      <c r="H29" t="s">
        <v>1081</v>
      </c>
      <c r="J29">
        <v>2008</v>
      </c>
      <c r="K29" t="s">
        <v>109</v>
      </c>
      <c r="L29" t="s">
        <v>1082</v>
      </c>
      <c r="M29">
        <v>3</v>
      </c>
      <c r="N29" t="s">
        <v>1083</v>
      </c>
    </row>
    <row r="30" spans="1:15" x14ac:dyDescent="0.2">
      <c r="A30">
        <v>240</v>
      </c>
      <c r="B30">
        <f>VLOOKUP(C30,Sheet2!F$4:G$83,2,FALSE)</f>
        <v>3</v>
      </c>
      <c r="C30" t="s">
        <v>1054</v>
      </c>
      <c r="D30" t="str">
        <f t="shared" si="0"/>
        <v>Buffertzon</v>
      </c>
      <c r="E30">
        <v>27</v>
      </c>
      <c r="F30" t="s">
        <v>1084</v>
      </c>
      <c r="G30" t="s">
        <v>1085</v>
      </c>
      <c r="H30" t="s">
        <v>1086</v>
      </c>
      <c r="J30">
        <v>2001</v>
      </c>
      <c r="K30" t="s">
        <v>109</v>
      </c>
      <c r="L30" t="s">
        <v>1087</v>
      </c>
      <c r="N30" t="s">
        <v>1088</v>
      </c>
    </row>
    <row r="31" spans="1:15" x14ac:dyDescent="0.2">
      <c r="A31">
        <v>241</v>
      </c>
      <c r="B31">
        <f>VLOOKUP(C31,Sheet2!F$4:G$83,2,FALSE)</f>
        <v>3</v>
      </c>
      <c r="C31" t="s">
        <v>1054</v>
      </c>
      <c r="D31" t="str">
        <f t="shared" si="0"/>
        <v>Buffertzon</v>
      </c>
      <c r="E31">
        <v>28</v>
      </c>
      <c r="F31" t="s">
        <v>1089</v>
      </c>
      <c r="G31" t="s">
        <v>1090</v>
      </c>
      <c r="H31" t="s">
        <v>1091</v>
      </c>
      <c r="J31">
        <v>2015</v>
      </c>
      <c r="K31" t="s">
        <v>1092</v>
      </c>
      <c r="L31" t="s">
        <v>1093</v>
      </c>
      <c r="N31" t="s">
        <v>1090</v>
      </c>
      <c r="O31" t="s">
        <v>29</v>
      </c>
    </row>
    <row r="32" spans="1:15" x14ac:dyDescent="0.2">
      <c r="A32">
        <v>242</v>
      </c>
      <c r="B32">
        <f>VLOOKUP(C32,Sheet2!F$4:G$83,2,FALSE)</f>
        <v>3</v>
      </c>
      <c r="C32" t="s">
        <v>1054</v>
      </c>
      <c r="D32" t="str">
        <f t="shared" si="0"/>
        <v>Buffertzon</v>
      </c>
      <c r="E32">
        <v>29</v>
      </c>
      <c r="F32" t="s">
        <v>1094</v>
      </c>
      <c r="G32" t="s">
        <v>1095</v>
      </c>
      <c r="H32" t="s">
        <v>1096</v>
      </c>
      <c r="J32">
        <v>2008</v>
      </c>
      <c r="K32" t="s">
        <v>1097</v>
      </c>
      <c r="L32" t="s">
        <v>1098</v>
      </c>
      <c r="N32" t="s">
        <v>1095</v>
      </c>
      <c r="O32" t="s">
        <v>162</v>
      </c>
    </row>
    <row r="33" spans="1:15" x14ac:dyDescent="0.2">
      <c r="A33">
        <v>243</v>
      </c>
      <c r="B33">
        <f>VLOOKUP(C33,Sheet2!F$4:G$83,2,FALSE)</f>
        <v>3</v>
      </c>
      <c r="C33" t="s">
        <v>1054</v>
      </c>
      <c r="D33" t="str">
        <f t="shared" si="0"/>
        <v>Buffertzon</v>
      </c>
      <c r="E33">
        <v>30</v>
      </c>
      <c r="F33" t="s">
        <v>1099</v>
      </c>
      <c r="G33" t="s">
        <v>1100</v>
      </c>
      <c r="H33" t="s">
        <v>1096</v>
      </c>
      <c r="J33">
        <v>2008</v>
      </c>
      <c r="K33" t="s">
        <v>109</v>
      </c>
      <c r="L33" t="s">
        <v>1098</v>
      </c>
      <c r="N33" t="s">
        <v>1101</v>
      </c>
    </row>
    <row r="34" spans="1:15" x14ac:dyDescent="0.2">
      <c r="A34">
        <v>154</v>
      </c>
      <c r="B34">
        <f>VLOOKUP(C34,Sheet2!F$4:G$83,2,FALSE)</f>
        <v>4</v>
      </c>
      <c r="C34" t="s">
        <v>741</v>
      </c>
      <c r="D34" t="str">
        <f t="shared" si="0"/>
        <v>Buffertzon</v>
      </c>
      <c r="E34">
        <v>31</v>
      </c>
      <c r="F34" t="s">
        <v>742</v>
      </c>
      <c r="G34" t="s">
        <v>743</v>
      </c>
      <c r="H34" t="s">
        <v>744</v>
      </c>
      <c r="J34">
        <v>2011</v>
      </c>
      <c r="K34" t="s">
        <v>210</v>
      </c>
      <c r="L34" t="s">
        <v>745</v>
      </c>
      <c r="M34">
        <v>1</v>
      </c>
      <c r="N34" t="s">
        <v>743</v>
      </c>
      <c r="O34" t="s">
        <v>29</v>
      </c>
    </row>
    <row r="35" spans="1:15" x14ac:dyDescent="0.2">
      <c r="A35">
        <v>155</v>
      </c>
      <c r="B35">
        <f>VLOOKUP(C35,Sheet2!F$4:G$83,2,FALSE)</f>
        <v>4</v>
      </c>
      <c r="C35" t="s">
        <v>741</v>
      </c>
      <c r="D35" t="str">
        <f t="shared" si="0"/>
        <v>Buffertzon</v>
      </c>
      <c r="E35">
        <v>32</v>
      </c>
      <c r="F35" t="s">
        <v>746</v>
      </c>
      <c r="G35" t="s">
        <v>747</v>
      </c>
      <c r="H35" t="s">
        <v>748</v>
      </c>
      <c r="J35">
        <v>2014</v>
      </c>
      <c r="K35" t="s">
        <v>37</v>
      </c>
      <c r="L35" t="s">
        <v>749</v>
      </c>
      <c r="N35" t="s">
        <v>750</v>
      </c>
    </row>
    <row r="36" spans="1:15" x14ac:dyDescent="0.2">
      <c r="A36">
        <v>156</v>
      </c>
      <c r="B36">
        <f>VLOOKUP(C36,Sheet2!F$4:G$83,2,FALSE)</f>
        <v>4</v>
      </c>
      <c r="C36" t="s">
        <v>741</v>
      </c>
      <c r="D36" t="str">
        <f t="shared" si="0"/>
        <v>Buffertzon</v>
      </c>
      <c r="E36">
        <v>33</v>
      </c>
      <c r="F36" t="s">
        <v>751</v>
      </c>
      <c r="G36" t="s">
        <v>752</v>
      </c>
      <c r="H36" t="s">
        <v>753</v>
      </c>
      <c r="J36">
        <v>2005</v>
      </c>
      <c r="K36" t="s">
        <v>754</v>
      </c>
      <c r="L36" t="s">
        <v>755</v>
      </c>
      <c r="N36" t="s">
        <v>752</v>
      </c>
      <c r="O36" t="s">
        <v>29</v>
      </c>
    </row>
    <row r="37" spans="1:15" x14ac:dyDescent="0.2">
      <c r="A37">
        <v>157</v>
      </c>
      <c r="B37">
        <f>VLOOKUP(C37,Sheet2!F$4:G$83,2,FALSE)</f>
        <v>4</v>
      </c>
      <c r="C37" t="s">
        <v>741</v>
      </c>
      <c r="D37" t="str">
        <f t="shared" si="0"/>
        <v>Buffertzon</v>
      </c>
      <c r="E37">
        <v>34</v>
      </c>
      <c r="F37" t="s">
        <v>756</v>
      </c>
      <c r="G37" t="s">
        <v>757</v>
      </c>
      <c r="H37" t="s">
        <v>758</v>
      </c>
      <c r="J37">
        <v>2009</v>
      </c>
      <c r="K37" t="s">
        <v>37</v>
      </c>
      <c r="L37" t="s">
        <v>759</v>
      </c>
      <c r="N37" t="s">
        <v>760</v>
      </c>
    </row>
    <row r="38" spans="1:15" x14ac:dyDescent="0.2">
      <c r="A38">
        <v>158</v>
      </c>
      <c r="B38">
        <f>VLOOKUP(C38,Sheet2!F$4:G$83,2,FALSE)</f>
        <v>4</v>
      </c>
      <c r="C38" t="s">
        <v>741</v>
      </c>
      <c r="D38" t="str">
        <f t="shared" si="0"/>
        <v>Buffertzon</v>
      </c>
      <c r="E38">
        <v>35</v>
      </c>
      <c r="F38" t="s">
        <v>761</v>
      </c>
      <c r="G38" t="s">
        <v>762</v>
      </c>
      <c r="H38" t="s">
        <v>763</v>
      </c>
      <c r="I38" t="s">
        <v>764</v>
      </c>
      <c r="J38">
        <v>2012</v>
      </c>
      <c r="K38" t="s">
        <v>765</v>
      </c>
      <c r="L38" t="s">
        <v>766</v>
      </c>
      <c r="M38">
        <v>3</v>
      </c>
      <c r="N38" t="s">
        <v>762</v>
      </c>
      <c r="O38" t="s">
        <v>29</v>
      </c>
    </row>
    <row r="39" spans="1:15" x14ac:dyDescent="0.2">
      <c r="A39">
        <v>159</v>
      </c>
      <c r="B39">
        <f>VLOOKUP(C39,Sheet2!F$4:G$83,2,FALSE)</f>
        <v>4</v>
      </c>
      <c r="C39" t="s">
        <v>741</v>
      </c>
      <c r="D39" t="str">
        <f t="shared" si="0"/>
        <v>Buffertzon</v>
      </c>
      <c r="E39">
        <v>36</v>
      </c>
      <c r="F39" t="s">
        <v>767</v>
      </c>
      <c r="G39" t="s">
        <v>768</v>
      </c>
      <c r="H39" t="s">
        <v>769</v>
      </c>
      <c r="J39">
        <v>2014</v>
      </c>
      <c r="K39" t="s">
        <v>37</v>
      </c>
      <c r="L39" t="s">
        <v>770</v>
      </c>
      <c r="N39" t="s">
        <v>771</v>
      </c>
    </row>
    <row r="40" spans="1:15" x14ac:dyDescent="0.2">
      <c r="A40">
        <v>160</v>
      </c>
      <c r="B40">
        <f>VLOOKUP(C40,Sheet2!F$4:G$83,2,FALSE)</f>
        <v>4</v>
      </c>
      <c r="C40" t="s">
        <v>741</v>
      </c>
      <c r="D40" t="str">
        <f t="shared" si="0"/>
        <v>Buffertzon</v>
      </c>
      <c r="E40">
        <v>37</v>
      </c>
      <c r="F40" t="s">
        <v>772</v>
      </c>
      <c r="O40" t="s">
        <v>401</v>
      </c>
    </row>
    <row r="41" spans="1:15" x14ac:dyDescent="0.2">
      <c r="A41">
        <v>161</v>
      </c>
      <c r="B41">
        <f>VLOOKUP(C41,Sheet2!F$4:G$83,2,FALSE)</f>
        <v>4</v>
      </c>
      <c r="C41" t="s">
        <v>741</v>
      </c>
      <c r="D41" t="str">
        <f t="shared" si="0"/>
        <v>Buffertzon</v>
      </c>
      <c r="E41">
        <v>38</v>
      </c>
      <c r="F41" t="s">
        <v>206</v>
      </c>
      <c r="G41" t="s">
        <v>207</v>
      </c>
      <c r="H41" t="s">
        <v>208</v>
      </c>
      <c r="I41" t="s">
        <v>209</v>
      </c>
      <c r="J41">
        <v>2008</v>
      </c>
      <c r="K41" t="s">
        <v>210</v>
      </c>
      <c r="L41" t="s">
        <v>211</v>
      </c>
      <c r="M41">
        <v>4</v>
      </c>
      <c r="N41" t="s">
        <v>207</v>
      </c>
      <c r="O41" t="s">
        <v>29</v>
      </c>
    </row>
    <row r="42" spans="1:15" x14ac:dyDescent="0.2">
      <c r="A42">
        <v>162</v>
      </c>
      <c r="B42">
        <f>VLOOKUP(C42,Sheet2!F$4:G$83,2,FALSE)</f>
        <v>4</v>
      </c>
      <c r="C42" t="s">
        <v>741</v>
      </c>
      <c r="D42" t="str">
        <f t="shared" si="0"/>
        <v>Buffertzon</v>
      </c>
      <c r="E42">
        <v>39</v>
      </c>
      <c r="F42" t="s">
        <v>773</v>
      </c>
      <c r="G42" t="s">
        <v>774</v>
      </c>
      <c r="H42" t="s">
        <v>775</v>
      </c>
      <c r="J42">
        <v>2007</v>
      </c>
      <c r="K42" t="s">
        <v>109</v>
      </c>
      <c r="L42" t="s">
        <v>776</v>
      </c>
      <c r="M42">
        <v>11</v>
      </c>
      <c r="N42" t="s">
        <v>777</v>
      </c>
    </row>
    <row r="43" spans="1:15" x14ac:dyDescent="0.2">
      <c r="A43">
        <v>163</v>
      </c>
      <c r="B43">
        <f>VLOOKUP(C43,Sheet2!F$4:G$83,2,FALSE)</f>
        <v>4</v>
      </c>
      <c r="C43" t="s">
        <v>741</v>
      </c>
      <c r="D43" t="str">
        <f t="shared" si="0"/>
        <v>Buffertzon</v>
      </c>
      <c r="E43">
        <v>40</v>
      </c>
      <c r="F43" t="s">
        <v>778</v>
      </c>
      <c r="G43" t="s">
        <v>779</v>
      </c>
      <c r="H43" t="s">
        <v>780</v>
      </c>
      <c r="J43">
        <v>2010</v>
      </c>
      <c r="K43" t="s">
        <v>37</v>
      </c>
      <c r="L43" t="s">
        <v>781</v>
      </c>
      <c r="N43" t="s">
        <v>782</v>
      </c>
    </row>
    <row r="44" spans="1:15" x14ac:dyDescent="0.2">
      <c r="A44">
        <v>427</v>
      </c>
      <c r="B44">
        <f>VLOOKUP(C44,Sheet2!F$4:G$83,2,FALSE)</f>
        <v>5</v>
      </c>
      <c r="C44" t="s">
        <v>1903</v>
      </c>
      <c r="D44" t="str">
        <f t="shared" si="0"/>
        <v>Buffertzon</v>
      </c>
      <c r="E44">
        <v>41</v>
      </c>
      <c r="F44" t="s">
        <v>235</v>
      </c>
      <c r="G44" t="s">
        <v>236</v>
      </c>
      <c r="H44" t="s">
        <v>237</v>
      </c>
      <c r="L44" t="s">
        <v>238</v>
      </c>
      <c r="N44" t="s">
        <v>236</v>
      </c>
      <c r="O44" t="s">
        <v>29</v>
      </c>
    </row>
    <row r="45" spans="1:15" x14ac:dyDescent="0.2">
      <c r="A45">
        <v>428</v>
      </c>
      <c r="B45">
        <f>VLOOKUP(C45,Sheet2!F$4:G$83,2,FALSE)</f>
        <v>5</v>
      </c>
      <c r="C45" t="s">
        <v>1903</v>
      </c>
      <c r="D45" t="str">
        <f t="shared" si="0"/>
        <v>Buffertzon</v>
      </c>
      <c r="E45">
        <v>42</v>
      </c>
      <c r="F45" t="s">
        <v>1904</v>
      </c>
      <c r="G45" t="s">
        <v>1905</v>
      </c>
      <c r="H45" t="s">
        <v>1906</v>
      </c>
      <c r="L45" t="s">
        <v>1907</v>
      </c>
      <c r="N45" t="s">
        <v>1905</v>
      </c>
      <c r="O45" t="s">
        <v>29</v>
      </c>
    </row>
    <row r="46" spans="1:15" x14ac:dyDescent="0.2">
      <c r="A46">
        <v>429</v>
      </c>
      <c r="B46">
        <f>VLOOKUP(C46,Sheet2!F$4:G$83,2,FALSE)</f>
        <v>5</v>
      </c>
      <c r="C46" t="s">
        <v>1903</v>
      </c>
      <c r="D46" t="str">
        <f t="shared" si="0"/>
        <v>Buffertzon</v>
      </c>
      <c r="E46">
        <v>43</v>
      </c>
      <c r="F46" t="s">
        <v>1908</v>
      </c>
      <c r="G46" t="s">
        <v>1909</v>
      </c>
      <c r="H46" t="s">
        <v>1910</v>
      </c>
      <c r="L46" t="s">
        <v>1911</v>
      </c>
      <c r="N46" t="s">
        <v>1909</v>
      </c>
      <c r="O46" t="s">
        <v>29</v>
      </c>
    </row>
    <row r="47" spans="1:15" x14ac:dyDescent="0.2">
      <c r="A47">
        <v>430</v>
      </c>
      <c r="B47">
        <f>VLOOKUP(C47,Sheet2!F$4:G$83,2,FALSE)</f>
        <v>5</v>
      </c>
      <c r="C47" t="s">
        <v>1903</v>
      </c>
      <c r="D47" t="str">
        <f t="shared" si="0"/>
        <v>Buffertzon</v>
      </c>
      <c r="E47">
        <v>44</v>
      </c>
      <c r="F47" t="s">
        <v>1912</v>
      </c>
      <c r="G47" t="s">
        <v>1913</v>
      </c>
      <c r="H47" t="s">
        <v>1914</v>
      </c>
      <c r="J47">
        <v>2012</v>
      </c>
      <c r="K47" t="s">
        <v>22</v>
      </c>
      <c r="L47" t="s">
        <v>1915</v>
      </c>
      <c r="N47" t="s">
        <v>1916</v>
      </c>
    </row>
    <row r="48" spans="1:15" x14ac:dyDescent="0.2">
      <c r="A48">
        <v>431</v>
      </c>
      <c r="B48">
        <f>VLOOKUP(C48,Sheet2!F$4:G$83,2,FALSE)</f>
        <v>5</v>
      </c>
      <c r="C48" t="s">
        <v>1903</v>
      </c>
      <c r="D48" t="str">
        <f t="shared" si="0"/>
        <v>Buffertzon</v>
      </c>
      <c r="E48">
        <v>45</v>
      </c>
      <c r="F48" t="s">
        <v>1917</v>
      </c>
      <c r="G48" t="s">
        <v>1918</v>
      </c>
      <c r="H48" t="s">
        <v>1919</v>
      </c>
      <c r="J48">
        <v>2012</v>
      </c>
      <c r="K48" t="s">
        <v>22</v>
      </c>
      <c r="L48" t="s">
        <v>1920</v>
      </c>
      <c r="N48" t="s">
        <v>1921</v>
      </c>
    </row>
    <row r="49" spans="1:15" x14ac:dyDescent="0.2">
      <c r="A49">
        <v>432</v>
      </c>
      <c r="B49">
        <f>VLOOKUP(C49,Sheet2!F$4:G$83,2,FALSE)</f>
        <v>5</v>
      </c>
      <c r="C49" t="s">
        <v>1903</v>
      </c>
      <c r="D49" t="str">
        <f t="shared" si="0"/>
        <v>Buffertzon</v>
      </c>
      <c r="E49">
        <v>46</v>
      </c>
      <c r="F49" t="s">
        <v>1922</v>
      </c>
      <c r="G49" t="s">
        <v>1923</v>
      </c>
      <c r="H49" t="s">
        <v>1924</v>
      </c>
      <c r="J49">
        <v>2014</v>
      </c>
      <c r="K49" t="s">
        <v>37</v>
      </c>
      <c r="L49" t="s">
        <v>1925</v>
      </c>
      <c r="N49" t="s">
        <v>1926</v>
      </c>
    </row>
    <row r="50" spans="1:15" x14ac:dyDescent="0.2">
      <c r="A50">
        <v>433</v>
      </c>
      <c r="B50">
        <f>VLOOKUP(C50,Sheet2!F$4:G$83,2,FALSE)</f>
        <v>5</v>
      </c>
      <c r="C50" t="s">
        <v>1903</v>
      </c>
      <c r="D50" t="str">
        <f t="shared" si="0"/>
        <v>Buffertzon</v>
      </c>
      <c r="E50">
        <v>47</v>
      </c>
      <c r="F50" t="s">
        <v>1927</v>
      </c>
      <c r="G50" t="s">
        <v>1928</v>
      </c>
      <c r="H50" t="s">
        <v>1929</v>
      </c>
      <c r="J50" t="s">
        <v>1930</v>
      </c>
      <c r="K50" t="s">
        <v>81</v>
      </c>
      <c r="L50" t="s">
        <v>1931</v>
      </c>
      <c r="N50" t="s">
        <v>1928</v>
      </c>
      <c r="O50" t="s">
        <v>29</v>
      </c>
    </row>
    <row r="51" spans="1:15" x14ac:dyDescent="0.2">
      <c r="A51">
        <v>434</v>
      </c>
      <c r="B51">
        <f>VLOOKUP(C51,Sheet2!F$4:G$83,2,FALSE)</f>
        <v>5</v>
      </c>
      <c r="C51" t="s">
        <v>1903</v>
      </c>
      <c r="D51" t="str">
        <f t="shared" si="0"/>
        <v>Buffertzon</v>
      </c>
      <c r="E51">
        <v>48</v>
      </c>
      <c r="F51" t="s">
        <v>1932</v>
      </c>
      <c r="G51" t="s">
        <v>1933</v>
      </c>
      <c r="H51" t="s">
        <v>1934</v>
      </c>
      <c r="I51" t="s">
        <v>1119</v>
      </c>
      <c r="J51">
        <v>2013</v>
      </c>
      <c r="K51" t="s">
        <v>210</v>
      </c>
      <c r="L51" t="s">
        <v>1935</v>
      </c>
      <c r="M51">
        <v>4</v>
      </c>
      <c r="N51" t="s">
        <v>1933</v>
      </c>
      <c r="O51" t="s">
        <v>29</v>
      </c>
    </row>
    <row r="52" spans="1:15" x14ac:dyDescent="0.2">
      <c r="A52">
        <v>435</v>
      </c>
      <c r="B52">
        <f>VLOOKUP(C52,Sheet2!F$4:G$83,2,FALSE)</f>
        <v>5</v>
      </c>
      <c r="C52" t="s">
        <v>1903</v>
      </c>
      <c r="D52" t="str">
        <f t="shared" si="0"/>
        <v>Buffertzon</v>
      </c>
      <c r="E52">
        <v>49</v>
      </c>
      <c r="F52" t="s">
        <v>1936</v>
      </c>
      <c r="G52" t="s">
        <v>1937</v>
      </c>
      <c r="H52" t="s">
        <v>1938</v>
      </c>
      <c r="J52">
        <v>2005</v>
      </c>
      <c r="K52" t="s">
        <v>58</v>
      </c>
      <c r="L52" t="s">
        <v>1939</v>
      </c>
      <c r="N52" t="s">
        <v>1937</v>
      </c>
      <c r="O52" t="s">
        <v>29</v>
      </c>
    </row>
    <row r="53" spans="1:15" x14ac:dyDescent="0.2">
      <c r="A53">
        <v>436</v>
      </c>
      <c r="B53">
        <f>VLOOKUP(C53,Sheet2!F$4:G$83,2,FALSE)</f>
        <v>5</v>
      </c>
      <c r="C53" t="s">
        <v>1903</v>
      </c>
      <c r="D53" t="str">
        <f t="shared" si="0"/>
        <v>Buffertzon</v>
      </c>
      <c r="E53">
        <v>50</v>
      </c>
      <c r="F53" t="s">
        <v>1940</v>
      </c>
      <c r="G53" t="s">
        <v>1941</v>
      </c>
      <c r="H53" t="s">
        <v>1942</v>
      </c>
      <c r="L53" t="s">
        <v>1943</v>
      </c>
      <c r="N53" t="s">
        <v>1941</v>
      </c>
      <c r="O53" t="s">
        <v>76</v>
      </c>
    </row>
    <row r="54" spans="1:15" x14ac:dyDescent="0.2">
      <c r="A54">
        <v>194</v>
      </c>
      <c r="B54">
        <f>VLOOKUP(C54,Sheet2!F$4:G$83,2,FALSE)</f>
        <v>6</v>
      </c>
      <c r="C54" t="s">
        <v>917</v>
      </c>
      <c r="D54" t="str">
        <f t="shared" si="0"/>
        <v>Buffertzon</v>
      </c>
      <c r="E54">
        <v>51</v>
      </c>
      <c r="F54" t="s">
        <v>918</v>
      </c>
      <c r="G54" t="s">
        <v>919</v>
      </c>
      <c r="H54" t="s">
        <v>920</v>
      </c>
      <c r="J54">
        <v>2007</v>
      </c>
      <c r="K54" t="s">
        <v>37</v>
      </c>
      <c r="L54" t="s">
        <v>921</v>
      </c>
      <c r="N54" t="s">
        <v>922</v>
      </c>
    </row>
    <row r="55" spans="1:15" x14ac:dyDescent="0.2">
      <c r="A55">
        <v>195</v>
      </c>
      <c r="B55">
        <f>VLOOKUP(C55,Sheet2!F$4:G$83,2,FALSE)</f>
        <v>6</v>
      </c>
      <c r="C55" t="s">
        <v>917</v>
      </c>
      <c r="D55" t="str">
        <f t="shared" si="0"/>
        <v>Buffertzon</v>
      </c>
      <c r="E55">
        <v>52</v>
      </c>
      <c r="F55" t="s">
        <v>923</v>
      </c>
      <c r="G55" t="s">
        <v>924</v>
      </c>
      <c r="H55" t="s">
        <v>925</v>
      </c>
      <c r="J55">
        <v>2013</v>
      </c>
      <c r="K55" t="s">
        <v>926</v>
      </c>
      <c r="L55" t="s">
        <v>927</v>
      </c>
      <c r="N55" t="s">
        <v>924</v>
      </c>
      <c r="O55" t="s">
        <v>29</v>
      </c>
    </row>
    <row r="56" spans="1:15" x14ac:dyDescent="0.2">
      <c r="A56">
        <v>196</v>
      </c>
      <c r="B56">
        <f>VLOOKUP(C56,Sheet2!F$4:G$83,2,FALSE)</f>
        <v>6</v>
      </c>
      <c r="C56" t="s">
        <v>917</v>
      </c>
      <c r="D56" t="str">
        <f t="shared" si="0"/>
        <v>Buffertzon</v>
      </c>
      <c r="E56">
        <v>53</v>
      </c>
      <c r="F56" t="s">
        <v>928</v>
      </c>
      <c r="G56" t="s">
        <v>929</v>
      </c>
      <c r="H56" t="s">
        <v>930</v>
      </c>
      <c r="J56">
        <v>2006</v>
      </c>
      <c r="K56" t="s">
        <v>37</v>
      </c>
      <c r="L56" t="s">
        <v>931</v>
      </c>
      <c r="M56">
        <v>5</v>
      </c>
      <c r="N56" t="s">
        <v>932</v>
      </c>
    </row>
    <row r="57" spans="1:15" x14ac:dyDescent="0.2">
      <c r="A57">
        <v>197</v>
      </c>
      <c r="B57">
        <f>VLOOKUP(C57,Sheet2!F$4:G$83,2,FALSE)</f>
        <v>6</v>
      </c>
      <c r="C57" t="s">
        <v>917</v>
      </c>
      <c r="D57" t="str">
        <f t="shared" si="0"/>
        <v>Buffertzon</v>
      </c>
      <c r="E57">
        <v>54</v>
      </c>
      <c r="F57" t="s">
        <v>933</v>
      </c>
      <c r="G57" t="s">
        <v>934</v>
      </c>
      <c r="H57" t="s">
        <v>935</v>
      </c>
      <c r="J57">
        <v>2011</v>
      </c>
      <c r="K57" t="s">
        <v>936</v>
      </c>
      <c r="L57" t="s">
        <v>937</v>
      </c>
      <c r="N57" t="s">
        <v>934</v>
      </c>
      <c r="O57" t="s">
        <v>29</v>
      </c>
    </row>
    <row r="58" spans="1:15" x14ac:dyDescent="0.2">
      <c r="A58">
        <v>198</v>
      </c>
      <c r="B58">
        <f>VLOOKUP(C58,Sheet2!F$4:G$83,2,FALSE)</f>
        <v>6</v>
      </c>
      <c r="C58" t="s">
        <v>917</v>
      </c>
      <c r="D58" t="str">
        <f t="shared" si="0"/>
        <v>Buffertzon</v>
      </c>
      <c r="E58">
        <v>55</v>
      </c>
      <c r="F58" t="s">
        <v>938</v>
      </c>
      <c r="G58" t="s">
        <v>939</v>
      </c>
      <c r="H58" t="s">
        <v>940</v>
      </c>
      <c r="L58" t="s">
        <v>941</v>
      </c>
      <c r="N58" t="s">
        <v>939</v>
      </c>
      <c r="O58" t="s">
        <v>29</v>
      </c>
    </row>
    <row r="59" spans="1:15" x14ac:dyDescent="0.2">
      <c r="A59">
        <v>199</v>
      </c>
      <c r="B59">
        <f>VLOOKUP(C59,Sheet2!F$4:G$83,2,FALSE)</f>
        <v>6</v>
      </c>
      <c r="C59" t="s">
        <v>917</v>
      </c>
      <c r="D59" t="str">
        <f t="shared" si="0"/>
        <v>Buffertzon</v>
      </c>
      <c r="E59">
        <v>56</v>
      </c>
      <c r="F59" t="s">
        <v>88</v>
      </c>
      <c r="G59" t="s">
        <v>89</v>
      </c>
      <c r="H59" t="s">
        <v>90</v>
      </c>
      <c r="L59" t="s">
        <v>91</v>
      </c>
      <c r="N59" t="s">
        <v>89</v>
      </c>
      <c r="O59" t="s">
        <v>29</v>
      </c>
    </row>
    <row r="60" spans="1:15" x14ac:dyDescent="0.2">
      <c r="A60">
        <v>200</v>
      </c>
      <c r="B60">
        <f>VLOOKUP(C60,Sheet2!F$4:G$83,2,FALSE)</f>
        <v>6</v>
      </c>
      <c r="C60" t="s">
        <v>917</v>
      </c>
      <c r="D60" t="str">
        <f t="shared" si="0"/>
        <v>Buffertzon</v>
      </c>
      <c r="E60">
        <v>57</v>
      </c>
      <c r="F60" t="s">
        <v>942</v>
      </c>
      <c r="G60" t="s">
        <v>943</v>
      </c>
      <c r="H60" t="s">
        <v>944</v>
      </c>
      <c r="J60">
        <v>2009</v>
      </c>
      <c r="K60" t="s">
        <v>109</v>
      </c>
      <c r="L60" t="s">
        <v>945</v>
      </c>
      <c r="M60">
        <v>4</v>
      </c>
      <c r="N60" t="s">
        <v>946</v>
      </c>
    </row>
    <row r="61" spans="1:15" x14ac:dyDescent="0.2">
      <c r="A61">
        <v>201</v>
      </c>
      <c r="B61">
        <f>VLOOKUP(C61,Sheet2!F$4:G$83,2,FALSE)</f>
        <v>6</v>
      </c>
      <c r="C61" t="s">
        <v>917</v>
      </c>
      <c r="D61" t="str">
        <f t="shared" si="0"/>
        <v>Buffertzon</v>
      </c>
      <c r="E61">
        <v>58</v>
      </c>
      <c r="F61" t="s">
        <v>947</v>
      </c>
      <c r="G61" t="s">
        <v>948</v>
      </c>
      <c r="H61" t="s">
        <v>949</v>
      </c>
      <c r="J61">
        <v>2011</v>
      </c>
      <c r="K61" t="s">
        <v>109</v>
      </c>
      <c r="L61" t="s">
        <v>950</v>
      </c>
      <c r="N61" t="s">
        <v>951</v>
      </c>
    </row>
    <row r="62" spans="1:15" x14ac:dyDescent="0.2">
      <c r="A62">
        <v>202</v>
      </c>
      <c r="B62">
        <f>VLOOKUP(C62,Sheet2!F$4:G$83,2,FALSE)</f>
        <v>6</v>
      </c>
      <c r="C62" t="s">
        <v>917</v>
      </c>
      <c r="D62" t="str">
        <f t="shared" si="0"/>
        <v>Buffertzon</v>
      </c>
      <c r="E62">
        <v>59</v>
      </c>
      <c r="F62" t="s">
        <v>952</v>
      </c>
      <c r="G62" t="s">
        <v>953</v>
      </c>
      <c r="H62" t="s">
        <v>954</v>
      </c>
      <c r="L62" t="s">
        <v>955</v>
      </c>
      <c r="N62" t="s">
        <v>953</v>
      </c>
      <c r="O62" t="s">
        <v>29</v>
      </c>
    </row>
    <row r="63" spans="1:15" x14ac:dyDescent="0.2">
      <c r="A63">
        <v>203</v>
      </c>
      <c r="B63">
        <f>VLOOKUP(C63,Sheet2!F$4:G$83,2,FALSE)</f>
        <v>6</v>
      </c>
      <c r="C63" t="s">
        <v>917</v>
      </c>
      <c r="D63" t="str">
        <f t="shared" si="0"/>
        <v>Buffertzon</v>
      </c>
      <c r="E63">
        <v>60</v>
      </c>
      <c r="F63" t="s">
        <v>956</v>
      </c>
      <c r="G63" t="s">
        <v>957</v>
      </c>
      <c r="H63" t="s">
        <v>958</v>
      </c>
      <c r="L63" t="s">
        <v>959</v>
      </c>
      <c r="N63" t="s">
        <v>957</v>
      </c>
      <c r="O63" t="s">
        <v>29</v>
      </c>
    </row>
    <row r="64" spans="1:15" x14ac:dyDescent="0.2">
      <c r="A64">
        <v>667</v>
      </c>
      <c r="B64">
        <f>VLOOKUP(C64,Sheet2!F$4:G$83,2,FALSE)</f>
        <v>7</v>
      </c>
      <c r="C64" t="s">
        <v>2885</v>
      </c>
      <c r="D64" t="str">
        <f t="shared" si="0"/>
        <v>Buffertzon</v>
      </c>
      <c r="E64">
        <v>61</v>
      </c>
      <c r="F64" t="s">
        <v>1310</v>
      </c>
      <c r="G64" t="s">
        <v>1311</v>
      </c>
      <c r="H64" t="s">
        <v>1312</v>
      </c>
      <c r="J64">
        <v>2007</v>
      </c>
      <c r="K64" t="s">
        <v>166</v>
      </c>
      <c r="L64" t="s">
        <v>1313</v>
      </c>
      <c r="N64" t="s">
        <v>1314</v>
      </c>
    </row>
    <row r="65" spans="1:15" x14ac:dyDescent="0.2">
      <c r="A65">
        <v>668</v>
      </c>
      <c r="B65">
        <f>VLOOKUP(C65,Sheet2!F$4:G$83,2,FALSE)</f>
        <v>7</v>
      </c>
      <c r="C65" t="s">
        <v>2885</v>
      </c>
      <c r="D65" t="str">
        <f t="shared" si="0"/>
        <v>Buffertzon</v>
      </c>
      <c r="E65">
        <v>62</v>
      </c>
      <c r="F65" t="s">
        <v>2886</v>
      </c>
      <c r="G65" t="s">
        <v>2887</v>
      </c>
      <c r="H65" t="s">
        <v>2888</v>
      </c>
      <c r="L65" t="s">
        <v>2889</v>
      </c>
      <c r="N65" t="s">
        <v>2887</v>
      </c>
      <c r="O65" t="s">
        <v>29</v>
      </c>
    </row>
    <row r="66" spans="1:15" x14ac:dyDescent="0.2">
      <c r="A66">
        <v>669</v>
      </c>
      <c r="B66">
        <f>VLOOKUP(C66,Sheet2!F$4:G$83,2,FALSE)</f>
        <v>7</v>
      </c>
      <c r="C66" t="s">
        <v>2885</v>
      </c>
      <c r="D66" t="str">
        <f t="shared" si="0"/>
        <v>Buffertzon</v>
      </c>
      <c r="E66">
        <v>63</v>
      </c>
      <c r="F66" t="s">
        <v>2890</v>
      </c>
      <c r="G66" t="s">
        <v>2891</v>
      </c>
      <c r="H66" t="s">
        <v>2892</v>
      </c>
      <c r="J66">
        <v>2012</v>
      </c>
      <c r="K66" t="s">
        <v>926</v>
      </c>
      <c r="L66" t="s">
        <v>2893</v>
      </c>
      <c r="N66" t="s">
        <v>2891</v>
      </c>
      <c r="O66" t="s">
        <v>29</v>
      </c>
    </row>
    <row r="67" spans="1:15" x14ac:dyDescent="0.2">
      <c r="A67">
        <v>670</v>
      </c>
      <c r="B67">
        <f>VLOOKUP(C67,Sheet2!F$4:G$83,2,FALSE)</f>
        <v>7</v>
      </c>
      <c r="C67" t="s">
        <v>2885</v>
      </c>
      <c r="D67" t="str">
        <f t="shared" si="0"/>
        <v>Buffertzon</v>
      </c>
      <c r="E67">
        <v>64</v>
      </c>
      <c r="F67" t="s">
        <v>2894</v>
      </c>
      <c r="G67" t="s">
        <v>2895</v>
      </c>
      <c r="H67" t="s">
        <v>2896</v>
      </c>
      <c r="J67">
        <v>2001</v>
      </c>
      <c r="K67" t="s">
        <v>37</v>
      </c>
      <c r="L67" t="s">
        <v>2897</v>
      </c>
      <c r="N67" t="s">
        <v>2898</v>
      </c>
    </row>
    <row r="68" spans="1:15" x14ac:dyDescent="0.2">
      <c r="A68">
        <v>671</v>
      </c>
      <c r="B68">
        <f>VLOOKUP(C68,Sheet2!F$4:G$83,2,FALSE)</f>
        <v>7</v>
      </c>
      <c r="C68" t="s">
        <v>2885</v>
      </c>
      <c r="D68" t="str">
        <f t="shared" ref="D68:D131" si="1">LEFT(MID(C68,FIND("00/",C68)+3,LEN(C68)),FIND(" ",MID(C68,FIND("00/",C68)+3,LEN(C68)))-1)</f>
        <v>Buffertzon</v>
      </c>
      <c r="E68">
        <v>65</v>
      </c>
      <c r="F68" t="s">
        <v>2899</v>
      </c>
      <c r="O68" t="s">
        <v>401</v>
      </c>
    </row>
    <row r="69" spans="1:15" x14ac:dyDescent="0.2">
      <c r="A69">
        <v>672</v>
      </c>
      <c r="B69">
        <f>VLOOKUP(C69,Sheet2!F$4:G$83,2,FALSE)</f>
        <v>7</v>
      </c>
      <c r="C69" t="s">
        <v>2885</v>
      </c>
      <c r="D69" t="str">
        <f t="shared" si="1"/>
        <v>Buffertzon</v>
      </c>
      <c r="E69">
        <v>66</v>
      </c>
      <c r="F69" t="s">
        <v>2660</v>
      </c>
      <c r="G69" t="s">
        <v>2661</v>
      </c>
      <c r="H69" t="s">
        <v>2662</v>
      </c>
      <c r="J69">
        <v>2011</v>
      </c>
      <c r="K69" t="s">
        <v>2663</v>
      </c>
      <c r="L69" t="s">
        <v>2664</v>
      </c>
      <c r="N69" t="s">
        <v>2661</v>
      </c>
      <c r="O69" t="s">
        <v>29</v>
      </c>
    </row>
    <row r="70" spans="1:15" x14ac:dyDescent="0.2">
      <c r="A70">
        <v>673</v>
      </c>
      <c r="B70">
        <f>VLOOKUP(C70,Sheet2!F$4:G$83,2,FALSE)</f>
        <v>7</v>
      </c>
      <c r="C70" t="s">
        <v>2885</v>
      </c>
      <c r="D70" t="str">
        <f t="shared" si="1"/>
        <v>Buffertzon</v>
      </c>
      <c r="E70">
        <v>67</v>
      </c>
      <c r="F70" t="s">
        <v>2900</v>
      </c>
      <c r="G70" t="s">
        <v>2901</v>
      </c>
      <c r="H70" t="s">
        <v>2902</v>
      </c>
      <c r="J70">
        <v>2014</v>
      </c>
      <c r="K70" t="s">
        <v>109</v>
      </c>
      <c r="L70" t="s">
        <v>2903</v>
      </c>
      <c r="N70" t="s">
        <v>2904</v>
      </c>
    </row>
    <row r="71" spans="1:15" x14ac:dyDescent="0.2">
      <c r="A71">
        <v>674</v>
      </c>
      <c r="B71">
        <f>VLOOKUP(C71,Sheet2!F$4:G$83,2,FALSE)</f>
        <v>7</v>
      </c>
      <c r="C71" t="s">
        <v>2885</v>
      </c>
      <c r="D71" t="str">
        <f t="shared" si="1"/>
        <v>Buffertzon</v>
      </c>
      <c r="E71">
        <v>68</v>
      </c>
      <c r="F71" t="s">
        <v>2905</v>
      </c>
      <c r="G71" t="s">
        <v>2906</v>
      </c>
      <c r="H71" t="s">
        <v>2907</v>
      </c>
      <c r="I71" t="s">
        <v>2908</v>
      </c>
      <c r="J71">
        <v>2005</v>
      </c>
      <c r="K71" t="s">
        <v>2909</v>
      </c>
      <c r="L71" t="s">
        <v>2910</v>
      </c>
      <c r="M71">
        <v>1</v>
      </c>
      <c r="N71" t="s">
        <v>2906</v>
      </c>
      <c r="O71" t="s">
        <v>29</v>
      </c>
    </row>
    <row r="72" spans="1:15" x14ac:dyDescent="0.2">
      <c r="A72">
        <v>675</v>
      </c>
      <c r="B72">
        <f>VLOOKUP(C72,Sheet2!F$4:G$83,2,FALSE)</f>
        <v>7</v>
      </c>
      <c r="C72" t="s">
        <v>2885</v>
      </c>
      <c r="D72" t="str">
        <f t="shared" si="1"/>
        <v>Buffertzon</v>
      </c>
      <c r="E72">
        <v>69</v>
      </c>
      <c r="F72" t="s">
        <v>2911</v>
      </c>
      <c r="G72" t="s">
        <v>2912</v>
      </c>
      <c r="H72" t="s">
        <v>2913</v>
      </c>
      <c r="J72">
        <v>2008</v>
      </c>
      <c r="K72" t="s">
        <v>37</v>
      </c>
      <c r="L72" t="s">
        <v>2914</v>
      </c>
      <c r="N72" t="s">
        <v>2915</v>
      </c>
    </row>
    <row r="73" spans="1:15" x14ac:dyDescent="0.2">
      <c r="A73">
        <v>676</v>
      </c>
      <c r="B73">
        <f>VLOOKUP(C73,Sheet2!F$4:G$83,2,FALSE)</f>
        <v>7</v>
      </c>
      <c r="C73" t="s">
        <v>2885</v>
      </c>
      <c r="D73" t="str">
        <f t="shared" si="1"/>
        <v>Buffertzon</v>
      </c>
      <c r="E73">
        <v>70</v>
      </c>
      <c r="F73" t="s">
        <v>2916</v>
      </c>
      <c r="G73" t="s">
        <v>2917</v>
      </c>
      <c r="H73" t="s">
        <v>2918</v>
      </c>
      <c r="J73">
        <v>2012</v>
      </c>
      <c r="K73" t="s">
        <v>37</v>
      </c>
      <c r="L73" t="s">
        <v>2919</v>
      </c>
      <c r="N73" t="s">
        <v>2920</v>
      </c>
    </row>
    <row r="74" spans="1:15" x14ac:dyDescent="0.2">
      <c r="A74">
        <v>637</v>
      </c>
      <c r="B74">
        <f>VLOOKUP(C74,Sheet2!F$4:G$83,2,FALSE)</f>
        <v>8</v>
      </c>
      <c r="C74" t="s">
        <v>2760</v>
      </c>
      <c r="D74" t="str">
        <f t="shared" si="1"/>
        <v>Buffertzon</v>
      </c>
      <c r="E74">
        <v>71</v>
      </c>
      <c r="F74" t="s">
        <v>2761</v>
      </c>
      <c r="G74" t="s">
        <v>2762</v>
      </c>
      <c r="H74" t="s">
        <v>2763</v>
      </c>
      <c r="L74" t="s">
        <v>2764</v>
      </c>
      <c r="N74" t="s">
        <v>2762</v>
      </c>
      <c r="O74" t="s">
        <v>29</v>
      </c>
    </row>
    <row r="75" spans="1:15" x14ac:dyDescent="0.2">
      <c r="A75">
        <v>638</v>
      </c>
      <c r="B75">
        <f>VLOOKUP(C75,Sheet2!F$4:G$83,2,FALSE)</f>
        <v>8</v>
      </c>
      <c r="C75" t="s">
        <v>2760</v>
      </c>
      <c r="D75" t="str">
        <f t="shared" si="1"/>
        <v>Buffertzon</v>
      </c>
      <c r="E75">
        <v>72</v>
      </c>
      <c r="F75" t="s">
        <v>2765</v>
      </c>
      <c r="G75" t="s">
        <v>2766</v>
      </c>
      <c r="H75" t="s">
        <v>2767</v>
      </c>
      <c r="J75">
        <v>2013</v>
      </c>
      <c r="K75" t="s">
        <v>37</v>
      </c>
      <c r="L75" t="s">
        <v>2768</v>
      </c>
      <c r="N75" t="s">
        <v>2769</v>
      </c>
    </row>
    <row r="76" spans="1:15" x14ac:dyDescent="0.2">
      <c r="A76">
        <v>639</v>
      </c>
      <c r="B76">
        <f>VLOOKUP(C76,Sheet2!F$4:G$83,2,FALSE)</f>
        <v>8</v>
      </c>
      <c r="C76" t="s">
        <v>2760</v>
      </c>
      <c r="D76" t="str">
        <f t="shared" si="1"/>
        <v>Buffertzon</v>
      </c>
      <c r="E76">
        <v>73</v>
      </c>
      <c r="F76" t="s">
        <v>2770</v>
      </c>
      <c r="G76" t="s">
        <v>2771</v>
      </c>
      <c r="H76" t="s">
        <v>2772</v>
      </c>
      <c r="L76" t="s">
        <v>2773</v>
      </c>
      <c r="N76" t="s">
        <v>2771</v>
      </c>
      <c r="O76" t="s">
        <v>29</v>
      </c>
    </row>
    <row r="77" spans="1:15" x14ac:dyDescent="0.2">
      <c r="A77">
        <v>640</v>
      </c>
      <c r="B77">
        <f>VLOOKUP(C77,Sheet2!F$4:G$83,2,FALSE)</f>
        <v>8</v>
      </c>
      <c r="C77" t="s">
        <v>2760</v>
      </c>
      <c r="D77" t="str">
        <f t="shared" si="1"/>
        <v>Buffertzon</v>
      </c>
      <c r="E77">
        <v>74</v>
      </c>
      <c r="F77" t="s">
        <v>2774</v>
      </c>
      <c r="G77" t="s">
        <v>2775</v>
      </c>
      <c r="H77" t="s">
        <v>2776</v>
      </c>
      <c r="J77">
        <v>2007</v>
      </c>
      <c r="K77" t="s">
        <v>37</v>
      </c>
      <c r="L77" t="s">
        <v>2777</v>
      </c>
      <c r="M77">
        <v>1</v>
      </c>
      <c r="N77" t="s">
        <v>2778</v>
      </c>
    </row>
    <row r="78" spans="1:15" x14ac:dyDescent="0.2">
      <c r="A78">
        <v>641</v>
      </c>
      <c r="B78">
        <f>VLOOKUP(C78,Sheet2!F$4:G$83,2,FALSE)</f>
        <v>8</v>
      </c>
      <c r="C78" t="s">
        <v>2760</v>
      </c>
      <c r="D78" t="str">
        <f t="shared" si="1"/>
        <v>Buffertzon</v>
      </c>
      <c r="E78">
        <v>75</v>
      </c>
      <c r="F78" t="s">
        <v>2779</v>
      </c>
      <c r="G78" t="s">
        <v>2780</v>
      </c>
      <c r="H78" t="s">
        <v>2781</v>
      </c>
      <c r="L78" t="s">
        <v>2782</v>
      </c>
      <c r="N78" t="s">
        <v>2780</v>
      </c>
      <c r="O78" t="s">
        <v>29</v>
      </c>
    </row>
    <row r="79" spans="1:15" x14ac:dyDescent="0.2">
      <c r="A79">
        <v>642</v>
      </c>
      <c r="B79">
        <f>VLOOKUP(C79,Sheet2!F$4:G$83,2,FALSE)</f>
        <v>8</v>
      </c>
      <c r="C79" t="s">
        <v>2760</v>
      </c>
      <c r="D79" t="str">
        <f t="shared" si="1"/>
        <v>Buffertzon</v>
      </c>
      <c r="E79">
        <v>76</v>
      </c>
      <c r="F79" t="s">
        <v>2783</v>
      </c>
      <c r="G79" t="s">
        <v>2784</v>
      </c>
      <c r="H79" t="s">
        <v>2785</v>
      </c>
      <c r="J79">
        <v>2012</v>
      </c>
      <c r="K79" t="s">
        <v>37</v>
      </c>
      <c r="L79" t="s">
        <v>2786</v>
      </c>
    </row>
    <row r="80" spans="1:15" x14ac:dyDescent="0.2">
      <c r="A80">
        <v>643</v>
      </c>
      <c r="B80">
        <f>VLOOKUP(C80,Sheet2!F$4:G$83,2,FALSE)</f>
        <v>8</v>
      </c>
      <c r="C80" t="s">
        <v>2760</v>
      </c>
      <c r="D80" t="str">
        <f t="shared" si="1"/>
        <v>Buffertzon</v>
      </c>
      <c r="E80">
        <v>77</v>
      </c>
      <c r="F80" t="s">
        <v>2787</v>
      </c>
      <c r="G80" t="s">
        <v>2788</v>
      </c>
      <c r="H80" t="s">
        <v>2789</v>
      </c>
      <c r="J80">
        <v>2013</v>
      </c>
      <c r="K80" t="s">
        <v>109</v>
      </c>
      <c r="L80" t="s">
        <v>2790</v>
      </c>
      <c r="N80" t="s">
        <v>2788</v>
      </c>
      <c r="O80" t="s">
        <v>29</v>
      </c>
    </row>
    <row r="81" spans="1:15" x14ac:dyDescent="0.2">
      <c r="A81">
        <v>644</v>
      </c>
      <c r="B81">
        <f>VLOOKUP(C81,Sheet2!F$4:G$83,2,FALSE)</f>
        <v>8</v>
      </c>
      <c r="C81" t="s">
        <v>2760</v>
      </c>
      <c r="D81" t="str">
        <f t="shared" si="1"/>
        <v>Buffertzon</v>
      </c>
      <c r="E81">
        <v>78</v>
      </c>
      <c r="F81" t="s">
        <v>2791</v>
      </c>
      <c r="G81" t="s">
        <v>2792</v>
      </c>
      <c r="H81" t="s">
        <v>2793</v>
      </c>
      <c r="L81" t="s">
        <v>2794</v>
      </c>
      <c r="N81" t="s">
        <v>2792</v>
      </c>
      <c r="O81" t="s">
        <v>29</v>
      </c>
    </row>
    <row r="82" spans="1:15" x14ac:dyDescent="0.2">
      <c r="A82">
        <v>645</v>
      </c>
      <c r="B82">
        <f>VLOOKUP(C82,Sheet2!F$4:G$83,2,FALSE)</f>
        <v>8</v>
      </c>
      <c r="C82" t="s">
        <v>2760</v>
      </c>
      <c r="D82" t="str">
        <f t="shared" si="1"/>
        <v>Buffertzon</v>
      </c>
      <c r="E82">
        <v>79</v>
      </c>
      <c r="F82" t="s">
        <v>2795</v>
      </c>
      <c r="G82" t="s">
        <v>2796</v>
      </c>
      <c r="H82" t="s">
        <v>2797</v>
      </c>
      <c r="J82">
        <v>2012</v>
      </c>
      <c r="K82" t="s">
        <v>37</v>
      </c>
      <c r="L82" t="s">
        <v>2798</v>
      </c>
      <c r="N82" t="s">
        <v>2799</v>
      </c>
    </row>
    <row r="83" spans="1:15" x14ac:dyDescent="0.2">
      <c r="A83">
        <v>646</v>
      </c>
      <c r="B83">
        <f>VLOOKUP(C83,Sheet2!F$4:G$83,2,FALSE)</f>
        <v>8</v>
      </c>
      <c r="C83" t="s">
        <v>2760</v>
      </c>
      <c r="D83" t="str">
        <f t="shared" si="1"/>
        <v>Buffertzon</v>
      </c>
      <c r="E83">
        <v>80</v>
      </c>
      <c r="F83" t="s">
        <v>2656</v>
      </c>
      <c r="G83" t="s">
        <v>2657</v>
      </c>
      <c r="H83" t="s">
        <v>2658</v>
      </c>
      <c r="L83" t="s">
        <v>2659</v>
      </c>
      <c r="N83" t="s">
        <v>2657</v>
      </c>
      <c r="O83" t="s">
        <v>29</v>
      </c>
    </row>
    <row r="84" spans="1:15" x14ac:dyDescent="0.2">
      <c r="A84">
        <v>317</v>
      </c>
      <c r="B84">
        <f>VLOOKUP(C84,Sheet2!F$4:G$83,2,FALSE)</f>
        <v>9</v>
      </c>
      <c r="C84" t="s">
        <v>1444</v>
      </c>
      <c r="D84" t="str">
        <f t="shared" si="1"/>
        <v>Buffertzon</v>
      </c>
      <c r="E84">
        <v>81</v>
      </c>
      <c r="F84" t="s">
        <v>1445</v>
      </c>
      <c r="H84" t="s">
        <v>1446</v>
      </c>
      <c r="J84">
        <v>2008</v>
      </c>
      <c r="O84" t="s">
        <v>401</v>
      </c>
    </row>
    <row r="85" spans="1:15" x14ac:dyDescent="0.2">
      <c r="A85">
        <v>318</v>
      </c>
      <c r="B85">
        <f>VLOOKUP(C85,Sheet2!F$4:G$83,2,FALSE)</f>
        <v>9</v>
      </c>
      <c r="C85" t="s">
        <v>1444</v>
      </c>
      <c r="D85" t="str">
        <f t="shared" si="1"/>
        <v>Buffertzon</v>
      </c>
      <c r="E85">
        <v>82</v>
      </c>
      <c r="F85" t="s">
        <v>1447</v>
      </c>
      <c r="G85" t="s">
        <v>1448</v>
      </c>
      <c r="H85" t="s">
        <v>1449</v>
      </c>
      <c r="J85">
        <v>2013</v>
      </c>
      <c r="K85" t="s">
        <v>37</v>
      </c>
      <c r="L85" t="s">
        <v>1450</v>
      </c>
      <c r="N85" t="s">
        <v>1451</v>
      </c>
    </row>
    <row r="86" spans="1:15" x14ac:dyDescent="0.2">
      <c r="A86">
        <v>319</v>
      </c>
      <c r="B86">
        <f>VLOOKUP(C86,Sheet2!F$4:G$83,2,FALSE)</f>
        <v>9</v>
      </c>
      <c r="C86" t="s">
        <v>1444</v>
      </c>
      <c r="D86" t="str">
        <f t="shared" si="1"/>
        <v>Buffertzon</v>
      </c>
      <c r="E86">
        <v>83</v>
      </c>
      <c r="F86" t="s">
        <v>1452</v>
      </c>
      <c r="G86" t="s">
        <v>1453</v>
      </c>
      <c r="H86" t="s">
        <v>1454</v>
      </c>
      <c r="J86">
        <v>2012</v>
      </c>
      <c r="K86" t="s">
        <v>37</v>
      </c>
      <c r="L86" t="s">
        <v>1455</v>
      </c>
      <c r="M86">
        <v>1</v>
      </c>
      <c r="N86" t="s">
        <v>1456</v>
      </c>
    </row>
    <row r="87" spans="1:15" x14ac:dyDescent="0.2">
      <c r="A87">
        <v>320</v>
      </c>
      <c r="B87">
        <f>VLOOKUP(C87,Sheet2!F$4:G$83,2,FALSE)</f>
        <v>9</v>
      </c>
      <c r="C87" t="s">
        <v>1444</v>
      </c>
      <c r="D87" t="str">
        <f t="shared" si="1"/>
        <v>Buffertzon</v>
      </c>
      <c r="E87">
        <v>84</v>
      </c>
      <c r="F87" t="s">
        <v>1457</v>
      </c>
      <c r="G87" t="s">
        <v>1458</v>
      </c>
      <c r="H87" t="s">
        <v>1459</v>
      </c>
      <c r="J87">
        <v>2006</v>
      </c>
      <c r="K87" t="s">
        <v>37</v>
      </c>
      <c r="L87" t="s">
        <v>1460</v>
      </c>
      <c r="N87" t="s">
        <v>1461</v>
      </c>
    </row>
    <row r="88" spans="1:15" x14ac:dyDescent="0.2">
      <c r="A88">
        <v>321</v>
      </c>
      <c r="B88">
        <f>VLOOKUP(C88,Sheet2!F$4:G$83,2,FALSE)</f>
        <v>9</v>
      </c>
      <c r="C88" t="s">
        <v>1444</v>
      </c>
      <c r="D88" t="str">
        <f t="shared" si="1"/>
        <v>Buffertzon</v>
      </c>
      <c r="E88">
        <v>85</v>
      </c>
      <c r="F88" t="s">
        <v>1462</v>
      </c>
      <c r="G88" t="s">
        <v>1463</v>
      </c>
      <c r="H88" t="s">
        <v>1464</v>
      </c>
      <c r="L88" t="s">
        <v>1465</v>
      </c>
      <c r="N88" t="s">
        <v>1463</v>
      </c>
      <c r="O88" t="s">
        <v>29</v>
      </c>
    </row>
    <row r="89" spans="1:15" x14ac:dyDescent="0.2">
      <c r="A89">
        <v>322</v>
      </c>
      <c r="B89">
        <f>VLOOKUP(C89,Sheet2!F$4:G$83,2,FALSE)</f>
        <v>9</v>
      </c>
      <c r="C89" t="s">
        <v>1444</v>
      </c>
      <c r="D89" t="str">
        <f t="shared" si="1"/>
        <v>Buffertzon</v>
      </c>
      <c r="E89">
        <v>86</v>
      </c>
      <c r="F89" t="s">
        <v>1466</v>
      </c>
      <c r="G89" t="s">
        <v>1467</v>
      </c>
      <c r="H89" t="s">
        <v>1468</v>
      </c>
      <c r="J89">
        <v>2008</v>
      </c>
      <c r="K89" t="s">
        <v>166</v>
      </c>
      <c r="L89" t="s">
        <v>1469</v>
      </c>
      <c r="N89" t="s">
        <v>1470</v>
      </c>
    </row>
    <row r="90" spans="1:15" x14ac:dyDescent="0.2">
      <c r="A90">
        <v>323</v>
      </c>
      <c r="B90">
        <f>VLOOKUP(C90,Sheet2!F$4:G$83,2,FALSE)</f>
        <v>9</v>
      </c>
      <c r="C90" t="s">
        <v>1444</v>
      </c>
      <c r="D90" t="str">
        <f t="shared" si="1"/>
        <v>Buffertzon</v>
      </c>
      <c r="E90">
        <v>87</v>
      </c>
      <c r="F90" t="s">
        <v>1471</v>
      </c>
      <c r="G90" t="s">
        <v>1472</v>
      </c>
      <c r="H90" t="s">
        <v>1473</v>
      </c>
      <c r="J90">
        <v>2008</v>
      </c>
      <c r="K90" t="s">
        <v>37</v>
      </c>
      <c r="L90" t="s">
        <v>1474</v>
      </c>
      <c r="N90" t="s">
        <v>1475</v>
      </c>
    </row>
    <row r="91" spans="1:15" x14ac:dyDescent="0.2">
      <c r="A91">
        <v>324</v>
      </c>
      <c r="B91">
        <f>VLOOKUP(C91,Sheet2!F$4:G$83,2,FALSE)</f>
        <v>9</v>
      </c>
      <c r="C91" t="s">
        <v>1444</v>
      </c>
      <c r="D91" t="str">
        <f t="shared" si="1"/>
        <v>Buffertzon</v>
      </c>
      <c r="E91">
        <v>88</v>
      </c>
      <c r="F91" t="s">
        <v>1476</v>
      </c>
      <c r="G91" t="s">
        <v>1477</v>
      </c>
      <c r="H91" t="s">
        <v>1478</v>
      </c>
      <c r="J91">
        <v>2000</v>
      </c>
      <c r="K91" t="s">
        <v>1479</v>
      </c>
      <c r="L91" t="s">
        <v>1480</v>
      </c>
      <c r="M91">
        <v>14</v>
      </c>
      <c r="N91" t="s">
        <v>1477</v>
      </c>
      <c r="O91" t="s">
        <v>162</v>
      </c>
    </row>
    <row r="92" spans="1:15" x14ac:dyDescent="0.2">
      <c r="A92">
        <v>325</v>
      </c>
      <c r="B92">
        <f>VLOOKUP(C92,Sheet2!F$4:G$83,2,FALSE)</f>
        <v>9</v>
      </c>
      <c r="C92" t="s">
        <v>1444</v>
      </c>
      <c r="D92" t="str">
        <f t="shared" si="1"/>
        <v>Buffertzon</v>
      </c>
      <c r="E92">
        <v>89</v>
      </c>
      <c r="F92" t="s">
        <v>1481</v>
      </c>
      <c r="G92" t="s">
        <v>1482</v>
      </c>
      <c r="H92" t="s">
        <v>1483</v>
      </c>
      <c r="J92">
        <v>2004</v>
      </c>
      <c r="K92" t="s">
        <v>1484</v>
      </c>
      <c r="L92" t="s">
        <v>1485</v>
      </c>
      <c r="N92" t="s">
        <v>1482</v>
      </c>
      <c r="O92" t="s">
        <v>29</v>
      </c>
    </row>
    <row r="93" spans="1:15" x14ac:dyDescent="0.2">
      <c r="A93">
        <v>326</v>
      </c>
      <c r="B93">
        <f>VLOOKUP(C93,Sheet2!F$4:G$83,2,FALSE)</f>
        <v>9</v>
      </c>
      <c r="C93" t="s">
        <v>1444</v>
      </c>
      <c r="D93" t="str">
        <f t="shared" si="1"/>
        <v>Buffertzon</v>
      </c>
      <c r="E93">
        <v>90</v>
      </c>
      <c r="F93" t="s">
        <v>1486</v>
      </c>
      <c r="G93" t="s">
        <v>1487</v>
      </c>
      <c r="H93" t="s">
        <v>1488</v>
      </c>
      <c r="L93" t="s">
        <v>1489</v>
      </c>
      <c r="N93" t="s">
        <v>1487</v>
      </c>
      <c r="O93" t="s">
        <v>29</v>
      </c>
    </row>
    <row r="94" spans="1:15" x14ac:dyDescent="0.2">
      <c r="A94">
        <v>357</v>
      </c>
      <c r="B94">
        <f>VLOOKUP(C94,Sheet2!F$4:G$83,2,FALSE)</f>
        <v>10</v>
      </c>
      <c r="C94" t="s">
        <v>1629</v>
      </c>
      <c r="D94" t="str">
        <f t="shared" si="1"/>
        <v>Buffertzon</v>
      </c>
      <c r="E94">
        <v>91</v>
      </c>
      <c r="F94" t="s">
        <v>1630</v>
      </c>
      <c r="G94" t="s">
        <v>1631</v>
      </c>
      <c r="H94" t="s">
        <v>665</v>
      </c>
      <c r="I94" t="s">
        <v>1632</v>
      </c>
      <c r="J94">
        <v>2008</v>
      </c>
      <c r="K94" t="s">
        <v>210</v>
      </c>
      <c r="L94" t="s">
        <v>1633</v>
      </c>
      <c r="M94">
        <v>2</v>
      </c>
      <c r="N94" t="s">
        <v>1631</v>
      </c>
      <c r="O94" t="s">
        <v>29</v>
      </c>
    </row>
    <row r="95" spans="1:15" x14ac:dyDescent="0.2">
      <c r="A95">
        <v>358</v>
      </c>
      <c r="B95">
        <f>VLOOKUP(C95,Sheet2!F$4:G$83,2,FALSE)</f>
        <v>10</v>
      </c>
      <c r="C95" t="s">
        <v>1629</v>
      </c>
      <c r="D95" t="str">
        <f t="shared" si="1"/>
        <v>Buffertzon</v>
      </c>
      <c r="E95">
        <v>92</v>
      </c>
      <c r="F95" t="s">
        <v>1116</v>
      </c>
      <c r="G95" t="s">
        <v>1117</v>
      </c>
      <c r="H95" t="s">
        <v>1118</v>
      </c>
      <c r="I95" t="s">
        <v>1119</v>
      </c>
      <c r="J95">
        <v>2011</v>
      </c>
      <c r="K95" t="s">
        <v>210</v>
      </c>
      <c r="L95" t="s">
        <v>1120</v>
      </c>
      <c r="M95">
        <v>1</v>
      </c>
      <c r="N95" t="s">
        <v>1117</v>
      </c>
      <c r="O95" t="s">
        <v>29</v>
      </c>
    </row>
    <row r="96" spans="1:15" x14ac:dyDescent="0.2">
      <c r="A96">
        <v>359</v>
      </c>
      <c r="B96">
        <f>VLOOKUP(C96,Sheet2!F$4:G$83,2,FALSE)</f>
        <v>10</v>
      </c>
      <c r="C96" t="s">
        <v>1629</v>
      </c>
      <c r="D96" t="str">
        <f t="shared" si="1"/>
        <v>Buffertzon</v>
      </c>
      <c r="E96">
        <v>93</v>
      </c>
      <c r="F96" t="s">
        <v>1634</v>
      </c>
      <c r="G96" t="s">
        <v>1635</v>
      </c>
      <c r="H96" t="s">
        <v>1636</v>
      </c>
      <c r="J96">
        <v>2013</v>
      </c>
      <c r="K96" t="s">
        <v>37</v>
      </c>
      <c r="L96" t="s">
        <v>1637</v>
      </c>
      <c r="N96" t="s">
        <v>1638</v>
      </c>
    </row>
    <row r="97" spans="1:15" x14ac:dyDescent="0.2">
      <c r="A97">
        <v>360</v>
      </c>
      <c r="B97">
        <f>VLOOKUP(C97,Sheet2!F$4:G$83,2,FALSE)</f>
        <v>10</v>
      </c>
      <c r="C97" t="s">
        <v>1629</v>
      </c>
      <c r="D97" t="str">
        <f t="shared" si="1"/>
        <v>Buffertzon</v>
      </c>
      <c r="E97">
        <v>94</v>
      </c>
      <c r="F97" t="s">
        <v>1639</v>
      </c>
      <c r="G97" t="s">
        <v>1640</v>
      </c>
      <c r="H97" t="s">
        <v>1641</v>
      </c>
      <c r="J97">
        <v>2014</v>
      </c>
      <c r="K97" t="s">
        <v>22</v>
      </c>
      <c r="L97" t="s">
        <v>1642</v>
      </c>
      <c r="N97" t="s">
        <v>1643</v>
      </c>
    </row>
    <row r="98" spans="1:15" x14ac:dyDescent="0.2">
      <c r="A98">
        <v>361</v>
      </c>
      <c r="B98">
        <f>VLOOKUP(C98,Sheet2!F$4:G$83,2,FALSE)</f>
        <v>10</v>
      </c>
      <c r="C98" t="s">
        <v>1629</v>
      </c>
      <c r="D98" t="str">
        <f t="shared" si="1"/>
        <v>Buffertzon</v>
      </c>
      <c r="E98">
        <v>95</v>
      </c>
      <c r="F98" t="s">
        <v>1644</v>
      </c>
      <c r="G98" t="s">
        <v>1645</v>
      </c>
      <c r="H98" t="s">
        <v>1646</v>
      </c>
      <c r="J98">
        <v>2011</v>
      </c>
      <c r="K98" t="s">
        <v>109</v>
      </c>
      <c r="L98" t="s">
        <v>1647</v>
      </c>
      <c r="N98" t="s">
        <v>1648</v>
      </c>
    </row>
    <row r="99" spans="1:15" x14ac:dyDescent="0.2">
      <c r="A99">
        <v>362</v>
      </c>
      <c r="B99">
        <f>VLOOKUP(C99,Sheet2!F$4:G$83,2,FALSE)</f>
        <v>10</v>
      </c>
      <c r="C99" t="s">
        <v>1629</v>
      </c>
      <c r="D99" t="str">
        <f t="shared" si="1"/>
        <v>Buffertzon</v>
      </c>
      <c r="E99">
        <v>96</v>
      </c>
      <c r="F99" t="s">
        <v>260</v>
      </c>
      <c r="G99" t="s">
        <v>261</v>
      </c>
      <c r="H99" t="s">
        <v>262</v>
      </c>
      <c r="J99">
        <v>2006</v>
      </c>
      <c r="K99" t="s">
        <v>37</v>
      </c>
      <c r="L99" t="s">
        <v>263</v>
      </c>
      <c r="N99" t="s">
        <v>264</v>
      </c>
    </row>
    <row r="100" spans="1:15" x14ac:dyDescent="0.2">
      <c r="A100">
        <v>363</v>
      </c>
      <c r="B100">
        <f>VLOOKUP(C100,Sheet2!F$4:G$83,2,FALSE)</f>
        <v>10</v>
      </c>
      <c r="C100" t="s">
        <v>1629</v>
      </c>
      <c r="D100" t="str">
        <f t="shared" si="1"/>
        <v>Buffertzon</v>
      </c>
      <c r="E100">
        <v>97</v>
      </c>
      <c r="F100" t="s">
        <v>1649</v>
      </c>
      <c r="G100" t="s">
        <v>1650</v>
      </c>
      <c r="H100" t="s">
        <v>1651</v>
      </c>
      <c r="J100">
        <v>2012</v>
      </c>
      <c r="K100" t="s">
        <v>1652</v>
      </c>
      <c r="L100" t="s">
        <v>1653</v>
      </c>
      <c r="N100" t="s">
        <v>1650</v>
      </c>
      <c r="O100" t="s">
        <v>29</v>
      </c>
    </row>
    <row r="101" spans="1:15" x14ac:dyDescent="0.2">
      <c r="A101">
        <v>364</v>
      </c>
      <c r="B101">
        <f>VLOOKUP(C101,Sheet2!F$4:G$83,2,FALSE)</f>
        <v>10</v>
      </c>
      <c r="C101" t="s">
        <v>1629</v>
      </c>
      <c r="D101" t="str">
        <f t="shared" si="1"/>
        <v>Buffertzon</v>
      </c>
      <c r="E101">
        <v>98</v>
      </c>
      <c r="F101" t="s">
        <v>1654</v>
      </c>
      <c r="G101" t="s">
        <v>1655</v>
      </c>
      <c r="H101" t="s">
        <v>1656</v>
      </c>
      <c r="L101" t="s">
        <v>1657</v>
      </c>
      <c r="N101" t="s">
        <v>1655</v>
      </c>
      <c r="O101" t="s">
        <v>29</v>
      </c>
    </row>
    <row r="102" spans="1:15" x14ac:dyDescent="0.2">
      <c r="A102">
        <v>365</v>
      </c>
      <c r="B102">
        <f>VLOOKUP(C102,Sheet2!F$4:G$83,2,FALSE)</f>
        <v>10</v>
      </c>
      <c r="C102" t="s">
        <v>1629</v>
      </c>
      <c r="D102" t="str">
        <f t="shared" si="1"/>
        <v>Buffertzon</v>
      </c>
      <c r="E102">
        <v>99</v>
      </c>
      <c r="F102" t="s">
        <v>1658</v>
      </c>
      <c r="G102" t="s">
        <v>1659</v>
      </c>
      <c r="H102" t="s">
        <v>1660</v>
      </c>
      <c r="J102">
        <v>2012</v>
      </c>
      <c r="K102" t="s">
        <v>22</v>
      </c>
      <c r="L102" t="s">
        <v>1661</v>
      </c>
      <c r="N102" t="s">
        <v>1662</v>
      </c>
    </row>
    <row r="103" spans="1:15" x14ac:dyDescent="0.2">
      <c r="A103">
        <v>366</v>
      </c>
      <c r="B103">
        <f>VLOOKUP(C103,Sheet2!F$4:G$83,2,FALSE)</f>
        <v>10</v>
      </c>
      <c r="C103" t="s">
        <v>1629</v>
      </c>
      <c r="D103" t="str">
        <f t="shared" si="1"/>
        <v>Buffertzon</v>
      </c>
      <c r="E103">
        <v>100</v>
      </c>
      <c r="F103" t="s">
        <v>1663</v>
      </c>
      <c r="G103" t="s">
        <v>1664</v>
      </c>
      <c r="H103" t="s">
        <v>1665</v>
      </c>
      <c r="J103">
        <v>2014</v>
      </c>
      <c r="K103" t="s">
        <v>1666</v>
      </c>
      <c r="L103" t="s">
        <v>1667</v>
      </c>
      <c r="N103" t="s">
        <v>1664</v>
      </c>
      <c r="O103" t="s">
        <v>29</v>
      </c>
    </row>
    <row r="104" spans="1:15" x14ac:dyDescent="0.2">
      <c r="A104">
        <v>747</v>
      </c>
      <c r="B104">
        <f>VLOOKUP(C104,Sheet2!F$4:G$83,2,FALSE)</f>
        <v>11</v>
      </c>
      <c r="C104" t="s">
        <v>3180</v>
      </c>
      <c r="D104" t="str">
        <f t="shared" si="1"/>
        <v>Buffertzon</v>
      </c>
      <c r="E104">
        <v>101</v>
      </c>
      <c r="F104" t="s">
        <v>3181</v>
      </c>
      <c r="G104" t="s">
        <v>3182</v>
      </c>
      <c r="H104" t="s">
        <v>3183</v>
      </c>
      <c r="L104" t="s">
        <v>3184</v>
      </c>
      <c r="N104" t="s">
        <v>3182</v>
      </c>
      <c r="O104" t="s">
        <v>29</v>
      </c>
    </row>
    <row r="105" spans="1:15" x14ac:dyDescent="0.2">
      <c r="A105">
        <v>748</v>
      </c>
      <c r="B105">
        <f>VLOOKUP(C105,Sheet2!F$4:G$83,2,FALSE)</f>
        <v>11</v>
      </c>
      <c r="C105" t="s">
        <v>3180</v>
      </c>
      <c r="D105" t="str">
        <f t="shared" si="1"/>
        <v>Buffertzon</v>
      </c>
      <c r="E105">
        <v>102</v>
      </c>
      <c r="F105" t="s">
        <v>3185</v>
      </c>
      <c r="G105" t="s">
        <v>3186</v>
      </c>
      <c r="H105" t="s">
        <v>3187</v>
      </c>
      <c r="L105" t="s">
        <v>3188</v>
      </c>
      <c r="N105" t="s">
        <v>3186</v>
      </c>
      <c r="O105" t="s">
        <v>29</v>
      </c>
    </row>
    <row r="106" spans="1:15" x14ac:dyDescent="0.2">
      <c r="A106">
        <v>749</v>
      </c>
      <c r="B106">
        <f>VLOOKUP(C106,Sheet2!F$4:G$83,2,FALSE)</f>
        <v>11</v>
      </c>
      <c r="C106" t="s">
        <v>3180</v>
      </c>
      <c r="D106" t="str">
        <f t="shared" si="1"/>
        <v>Buffertzon</v>
      </c>
      <c r="E106">
        <v>103</v>
      </c>
      <c r="F106" t="s">
        <v>3189</v>
      </c>
      <c r="G106" t="s">
        <v>3190</v>
      </c>
      <c r="H106" t="s">
        <v>3191</v>
      </c>
      <c r="J106">
        <v>2013</v>
      </c>
      <c r="K106" t="s">
        <v>37</v>
      </c>
      <c r="L106" t="s">
        <v>3192</v>
      </c>
      <c r="N106" t="s">
        <v>3193</v>
      </c>
    </row>
    <row r="107" spans="1:15" x14ac:dyDescent="0.2">
      <c r="A107">
        <v>750</v>
      </c>
      <c r="B107">
        <f>VLOOKUP(C107,Sheet2!F$4:G$83,2,FALSE)</f>
        <v>11</v>
      </c>
      <c r="C107" t="s">
        <v>3180</v>
      </c>
      <c r="D107" t="str">
        <f t="shared" si="1"/>
        <v>Buffertzon</v>
      </c>
      <c r="E107">
        <v>104</v>
      </c>
      <c r="F107" t="s">
        <v>3194</v>
      </c>
      <c r="G107" t="s">
        <v>3195</v>
      </c>
      <c r="H107" t="s">
        <v>3196</v>
      </c>
      <c r="L107" t="s">
        <v>3197</v>
      </c>
      <c r="N107" t="s">
        <v>3195</v>
      </c>
      <c r="O107" t="s">
        <v>29</v>
      </c>
    </row>
    <row r="108" spans="1:15" x14ac:dyDescent="0.2">
      <c r="A108">
        <v>751</v>
      </c>
      <c r="B108">
        <f>VLOOKUP(C108,Sheet2!F$4:G$83,2,FALSE)</f>
        <v>11</v>
      </c>
      <c r="C108" t="s">
        <v>3180</v>
      </c>
      <c r="D108" t="str">
        <f t="shared" si="1"/>
        <v>Buffertzon</v>
      </c>
      <c r="E108">
        <v>105</v>
      </c>
      <c r="F108" t="s">
        <v>3198</v>
      </c>
      <c r="G108" t="s">
        <v>3199</v>
      </c>
      <c r="H108" t="s">
        <v>2000</v>
      </c>
      <c r="J108">
        <v>2012</v>
      </c>
      <c r="K108" t="s">
        <v>37</v>
      </c>
      <c r="L108" t="s">
        <v>3200</v>
      </c>
      <c r="N108" t="s">
        <v>3201</v>
      </c>
    </row>
    <row r="109" spans="1:15" x14ac:dyDescent="0.2">
      <c r="A109">
        <v>752</v>
      </c>
      <c r="B109">
        <f>VLOOKUP(C109,Sheet2!F$4:G$83,2,FALSE)</f>
        <v>11</v>
      </c>
      <c r="C109" t="s">
        <v>3180</v>
      </c>
      <c r="D109" t="str">
        <f t="shared" si="1"/>
        <v>Buffertzon</v>
      </c>
      <c r="E109">
        <v>106</v>
      </c>
      <c r="F109" t="s">
        <v>3202</v>
      </c>
      <c r="G109" t="s">
        <v>3203</v>
      </c>
      <c r="H109" t="s">
        <v>3204</v>
      </c>
      <c r="J109">
        <v>2015</v>
      </c>
      <c r="K109" t="s">
        <v>22</v>
      </c>
      <c r="L109" t="s">
        <v>3205</v>
      </c>
      <c r="N109" t="s">
        <v>3206</v>
      </c>
    </row>
    <row r="110" spans="1:15" x14ac:dyDescent="0.2">
      <c r="A110">
        <v>753</v>
      </c>
      <c r="B110">
        <f>VLOOKUP(C110,Sheet2!F$4:G$83,2,FALSE)</f>
        <v>11</v>
      </c>
      <c r="C110" t="s">
        <v>3180</v>
      </c>
      <c r="D110" t="str">
        <f t="shared" si="1"/>
        <v>Buffertzon</v>
      </c>
      <c r="E110">
        <v>107</v>
      </c>
      <c r="F110" t="s">
        <v>3207</v>
      </c>
      <c r="H110" t="s">
        <v>3208</v>
      </c>
      <c r="J110">
        <v>2006</v>
      </c>
      <c r="O110" t="s">
        <v>401</v>
      </c>
    </row>
    <row r="111" spans="1:15" x14ac:dyDescent="0.2">
      <c r="A111">
        <v>754</v>
      </c>
      <c r="B111">
        <f>VLOOKUP(C111,Sheet2!F$4:G$83,2,FALSE)</f>
        <v>11</v>
      </c>
      <c r="C111" t="s">
        <v>3180</v>
      </c>
      <c r="D111" t="str">
        <f t="shared" si="1"/>
        <v>Buffertzon</v>
      </c>
      <c r="E111">
        <v>108</v>
      </c>
      <c r="F111" t="s">
        <v>3209</v>
      </c>
      <c r="G111" t="s">
        <v>3210</v>
      </c>
      <c r="H111" t="s">
        <v>3211</v>
      </c>
      <c r="J111">
        <v>2009</v>
      </c>
      <c r="K111" t="s">
        <v>58</v>
      </c>
      <c r="L111" t="s">
        <v>3212</v>
      </c>
      <c r="N111" t="s">
        <v>3213</v>
      </c>
    </row>
    <row r="112" spans="1:15" x14ac:dyDescent="0.2">
      <c r="A112">
        <v>755</v>
      </c>
      <c r="B112">
        <f>VLOOKUP(C112,Sheet2!F$4:G$83,2,FALSE)</f>
        <v>11</v>
      </c>
      <c r="C112" t="s">
        <v>3180</v>
      </c>
      <c r="D112" t="str">
        <f t="shared" si="1"/>
        <v>Buffertzon</v>
      </c>
      <c r="E112">
        <v>109</v>
      </c>
      <c r="F112" t="s">
        <v>3214</v>
      </c>
      <c r="G112" t="s">
        <v>3215</v>
      </c>
      <c r="H112" t="s">
        <v>3216</v>
      </c>
      <c r="J112">
        <v>2004</v>
      </c>
      <c r="K112" t="s">
        <v>445</v>
      </c>
      <c r="L112" t="s">
        <v>3217</v>
      </c>
      <c r="M112">
        <v>2</v>
      </c>
      <c r="N112" t="s">
        <v>3215</v>
      </c>
      <c r="O112" t="s">
        <v>29</v>
      </c>
    </row>
    <row r="113" spans="1:15" x14ac:dyDescent="0.2">
      <c r="A113">
        <v>756</v>
      </c>
      <c r="B113">
        <f>VLOOKUP(C113,Sheet2!F$4:G$83,2,FALSE)</f>
        <v>11</v>
      </c>
      <c r="C113" t="s">
        <v>3180</v>
      </c>
      <c r="D113" t="str">
        <f t="shared" si="1"/>
        <v>Buffertzon</v>
      </c>
      <c r="E113">
        <v>110</v>
      </c>
      <c r="F113" t="s">
        <v>1384</v>
      </c>
      <c r="G113" t="s">
        <v>1385</v>
      </c>
      <c r="H113" t="s">
        <v>1386</v>
      </c>
      <c r="L113" t="s">
        <v>1387</v>
      </c>
      <c r="N113" t="s">
        <v>1385</v>
      </c>
      <c r="O113" t="s">
        <v>29</v>
      </c>
    </row>
    <row r="114" spans="1:15" x14ac:dyDescent="0.2">
      <c r="A114">
        <v>337</v>
      </c>
      <c r="B114">
        <f>VLOOKUP(C114,Sheet2!F$4:G$83,2,FALSE)</f>
        <v>12</v>
      </c>
      <c r="C114" t="s">
        <v>1535</v>
      </c>
      <c r="D114" t="str">
        <f t="shared" si="1"/>
        <v>Buffertzon</v>
      </c>
      <c r="E114">
        <v>111</v>
      </c>
      <c r="F114" t="s">
        <v>1536</v>
      </c>
      <c r="G114" t="s">
        <v>1537</v>
      </c>
      <c r="H114" t="s">
        <v>1538</v>
      </c>
      <c r="J114">
        <v>2013</v>
      </c>
      <c r="K114" t="s">
        <v>37</v>
      </c>
      <c r="L114" t="s">
        <v>1539</v>
      </c>
      <c r="N114" t="s">
        <v>1540</v>
      </c>
    </row>
    <row r="115" spans="1:15" x14ac:dyDescent="0.2">
      <c r="A115">
        <v>338</v>
      </c>
      <c r="B115">
        <f>VLOOKUP(C115,Sheet2!F$4:G$83,2,FALSE)</f>
        <v>12</v>
      </c>
      <c r="C115" t="s">
        <v>1535</v>
      </c>
      <c r="D115" t="str">
        <f t="shared" si="1"/>
        <v>Buffertzon</v>
      </c>
      <c r="E115">
        <v>112</v>
      </c>
      <c r="F115" t="s">
        <v>1541</v>
      </c>
      <c r="G115" t="s">
        <v>1542</v>
      </c>
      <c r="H115" t="s">
        <v>1543</v>
      </c>
      <c r="J115">
        <v>2011</v>
      </c>
      <c r="K115" t="s">
        <v>37</v>
      </c>
      <c r="L115" t="s">
        <v>1544</v>
      </c>
      <c r="N115" t="s">
        <v>1545</v>
      </c>
    </row>
    <row r="116" spans="1:15" x14ac:dyDescent="0.2">
      <c r="A116">
        <v>339</v>
      </c>
      <c r="B116">
        <f>VLOOKUP(C116,Sheet2!F$4:G$83,2,FALSE)</f>
        <v>12</v>
      </c>
      <c r="C116" t="s">
        <v>1535</v>
      </c>
      <c r="D116" t="str">
        <f t="shared" si="1"/>
        <v>Buffertzon</v>
      </c>
      <c r="E116">
        <v>113</v>
      </c>
      <c r="F116" t="s">
        <v>1546</v>
      </c>
      <c r="G116" t="s">
        <v>1547</v>
      </c>
      <c r="H116" t="s">
        <v>1548</v>
      </c>
      <c r="J116">
        <v>2011</v>
      </c>
      <c r="K116" t="s">
        <v>22</v>
      </c>
      <c r="L116" t="s">
        <v>1549</v>
      </c>
      <c r="N116" t="s">
        <v>1550</v>
      </c>
    </row>
    <row r="117" spans="1:15" x14ac:dyDescent="0.2">
      <c r="A117">
        <v>340</v>
      </c>
      <c r="B117">
        <f>VLOOKUP(C117,Sheet2!F$4:G$83,2,FALSE)</f>
        <v>12</v>
      </c>
      <c r="C117" t="s">
        <v>1535</v>
      </c>
      <c r="D117" t="str">
        <f t="shared" si="1"/>
        <v>Buffertzon</v>
      </c>
      <c r="E117">
        <v>114</v>
      </c>
      <c r="F117" t="s">
        <v>1551</v>
      </c>
      <c r="G117" t="s">
        <v>1552</v>
      </c>
      <c r="H117" t="s">
        <v>1553</v>
      </c>
      <c r="L117" t="s">
        <v>1554</v>
      </c>
      <c r="N117" t="s">
        <v>1552</v>
      </c>
      <c r="O117" t="s">
        <v>29</v>
      </c>
    </row>
    <row r="118" spans="1:15" x14ac:dyDescent="0.2">
      <c r="A118">
        <v>341</v>
      </c>
      <c r="B118">
        <f>VLOOKUP(C118,Sheet2!F$4:G$83,2,FALSE)</f>
        <v>12</v>
      </c>
      <c r="C118" t="s">
        <v>1535</v>
      </c>
      <c r="D118" t="str">
        <f t="shared" si="1"/>
        <v>Buffertzon</v>
      </c>
      <c r="E118">
        <v>115</v>
      </c>
      <c r="F118" t="s">
        <v>483</v>
      </c>
      <c r="G118" t="s">
        <v>484</v>
      </c>
      <c r="H118" t="s">
        <v>485</v>
      </c>
      <c r="I118" t="s">
        <v>486</v>
      </c>
      <c r="J118">
        <v>2010</v>
      </c>
      <c r="K118" t="s">
        <v>58</v>
      </c>
      <c r="L118" t="s">
        <v>487</v>
      </c>
      <c r="N118" t="s">
        <v>488</v>
      </c>
    </row>
    <row r="119" spans="1:15" x14ac:dyDescent="0.2">
      <c r="A119">
        <v>342</v>
      </c>
      <c r="B119">
        <f>VLOOKUP(C119,Sheet2!F$4:G$83,2,FALSE)</f>
        <v>12</v>
      </c>
      <c r="C119" t="s">
        <v>1535</v>
      </c>
      <c r="D119" t="str">
        <f t="shared" si="1"/>
        <v>Buffertzon</v>
      </c>
      <c r="E119">
        <v>116</v>
      </c>
      <c r="F119" t="s">
        <v>1555</v>
      </c>
      <c r="G119" t="s">
        <v>1556</v>
      </c>
      <c r="H119" t="s">
        <v>1557</v>
      </c>
      <c r="J119">
        <v>2011</v>
      </c>
      <c r="K119" t="s">
        <v>37</v>
      </c>
      <c r="L119" t="s">
        <v>1558</v>
      </c>
      <c r="N119" t="s">
        <v>1559</v>
      </c>
    </row>
    <row r="120" spans="1:15" x14ac:dyDescent="0.2">
      <c r="A120">
        <v>343</v>
      </c>
      <c r="B120">
        <f>VLOOKUP(C120,Sheet2!F$4:G$83,2,FALSE)</f>
        <v>12</v>
      </c>
      <c r="C120" t="s">
        <v>1535</v>
      </c>
      <c r="D120" t="str">
        <f t="shared" si="1"/>
        <v>Buffertzon</v>
      </c>
      <c r="E120">
        <v>117</v>
      </c>
      <c r="F120" t="s">
        <v>1560</v>
      </c>
      <c r="G120" t="s">
        <v>1561</v>
      </c>
      <c r="H120" t="s">
        <v>1562</v>
      </c>
      <c r="J120">
        <v>2010</v>
      </c>
      <c r="K120" t="s">
        <v>37</v>
      </c>
      <c r="L120" t="s">
        <v>1563</v>
      </c>
      <c r="N120" t="s">
        <v>1564</v>
      </c>
    </row>
    <row r="121" spans="1:15" x14ac:dyDescent="0.2">
      <c r="A121">
        <v>344</v>
      </c>
      <c r="B121">
        <f>VLOOKUP(C121,Sheet2!F$4:G$83,2,FALSE)</f>
        <v>12</v>
      </c>
      <c r="C121" t="s">
        <v>1535</v>
      </c>
      <c r="D121" t="str">
        <f t="shared" si="1"/>
        <v>Buffertzon</v>
      </c>
      <c r="E121">
        <v>118</v>
      </c>
      <c r="F121" t="s">
        <v>1565</v>
      </c>
      <c r="G121" t="s">
        <v>1566</v>
      </c>
      <c r="H121" t="s">
        <v>1567</v>
      </c>
      <c r="J121">
        <v>2011</v>
      </c>
      <c r="K121" t="s">
        <v>37</v>
      </c>
      <c r="L121" t="s">
        <v>1568</v>
      </c>
      <c r="N121" t="s">
        <v>1569</v>
      </c>
    </row>
    <row r="122" spans="1:15" x14ac:dyDescent="0.2">
      <c r="A122">
        <v>345</v>
      </c>
      <c r="B122">
        <f>VLOOKUP(C122,Sheet2!F$4:G$83,2,FALSE)</f>
        <v>12</v>
      </c>
      <c r="C122" t="s">
        <v>1535</v>
      </c>
      <c r="D122" t="str">
        <f t="shared" si="1"/>
        <v>Buffertzon</v>
      </c>
      <c r="E122">
        <v>119</v>
      </c>
      <c r="F122" t="s">
        <v>1570</v>
      </c>
      <c r="G122" t="s">
        <v>1571</v>
      </c>
      <c r="H122" t="s">
        <v>1572</v>
      </c>
      <c r="J122">
        <v>2007</v>
      </c>
      <c r="K122" t="s">
        <v>37</v>
      </c>
      <c r="L122" t="s">
        <v>1573</v>
      </c>
      <c r="N122" t="s">
        <v>1574</v>
      </c>
    </row>
    <row r="123" spans="1:15" x14ac:dyDescent="0.2">
      <c r="A123">
        <v>346</v>
      </c>
      <c r="B123">
        <f>VLOOKUP(C123,Sheet2!F$4:G$83,2,FALSE)</f>
        <v>12</v>
      </c>
      <c r="C123" t="s">
        <v>1535</v>
      </c>
      <c r="D123" t="str">
        <f t="shared" si="1"/>
        <v>Buffertzon</v>
      </c>
      <c r="E123">
        <v>120</v>
      </c>
      <c r="F123" t="s">
        <v>1575</v>
      </c>
      <c r="G123" t="s">
        <v>1576</v>
      </c>
      <c r="H123" t="s">
        <v>1577</v>
      </c>
      <c r="J123">
        <v>2012</v>
      </c>
      <c r="K123" t="s">
        <v>1578</v>
      </c>
      <c r="L123" t="s">
        <v>1579</v>
      </c>
      <c r="N123" t="s">
        <v>1576</v>
      </c>
      <c r="O123" t="s">
        <v>29</v>
      </c>
    </row>
    <row r="124" spans="1:15" x14ac:dyDescent="0.2">
      <c r="A124">
        <v>184</v>
      </c>
      <c r="B124">
        <f>VLOOKUP(C124,Sheet2!F$4:G$83,2,FALSE)</f>
        <v>13</v>
      </c>
      <c r="C124" t="s">
        <v>875</v>
      </c>
      <c r="D124" t="str">
        <f t="shared" si="1"/>
        <v>Buffertzon</v>
      </c>
      <c r="E124">
        <v>121</v>
      </c>
      <c r="F124" t="s">
        <v>842</v>
      </c>
      <c r="G124" t="s">
        <v>843</v>
      </c>
      <c r="H124" t="s">
        <v>844</v>
      </c>
      <c r="J124">
        <v>2007</v>
      </c>
      <c r="K124" t="s">
        <v>37</v>
      </c>
      <c r="L124" t="s">
        <v>845</v>
      </c>
      <c r="N124" t="s">
        <v>843</v>
      </c>
      <c r="O124" t="s">
        <v>29</v>
      </c>
    </row>
    <row r="125" spans="1:15" x14ac:dyDescent="0.2">
      <c r="A125">
        <v>185</v>
      </c>
      <c r="B125">
        <f>VLOOKUP(C125,Sheet2!F$4:G$83,2,FALSE)</f>
        <v>13</v>
      </c>
      <c r="C125" t="s">
        <v>875</v>
      </c>
      <c r="D125" t="str">
        <f t="shared" si="1"/>
        <v>Buffertzon</v>
      </c>
      <c r="E125">
        <v>122</v>
      </c>
      <c r="F125" t="s">
        <v>876</v>
      </c>
      <c r="G125" t="s">
        <v>877</v>
      </c>
      <c r="H125" t="s">
        <v>878</v>
      </c>
      <c r="L125" t="s">
        <v>879</v>
      </c>
      <c r="N125" t="s">
        <v>877</v>
      </c>
      <c r="O125" t="s">
        <v>29</v>
      </c>
    </row>
    <row r="126" spans="1:15" x14ac:dyDescent="0.2">
      <c r="A126">
        <v>186</v>
      </c>
      <c r="B126">
        <f>VLOOKUP(C126,Sheet2!F$4:G$83,2,FALSE)</f>
        <v>13</v>
      </c>
      <c r="C126" t="s">
        <v>875</v>
      </c>
      <c r="D126" t="str">
        <f t="shared" si="1"/>
        <v>Buffertzon</v>
      </c>
      <c r="E126">
        <v>123</v>
      </c>
      <c r="F126" t="s">
        <v>880</v>
      </c>
      <c r="G126" t="s">
        <v>881</v>
      </c>
      <c r="H126" t="s">
        <v>882</v>
      </c>
      <c r="J126">
        <v>2006</v>
      </c>
      <c r="K126" t="s">
        <v>166</v>
      </c>
      <c r="L126" t="s">
        <v>883</v>
      </c>
      <c r="N126" t="s">
        <v>884</v>
      </c>
    </row>
    <row r="127" spans="1:15" x14ac:dyDescent="0.2">
      <c r="A127">
        <v>187</v>
      </c>
      <c r="B127">
        <f>VLOOKUP(C127,Sheet2!F$4:G$83,2,FALSE)</f>
        <v>13</v>
      </c>
      <c r="C127" t="s">
        <v>875</v>
      </c>
      <c r="D127" t="str">
        <f t="shared" si="1"/>
        <v>Buffertzon</v>
      </c>
      <c r="E127">
        <v>124</v>
      </c>
      <c r="F127" t="s">
        <v>885</v>
      </c>
      <c r="G127" t="s">
        <v>886</v>
      </c>
      <c r="H127" t="s">
        <v>887</v>
      </c>
      <c r="J127">
        <v>2008</v>
      </c>
      <c r="K127" t="s">
        <v>159</v>
      </c>
      <c r="L127" t="s">
        <v>888</v>
      </c>
      <c r="M127">
        <v>2</v>
      </c>
      <c r="N127" t="s">
        <v>889</v>
      </c>
    </row>
    <row r="128" spans="1:15" x14ac:dyDescent="0.2">
      <c r="A128">
        <v>188</v>
      </c>
      <c r="B128">
        <f>VLOOKUP(C128,Sheet2!F$4:G$83,2,FALSE)</f>
        <v>13</v>
      </c>
      <c r="C128" t="s">
        <v>875</v>
      </c>
      <c r="D128" t="str">
        <f t="shared" si="1"/>
        <v>Buffertzon</v>
      </c>
      <c r="E128">
        <v>125</v>
      </c>
      <c r="F128" t="s">
        <v>890</v>
      </c>
      <c r="G128" t="s">
        <v>891</v>
      </c>
      <c r="H128" t="s">
        <v>892</v>
      </c>
      <c r="J128">
        <v>2012</v>
      </c>
      <c r="K128" t="s">
        <v>37</v>
      </c>
      <c r="L128" t="s">
        <v>893</v>
      </c>
      <c r="N128" t="s">
        <v>894</v>
      </c>
    </row>
    <row r="129" spans="1:15" x14ac:dyDescent="0.2">
      <c r="A129">
        <v>189</v>
      </c>
      <c r="B129">
        <f>VLOOKUP(C129,Sheet2!F$4:G$83,2,FALSE)</f>
        <v>13</v>
      </c>
      <c r="C129" t="s">
        <v>875</v>
      </c>
      <c r="D129" t="str">
        <f t="shared" si="1"/>
        <v>Buffertzon</v>
      </c>
      <c r="E129">
        <v>126</v>
      </c>
      <c r="F129" t="s">
        <v>895</v>
      </c>
      <c r="G129" t="s">
        <v>896</v>
      </c>
      <c r="H129" t="s">
        <v>897</v>
      </c>
      <c r="J129">
        <v>2008</v>
      </c>
      <c r="K129" t="s">
        <v>37</v>
      </c>
      <c r="L129" t="s">
        <v>898</v>
      </c>
      <c r="N129" t="s">
        <v>899</v>
      </c>
    </row>
    <row r="130" spans="1:15" x14ac:dyDescent="0.2">
      <c r="A130">
        <v>190</v>
      </c>
      <c r="B130">
        <f>VLOOKUP(C130,Sheet2!F$4:G$83,2,FALSE)</f>
        <v>13</v>
      </c>
      <c r="C130" t="s">
        <v>875</v>
      </c>
      <c r="D130" t="str">
        <f t="shared" si="1"/>
        <v>Buffertzon</v>
      </c>
      <c r="E130">
        <v>127</v>
      </c>
      <c r="F130" t="s">
        <v>900</v>
      </c>
      <c r="G130" t="s">
        <v>901</v>
      </c>
      <c r="H130" t="s">
        <v>844</v>
      </c>
      <c r="L130" t="s">
        <v>902</v>
      </c>
      <c r="N130" t="s">
        <v>901</v>
      </c>
      <c r="O130" t="s">
        <v>29</v>
      </c>
    </row>
    <row r="131" spans="1:15" x14ac:dyDescent="0.2">
      <c r="A131">
        <v>191</v>
      </c>
      <c r="B131">
        <f>VLOOKUP(C131,Sheet2!F$4:G$83,2,FALSE)</f>
        <v>13</v>
      </c>
      <c r="C131" t="s">
        <v>875</v>
      </c>
      <c r="D131" t="str">
        <f t="shared" si="1"/>
        <v>Buffertzon</v>
      </c>
      <c r="E131">
        <v>128</v>
      </c>
      <c r="F131" t="s">
        <v>903</v>
      </c>
      <c r="G131" t="s">
        <v>904</v>
      </c>
      <c r="H131" t="s">
        <v>905</v>
      </c>
      <c r="J131">
        <v>2008</v>
      </c>
      <c r="K131" t="s">
        <v>37</v>
      </c>
      <c r="L131" t="s">
        <v>906</v>
      </c>
      <c r="N131" t="s">
        <v>907</v>
      </c>
    </row>
    <row r="132" spans="1:15" x14ac:dyDescent="0.2">
      <c r="A132">
        <v>192</v>
      </c>
      <c r="B132">
        <f>VLOOKUP(C132,Sheet2!F$4:G$83,2,FALSE)</f>
        <v>13</v>
      </c>
      <c r="C132" t="s">
        <v>875</v>
      </c>
      <c r="D132" t="str">
        <f t="shared" ref="D132:D195" si="2">LEFT(MID(C132,FIND("00/",C132)+3,LEN(C132)),FIND(" ",MID(C132,FIND("00/",C132)+3,LEN(C132)))-1)</f>
        <v>Buffertzon</v>
      </c>
      <c r="E132">
        <v>129</v>
      </c>
      <c r="F132" t="s">
        <v>908</v>
      </c>
      <c r="G132" t="s">
        <v>909</v>
      </c>
      <c r="H132" t="s">
        <v>910</v>
      </c>
      <c r="J132">
        <v>2011</v>
      </c>
      <c r="K132" t="s">
        <v>22</v>
      </c>
      <c r="L132" t="s">
        <v>911</v>
      </c>
      <c r="N132" t="s">
        <v>912</v>
      </c>
    </row>
    <row r="133" spans="1:15" x14ac:dyDescent="0.2">
      <c r="A133">
        <v>193</v>
      </c>
      <c r="B133">
        <f>VLOOKUP(C133,Sheet2!F$4:G$83,2,FALSE)</f>
        <v>13</v>
      </c>
      <c r="C133" t="s">
        <v>875</v>
      </c>
      <c r="D133" t="str">
        <f t="shared" si="2"/>
        <v>Buffertzon</v>
      </c>
      <c r="E133">
        <v>130</v>
      </c>
      <c r="F133" t="s">
        <v>913</v>
      </c>
      <c r="G133" t="s">
        <v>914</v>
      </c>
      <c r="H133" t="s">
        <v>915</v>
      </c>
      <c r="J133">
        <v>2012</v>
      </c>
      <c r="K133" t="s">
        <v>154</v>
      </c>
      <c r="L133" t="s">
        <v>916</v>
      </c>
      <c r="N133" t="s">
        <v>914</v>
      </c>
      <c r="O133" t="s">
        <v>29</v>
      </c>
    </row>
    <row r="134" spans="1:15" x14ac:dyDescent="0.2">
      <c r="A134">
        <v>347</v>
      </c>
      <c r="B134">
        <f>VLOOKUP(C134,Sheet2!F$4:G$83,2,FALSE)</f>
        <v>14</v>
      </c>
      <c r="C134" t="s">
        <v>1580</v>
      </c>
      <c r="D134" t="str">
        <f t="shared" si="2"/>
        <v>Buffertzon</v>
      </c>
      <c r="E134">
        <v>131</v>
      </c>
      <c r="F134" t="s">
        <v>1581</v>
      </c>
      <c r="G134" t="s">
        <v>1582</v>
      </c>
      <c r="H134" t="s">
        <v>1583</v>
      </c>
      <c r="J134">
        <v>2010</v>
      </c>
      <c r="K134" t="s">
        <v>528</v>
      </c>
      <c r="L134" t="s">
        <v>1584</v>
      </c>
      <c r="N134" t="s">
        <v>1582</v>
      </c>
      <c r="O134" t="s">
        <v>29</v>
      </c>
    </row>
    <row r="135" spans="1:15" x14ac:dyDescent="0.2">
      <c r="A135">
        <v>348</v>
      </c>
      <c r="B135">
        <f>VLOOKUP(C135,Sheet2!F$4:G$83,2,FALSE)</f>
        <v>14</v>
      </c>
      <c r="C135" t="s">
        <v>1580</v>
      </c>
      <c r="D135" t="str">
        <f t="shared" si="2"/>
        <v>Buffertzon</v>
      </c>
      <c r="E135">
        <v>132</v>
      </c>
      <c r="F135" t="s">
        <v>1585</v>
      </c>
      <c r="G135" t="s">
        <v>1586</v>
      </c>
      <c r="H135" t="s">
        <v>1587</v>
      </c>
      <c r="J135">
        <v>2014</v>
      </c>
      <c r="K135" t="s">
        <v>37</v>
      </c>
      <c r="L135" t="s">
        <v>1588</v>
      </c>
      <c r="N135" t="s">
        <v>1589</v>
      </c>
    </row>
    <row r="136" spans="1:15" x14ac:dyDescent="0.2">
      <c r="A136">
        <v>349</v>
      </c>
      <c r="B136">
        <f>VLOOKUP(C136,Sheet2!F$4:G$83,2,FALSE)</f>
        <v>14</v>
      </c>
      <c r="C136" t="s">
        <v>1580</v>
      </c>
      <c r="D136" t="str">
        <f t="shared" si="2"/>
        <v>Buffertzon</v>
      </c>
      <c r="E136">
        <v>133</v>
      </c>
      <c r="F136" t="s">
        <v>1590</v>
      </c>
      <c r="G136" t="s">
        <v>1591</v>
      </c>
      <c r="H136" t="s">
        <v>1592</v>
      </c>
      <c r="I136" t="s">
        <v>1593</v>
      </c>
      <c r="J136">
        <v>2005</v>
      </c>
      <c r="K136" t="s">
        <v>243</v>
      </c>
      <c r="L136" t="s">
        <v>1594</v>
      </c>
      <c r="M136">
        <v>6</v>
      </c>
      <c r="N136" t="s">
        <v>1591</v>
      </c>
      <c r="O136" t="s">
        <v>29</v>
      </c>
    </row>
    <row r="137" spans="1:15" x14ac:dyDescent="0.2">
      <c r="A137">
        <v>350</v>
      </c>
      <c r="B137">
        <f>VLOOKUP(C137,Sheet2!F$4:G$83,2,FALSE)</f>
        <v>14</v>
      </c>
      <c r="C137" t="s">
        <v>1580</v>
      </c>
      <c r="D137" t="str">
        <f t="shared" si="2"/>
        <v>Buffertzon</v>
      </c>
      <c r="E137">
        <v>134</v>
      </c>
      <c r="F137" t="s">
        <v>1595</v>
      </c>
      <c r="G137" t="s">
        <v>1596</v>
      </c>
      <c r="H137" t="s">
        <v>1597</v>
      </c>
      <c r="J137">
        <v>2014</v>
      </c>
      <c r="K137" t="s">
        <v>1598</v>
      </c>
      <c r="L137" t="s">
        <v>1599</v>
      </c>
      <c r="N137" t="s">
        <v>1596</v>
      </c>
      <c r="O137" t="s">
        <v>29</v>
      </c>
    </row>
    <row r="138" spans="1:15" x14ac:dyDescent="0.2">
      <c r="A138">
        <v>351</v>
      </c>
      <c r="B138">
        <f>VLOOKUP(C138,Sheet2!F$4:G$83,2,FALSE)</f>
        <v>14</v>
      </c>
      <c r="C138" t="s">
        <v>1580</v>
      </c>
      <c r="D138" t="str">
        <f t="shared" si="2"/>
        <v>Buffertzon</v>
      </c>
      <c r="E138">
        <v>135</v>
      </c>
      <c r="F138" t="s">
        <v>1600</v>
      </c>
      <c r="G138" t="s">
        <v>1601</v>
      </c>
      <c r="H138" t="s">
        <v>1602</v>
      </c>
      <c r="J138">
        <v>2009</v>
      </c>
      <c r="K138" t="s">
        <v>37</v>
      </c>
      <c r="L138" t="s">
        <v>1603</v>
      </c>
      <c r="N138" t="s">
        <v>1604</v>
      </c>
    </row>
    <row r="139" spans="1:15" x14ac:dyDescent="0.2">
      <c r="A139">
        <v>352</v>
      </c>
      <c r="B139">
        <f>VLOOKUP(C139,Sheet2!F$4:G$83,2,FALSE)</f>
        <v>14</v>
      </c>
      <c r="C139" t="s">
        <v>1580</v>
      </c>
      <c r="D139" t="str">
        <f t="shared" si="2"/>
        <v>Buffertzon</v>
      </c>
      <c r="E139">
        <v>136</v>
      </c>
      <c r="F139" t="s">
        <v>1605</v>
      </c>
      <c r="G139" t="s">
        <v>1606</v>
      </c>
      <c r="H139" t="s">
        <v>1607</v>
      </c>
      <c r="I139" t="s">
        <v>1608</v>
      </c>
      <c r="J139">
        <v>2009</v>
      </c>
      <c r="K139" t="s">
        <v>1609</v>
      </c>
      <c r="L139" t="s">
        <v>1610</v>
      </c>
      <c r="N139" t="s">
        <v>1606</v>
      </c>
      <c r="O139" t="s">
        <v>29</v>
      </c>
    </row>
    <row r="140" spans="1:15" x14ac:dyDescent="0.2">
      <c r="A140">
        <v>353</v>
      </c>
      <c r="B140">
        <f>VLOOKUP(C140,Sheet2!F$4:G$83,2,FALSE)</f>
        <v>14</v>
      </c>
      <c r="C140" t="s">
        <v>1580</v>
      </c>
      <c r="D140" t="str">
        <f t="shared" si="2"/>
        <v>Buffertzon</v>
      </c>
      <c r="E140">
        <v>137</v>
      </c>
      <c r="F140" t="s">
        <v>1611</v>
      </c>
      <c r="G140" t="s">
        <v>1612</v>
      </c>
      <c r="H140" t="s">
        <v>1613</v>
      </c>
      <c r="J140">
        <v>2014</v>
      </c>
      <c r="K140" t="s">
        <v>22</v>
      </c>
      <c r="L140" t="s">
        <v>1614</v>
      </c>
      <c r="N140" t="s">
        <v>1615</v>
      </c>
    </row>
    <row r="141" spans="1:15" x14ac:dyDescent="0.2">
      <c r="A141">
        <v>354</v>
      </c>
      <c r="B141">
        <f>VLOOKUP(C141,Sheet2!F$4:G$83,2,FALSE)</f>
        <v>14</v>
      </c>
      <c r="C141" t="s">
        <v>1580</v>
      </c>
      <c r="D141" t="str">
        <f t="shared" si="2"/>
        <v>Buffertzon</v>
      </c>
      <c r="E141">
        <v>138</v>
      </c>
      <c r="F141" t="s">
        <v>1616</v>
      </c>
      <c r="G141" t="s">
        <v>1617</v>
      </c>
      <c r="H141" t="s">
        <v>1618</v>
      </c>
      <c r="J141">
        <v>2015</v>
      </c>
      <c r="K141" t="s">
        <v>37</v>
      </c>
      <c r="L141" t="s">
        <v>1619</v>
      </c>
      <c r="N141" t="s">
        <v>1620</v>
      </c>
    </row>
    <row r="142" spans="1:15" x14ac:dyDescent="0.2">
      <c r="A142">
        <v>355</v>
      </c>
      <c r="B142">
        <f>VLOOKUP(C142,Sheet2!F$4:G$83,2,FALSE)</f>
        <v>14</v>
      </c>
      <c r="C142" t="s">
        <v>1580</v>
      </c>
      <c r="D142" t="str">
        <f t="shared" si="2"/>
        <v>Buffertzon</v>
      </c>
      <c r="E142">
        <v>139</v>
      </c>
      <c r="F142" t="s">
        <v>1621</v>
      </c>
      <c r="G142" t="s">
        <v>1622</v>
      </c>
      <c r="H142" t="s">
        <v>153</v>
      </c>
      <c r="J142">
        <v>2011</v>
      </c>
      <c r="K142" t="s">
        <v>1578</v>
      </c>
      <c r="L142" t="s">
        <v>1623</v>
      </c>
      <c r="N142" t="s">
        <v>1622</v>
      </c>
      <c r="O142" t="s">
        <v>29</v>
      </c>
    </row>
    <row r="143" spans="1:15" x14ac:dyDescent="0.2">
      <c r="A143">
        <v>356</v>
      </c>
      <c r="B143">
        <f>VLOOKUP(C143,Sheet2!F$4:G$83,2,FALSE)</f>
        <v>14</v>
      </c>
      <c r="C143" t="s">
        <v>1580</v>
      </c>
      <c r="D143" t="str">
        <f t="shared" si="2"/>
        <v>Buffertzon</v>
      </c>
      <c r="E143">
        <v>140</v>
      </c>
      <c r="F143" t="s">
        <v>1624</v>
      </c>
      <c r="G143" t="s">
        <v>1625</v>
      </c>
      <c r="H143" t="s">
        <v>1626</v>
      </c>
      <c r="J143">
        <v>2008</v>
      </c>
      <c r="K143" t="s">
        <v>37</v>
      </c>
      <c r="L143" t="s">
        <v>1627</v>
      </c>
      <c r="N143" t="s">
        <v>1628</v>
      </c>
    </row>
    <row r="144" spans="1:15" x14ac:dyDescent="0.2">
      <c r="A144">
        <v>587</v>
      </c>
      <c r="B144">
        <f>VLOOKUP(C144,Sheet2!F$4:G$83,2,FALSE)</f>
        <v>15</v>
      </c>
      <c r="C144" t="s">
        <v>2539</v>
      </c>
      <c r="D144" t="str">
        <f t="shared" si="2"/>
        <v>Buffertzon</v>
      </c>
      <c r="E144">
        <v>141</v>
      </c>
      <c r="F144" t="s">
        <v>2540</v>
      </c>
      <c r="G144" t="s">
        <v>2541</v>
      </c>
      <c r="H144" t="s">
        <v>2542</v>
      </c>
      <c r="L144" t="s">
        <v>2543</v>
      </c>
      <c r="M144">
        <v>1</v>
      </c>
      <c r="N144" t="s">
        <v>2541</v>
      </c>
      <c r="O144" t="s">
        <v>29</v>
      </c>
    </row>
    <row r="145" spans="1:15" x14ac:dyDescent="0.2">
      <c r="A145">
        <v>588</v>
      </c>
      <c r="B145">
        <f>VLOOKUP(C145,Sheet2!F$4:G$83,2,FALSE)</f>
        <v>15</v>
      </c>
      <c r="C145" t="s">
        <v>2539</v>
      </c>
      <c r="D145" t="str">
        <f t="shared" si="2"/>
        <v>Buffertzon</v>
      </c>
      <c r="E145">
        <v>142</v>
      </c>
      <c r="F145" t="s">
        <v>2544</v>
      </c>
      <c r="G145" t="s">
        <v>2545</v>
      </c>
      <c r="H145" t="s">
        <v>2546</v>
      </c>
      <c r="J145">
        <v>2011</v>
      </c>
      <c r="K145" t="s">
        <v>37</v>
      </c>
      <c r="L145" t="s">
        <v>2547</v>
      </c>
      <c r="N145" t="s">
        <v>2545</v>
      </c>
      <c r="O145" t="s">
        <v>29</v>
      </c>
    </row>
    <row r="146" spans="1:15" x14ac:dyDescent="0.2">
      <c r="A146">
        <v>589</v>
      </c>
      <c r="B146">
        <f>VLOOKUP(C146,Sheet2!F$4:G$83,2,FALSE)</f>
        <v>15</v>
      </c>
      <c r="C146" t="s">
        <v>2539</v>
      </c>
      <c r="D146" t="str">
        <f t="shared" si="2"/>
        <v>Buffertzon</v>
      </c>
      <c r="E146">
        <v>143</v>
      </c>
      <c r="F146" t="s">
        <v>2548</v>
      </c>
      <c r="G146" t="s">
        <v>2549</v>
      </c>
      <c r="H146" t="s">
        <v>2550</v>
      </c>
      <c r="J146">
        <v>2013</v>
      </c>
      <c r="K146" t="s">
        <v>58</v>
      </c>
      <c r="L146" t="s">
        <v>2551</v>
      </c>
      <c r="N146" t="s">
        <v>2549</v>
      </c>
      <c r="O146" t="s">
        <v>29</v>
      </c>
    </row>
    <row r="147" spans="1:15" x14ac:dyDescent="0.2">
      <c r="A147">
        <v>590</v>
      </c>
      <c r="B147">
        <f>VLOOKUP(C147,Sheet2!F$4:G$83,2,FALSE)</f>
        <v>15</v>
      </c>
      <c r="C147" t="s">
        <v>2539</v>
      </c>
      <c r="D147" t="str">
        <f t="shared" si="2"/>
        <v>Buffertzon</v>
      </c>
      <c r="E147">
        <v>144</v>
      </c>
      <c r="F147" t="s">
        <v>2552</v>
      </c>
      <c r="G147" t="s">
        <v>2553</v>
      </c>
      <c r="H147" t="s">
        <v>2554</v>
      </c>
      <c r="L147" t="s">
        <v>2555</v>
      </c>
      <c r="N147" t="s">
        <v>2553</v>
      </c>
      <c r="O147" t="s">
        <v>29</v>
      </c>
    </row>
    <row r="148" spans="1:15" x14ac:dyDescent="0.2">
      <c r="A148">
        <v>591</v>
      </c>
      <c r="B148">
        <f>VLOOKUP(C148,Sheet2!F$4:G$83,2,FALSE)</f>
        <v>15</v>
      </c>
      <c r="C148" t="s">
        <v>2539</v>
      </c>
      <c r="D148" t="str">
        <f t="shared" si="2"/>
        <v>Buffertzon</v>
      </c>
      <c r="E148">
        <v>145</v>
      </c>
      <c r="F148" t="s">
        <v>2556</v>
      </c>
      <c r="G148" t="s">
        <v>2557</v>
      </c>
      <c r="H148" t="s">
        <v>2558</v>
      </c>
      <c r="J148">
        <v>2012</v>
      </c>
      <c r="K148" t="s">
        <v>839</v>
      </c>
      <c r="L148" t="s">
        <v>2559</v>
      </c>
      <c r="N148" t="s">
        <v>2560</v>
      </c>
    </row>
    <row r="149" spans="1:15" x14ac:dyDescent="0.2">
      <c r="A149">
        <v>592</v>
      </c>
      <c r="B149">
        <f>VLOOKUP(C149,Sheet2!F$4:G$83,2,FALSE)</f>
        <v>15</v>
      </c>
      <c r="C149" t="s">
        <v>2539</v>
      </c>
      <c r="D149" t="str">
        <f t="shared" si="2"/>
        <v>Buffertzon</v>
      </c>
      <c r="E149">
        <v>146</v>
      </c>
      <c r="F149" t="s">
        <v>1409</v>
      </c>
      <c r="G149" t="s">
        <v>1410</v>
      </c>
      <c r="H149" t="s">
        <v>1411</v>
      </c>
      <c r="I149" t="s">
        <v>1412</v>
      </c>
      <c r="J149">
        <v>1998</v>
      </c>
      <c r="K149" t="s">
        <v>1413</v>
      </c>
      <c r="L149" t="s">
        <v>1414</v>
      </c>
      <c r="M149">
        <v>4</v>
      </c>
      <c r="N149" t="s">
        <v>1410</v>
      </c>
      <c r="O149" t="s">
        <v>29</v>
      </c>
    </row>
    <row r="150" spans="1:15" x14ac:dyDescent="0.2">
      <c r="A150">
        <v>593</v>
      </c>
      <c r="B150">
        <f>VLOOKUP(C150,Sheet2!F$4:G$83,2,FALSE)</f>
        <v>15</v>
      </c>
      <c r="C150" t="s">
        <v>2539</v>
      </c>
      <c r="D150" t="str">
        <f t="shared" si="2"/>
        <v>Buffertzon</v>
      </c>
      <c r="E150">
        <v>147</v>
      </c>
      <c r="F150" t="s">
        <v>2561</v>
      </c>
      <c r="G150" t="s">
        <v>2562</v>
      </c>
      <c r="H150" t="s">
        <v>2563</v>
      </c>
      <c r="J150">
        <v>2012</v>
      </c>
      <c r="K150" t="s">
        <v>37</v>
      </c>
      <c r="L150" t="s">
        <v>2564</v>
      </c>
      <c r="N150" t="s">
        <v>2565</v>
      </c>
    </row>
    <row r="151" spans="1:15" x14ac:dyDescent="0.2">
      <c r="A151">
        <v>594</v>
      </c>
      <c r="B151">
        <f>VLOOKUP(C151,Sheet2!F$4:G$83,2,FALSE)</f>
        <v>15</v>
      </c>
      <c r="C151" t="s">
        <v>2539</v>
      </c>
      <c r="D151" t="str">
        <f t="shared" si="2"/>
        <v>Buffertzon</v>
      </c>
      <c r="E151">
        <v>148</v>
      </c>
      <c r="F151" t="s">
        <v>2566</v>
      </c>
      <c r="G151" t="s">
        <v>2567</v>
      </c>
      <c r="H151" t="s">
        <v>2568</v>
      </c>
      <c r="J151">
        <v>2015</v>
      </c>
      <c r="K151" t="s">
        <v>37</v>
      </c>
      <c r="L151" t="s">
        <v>2569</v>
      </c>
      <c r="N151" t="s">
        <v>2570</v>
      </c>
    </row>
    <row r="152" spans="1:15" x14ac:dyDescent="0.2">
      <c r="A152">
        <v>595</v>
      </c>
      <c r="B152">
        <f>VLOOKUP(C152,Sheet2!F$4:G$83,2,FALSE)</f>
        <v>15</v>
      </c>
      <c r="C152" t="s">
        <v>2539</v>
      </c>
      <c r="D152" t="str">
        <f t="shared" si="2"/>
        <v>Buffertzon</v>
      </c>
      <c r="E152">
        <v>149</v>
      </c>
      <c r="F152" t="s">
        <v>2571</v>
      </c>
      <c r="G152" t="s">
        <v>2572</v>
      </c>
      <c r="H152" t="s">
        <v>2573</v>
      </c>
      <c r="J152">
        <v>2012</v>
      </c>
      <c r="K152" t="s">
        <v>1722</v>
      </c>
      <c r="L152" t="s">
        <v>2574</v>
      </c>
      <c r="N152" t="s">
        <v>2575</v>
      </c>
    </row>
    <row r="153" spans="1:15" x14ac:dyDescent="0.2">
      <c r="A153">
        <v>596</v>
      </c>
      <c r="B153">
        <f>VLOOKUP(C153,Sheet2!F$4:G$83,2,FALSE)</f>
        <v>15</v>
      </c>
      <c r="C153" t="s">
        <v>2539</v>
      </c>
      <c r="D153" t="str">
        <f t="shared" si="2"/>
        <v>Buffertzon</v>
      </c>
      <c r="E153">
        <v>150</v>
      </c>
      <c r="F153" t="s">
        <v>2576</v>
      </c>
      <c r="G153" t="s">
        <v>2577</v>
      </c>
      <c r="H153" t="s">
        <v>2578</v>
      </c>
      <c r="J153">
        <v>2012</v>
      </c>
      <c r="K153" t="s">
        <v>58</v>
      </c>
      <c r="L153" t="s">
        <v>2579</v>
      </c>
      <c r="N153" t="s">
        <v>2580</v>
      </c>
    </row>
    <row r="154" spans="1:15" x14ac:dyDescent="0.2">
      <c r="A154">
        <v>557</v>
      </c>
      <c r="B154">
        <f>VLOOKUP(C154,Sheet2!F$4:G$83,2,FALSE)</f>
        <v>16</v>
      </c>
      <c r="C154" t="s">
        <v>2490</v>
      </c>
      <c r="D154" t="str">
        <f t="shared" si="2"/>
        <v>Buffertzon</v>
      </c>
      <c r="E154">
        <v>151</v>
      </c>
      <c r="F154" t="s">
        <v>2491</v>
      </c>
      <c r="G154" t="s">
        <v>2492</v>
      </c>
      <c r="H154" t="s">
        <v>2493</v>
      </c>
      <c r="J154">
        <v>2014</v>
      </c>
      <c r="K154" t="s">
        <v>22</v>
      </c>
      <c r="L154" t="s">
        <v>2494</v>
      </c>
      <c r="N154" t="s">
        <v>2495</v>
      </c>
    </row>
    <row r="155" spans="1:15" x14ac:dyDescent="0.2">
      <c r="A155">
        <v>558</v>
      </c>
      <c r="B155">
        <f>VLOOKUP(C155,Sheet2!F$4:G$83,2,FALSE)</f>
        <v>16</v>
      </c>
      <c r="C155" t="s">
        <v>2490</v>
      </c>
      <c r="D155" t="str">
        <f t="shared" si="2"/>
        <v>Buffertzon</v>
      </c>
      <c r="E155">
        <v>152</v>
      </c>
      <c r="F155" t="s">
        <v>2496</v>
      </c>
      <c r="G155" t="s">
        <v>2497</v>
      </c>
      <c r="H155" t="s">
        <v>2498</v>
      </c>
      <c r="J155">
        <v>2011</v>
      </c>
      <c r="K155" t="s">
        <v>37</v>
      </c>
      <c r="L155" t="s">
        <v>2499</v>
      </c>
      <c r="N155" t="s">
        <v>2500</v>
      </c>
    </row>
    <row r="156" spans="1:15" x14ac:dyDescent="0.2">
      <c r="A156">
        <v>559</v>
      </c>
      <c r="B156">
        <f>VLOOKUP(C156,Sheet2!F$4:G$83,2,FALSE)</f>
        <v>16</v>
      </c>
      <c r="C156" t="s">
        <v>2490</v>
      </c>
      <c r="D156" t="str">
        <f t="shared" si="2"/>
        <v>Buffertzon</v>
      </c>
      <c r="E156">
        <v>153</v>
      </c>
      <c r="F156" t="s">
        <v>2501</v>
      </c>
      <c r="G156" t="s">
        <v>2502</v>
      </c>
      <c r="H156" t="s">
        <v>2503</v>
      </c>
      <c r="J156">
        <v>2012</v>
      </c>
      <c r="K156" t="s">
        <v>2504</v>
      </c>
      <c r="L156" t="s">
        <v>2505</v>
      </c>
      <c r="N156" t="s">
        <v>2502</v>
      </c>
      <c r="O156" t="s">
        <v>29</v>
      </c>
    </row>
    <row r="157" spans="1:15" x14ac:dyDescent="0.2">
      <c r="A157">
        <v>560</v>
      </c>
      <c r="B157">
        <f>VLOOKUP(C157,Sheet2!F$4:G$83,2,FALSE)</f>
        <v>16</v>
      </c>
      <c r="C157" t="s">
        <v>2490</v>
      </c>
      <c r="D157" t="str">
        <f t="shared" si="2"/>
        <v>Buffertzon</v>
      </c>
      <c r="E157">
        <v>154</v>
      </c>
      <c r="F157" t="s">
        <v>2506</v>
      </c>
      <c r="G157" t="s">
        <v>2507</v>
      </c>
      <c r="H157" t="s">
        <v>2508</v>
      </c>
      <c r="J157">
        <v>2013</v>
      </c>
      <c r="K157" t="s">
        <v>37</v>
      </c>
      <c r="L157" t="s">
        <v>2509</v>
      </c>
      <c r="N157" t="s">
        <v>2510</v>
      </c>
    </row>
    <row r="158" spans="1:15" x14ac:dyDescent="0.2">
      <c r="A158">
        <v>561</v>
      </c>
      <c r="B158">
        <f>VLOOKUP(C158,Sheet2!F$4:G$83,2,FALSE)</f>
        <v>16</v>
      </c>
      <c r="C158" t="s">
        <v>2490</v>
      </c>
      <c r="D158" t="str">
        <f t="shared" si="2"/>
        <v>Buffertzon</v>
      </c>
      <c r="E158">
        <v>155</v>
      </c>
      <c r="F158" t="s">
        <v>2511</v>
      </c>
      <c r="G158" t="s">
        <v>2512</v>
      </c>
      <c r="H158" t="s">
        <v>2513</v>
      </c>
      <c r="L158" t="s">
        <v>2514</v>
      </c>
      <c r="N158" t="s">
        <v>2512</v>
      </c>
      <c r="O158" t="s">
        <v>29</v>
      </c>
    </row>
    <row r="159" spans="1:15" x14ac:dyDescent="0.2">
      <c r="A159">
        <v>562</v>
      </c>
      <c r="B159">
        <f>VLOOKUP(C159,Sheet2!F$4:G$83,2,FALSE)</f>
        <v>16</v>
      </c>
      <c r="C159" t="s">
        <v>2490</v>
      </c>
      <c r="D159" t="str">
        <f t="shared" si="2"/>
        <v>Buffertzon</v>
      </c>
      <c r="E159">
        <v>156</v>
      </c>
      <c r="F159" t="s">
        <v>2515</v>
      </c>
      <c r="G159" t="s">
        <v>2516</v>
      </c>
      <c r="H159" t="s">
        <v>2517</v>
      </c>
      <c r="J159">
        <v>2012</v>
      </c>
      <c r="K159" t="s">
        <v>2504</v>
      </c>
      <c r="L159" t="s">
        <v>2518</v>
      </c>
      <c r="N159" t="s">
        <v>2516</v>
      </c>
      <c r="O159" t="s">
        <v>29</v>
      </c>
    </row>
    <row r="160" spans="1:15" x14ac:dyDescent="0.2">
      <c r="A160">
        <v>563</v>
      </c>
      <c r="B160">
        <f>VLOOKUP(C160,Sheet2!F$4:G$83,2,FALSE)</f>
        <v>16</v>
      </c>
      <c r="C160" t="s">
        <v>2490</v>
      </c>
      <c r="D160" t="str">
        <f t="shared" si="2"/>
        <v>Buffertzon</v>
      </c>
      <c r="E160">
        <v>157</v>
      </c>
      <c r="F160" t="s">
        <v>2519</v>
      </c>
      <c r="G160" t="s">
        <v>2520</v>
      </c>
      <c r="H160" t="s">
        <v>2521</v>
      </c>
      <c r="J160">
        <v>2006</v>
      </c>
      <c r="K160" t="s">
        <v>166</v>
      </c>
      <c r="L160" t="s">
        <v>2522</v>
      </c>
      <c r="N160" t="s">
        <v>2523</v>
      </c>
    </row>
    <row r="161" spans="1:15" x14ac:dyDescent="0.2">
      <c r="A161">
        <v>564</v>
      </c>
      <c r="B161">
        <f>VLOOKUP(C161,Sheet2!F$4:G$83,2,FALSE)</f>
        <v>16</v>
      </c>
      <c r="C161" t="s">
        <v>2490</v>
      </c>
      <c r="D161" t="str">
        <f t="shared" si="2"/>
        <v>Buffertzon</v>
      </c>
      <c r="E161">
        <v>158</v>
      </c>
      <c r="F161" t="s">
        <v>2524</v>
      </c>
      <c r="G161" t="s">
        <v>2525</v>
      </c>
      <c r="H161" t="s">
        <v>2526</v>
      </c>
      <c r="L161" t="s">
        <v>2527</v>
      </c>
      <c r="N161" t="s">
        <v>2525</v>
      </c>
      <c r="O161" t="s">
        <v>29</v>
      </c>
    </row>
    <row r="162" spans="1:15" x14ac:dyDescent="0.2">
      <c r="A162">
        <v>565</v>
      </c>
      <c r="B162">
        <f>VLOOKUP(C162,Sheet2!F$4:G$83,2,FALSE)</f>
        <v>16</v>
      </c>
      <c r="C162" t="s">
        <v>2490</v>
      </c>
      <c r="D162" t="str">
        <f t="shared" si="2"/>
        <v>Buffertzon</v>
      </c>
      <c r="E162">
        <v>159</v>
      </c>
      <c r="F162" t="s">
        <v>1084</v>
      </c>
      <c r="G162" t="s">
        <v>2528</v>
      </c>
      <c r="H162" t="s">
        <v>2529</v>
      </c>
      <c r="J162">
        <v>2002</v>
      </c>
      <c r="K162" t="s">
        <v>109</v>
      </c>
      <c r="L162" t="s">
        <v>2530</v>
      </c>
      <c r="N162" t="s">
        <v>2531</v>
      </c>
    </row>
    <row r="163" spans="1:15" x14ac:dyDescent="0.2">
      <c r="A163">
        <v>566</v>
      </c>
      <c r="B163">
        <f>VLOOKUP(C163,Sheet2!F$4:G$83,2,FALSE)</f>
        <v>16</v>
      </c>
      <c r="C163" t="s">
        <v>2490</v>
      </c>
      <c r="D163" t="str">
        <f t="shared" si="2"/>
        <v>Buffertzon</v>
      </c>
      <c r="E163">
        <v>160</v>
      </c>
      <c r="F163" t="s">
        <v>2532</v>
      </c>
      <c r="G163" t="s">
        <v>2533</v>
      </c>
      <c r="H163" t="s">
        <v>2534</v>
      </c>
      <c r="J163">
        <v>2011</v>
      </c>
      <c r="K163" t="s">
        <v>37</v>
      </c>
      <c r="L163" t="s">
        <v>2535</v>
      </c>
      <c r="N163" t="s">
        <v>2536</v>
      </c>
    </row>
    <row r="164" spans="1:15" x14ac:dyDescent="0.2">
      <c r="A164">
        <v>547</v>
      </c>
      <c r="B164">
        <f>VLOOKUP(C164,Sheet2!F$4:G$83,2,FALSE)</f>
        <v>17</v>
      </c>
      <c r="C164" t="s">
        <v>2443</v>
      </c>
      <c r="D164" t="str">
        <f t="shared" si="2"/>
        <v>Buffertzon</v>
      </c>
      <c r="E164">
        <v>161</v>
      </c>
      <c r="F164" t="s">
        <v>2444</v>
      </c>
      <c r="G164" t="s">
        <v>2445</v>
      </c>
      <c r="H164" t="s">
        <v>2446</v>
      </c>
      <c r="J164">
        <v>2010</v>
      </c>
      <c r="K164" t="s">
        <v>58</v>
      </c>
      <c r="L164" t="s">
        <v>2447</v>
      </c>
      <c r="N164" t="s">
        <v>2445</v>
      </c>
      <c r="O164" t="s">
        <v>29</v>
      </c>
    </row>
    <row r="165" spans="1:15" x14ac:dyDescent="0.2">
      <c r="A165">
        <v>548</v>
      </c>
      <c r="B165">
        <f>VLOOKUP(C165,Sheet2!F$4:G$83,2,FALSE)</f>
        <v>17</v>
      </c>
      <c r="C165" t="s">
        <v>2443</v>
      </c>
      <c r="D165" t="str">
        <f t="shared" si="2"/>
        <v>Buffertzon</v>
      </c>
      <c r="E165">
        <v>162</v>
      </c>
      <c r="F165" t="s">
        <v>2448</v>
      </c>
      <c r="G165" t="s">
        <v>2449</v>
      </c>
      <c r="H165" t="s">
        <v>2450</v>
      </c>
      <c r="J165">
        <v>2014</v>
      </c>
      <c r="K165" t="s">
        <v>348</v>
      </c>
      <c r="L165" t="s">
        <v>2451</v>
      </c>
      <c r="O165" t="s">
        <v>162</v>
      </c>
    </row>
    <row r="166" spans="1:15" x14ac:dyDescent="0.2">
      <c r="A166">
        <v>549</v>
      </c>
      <c r="B166">
        <f>VLOOKUP(C166,Sheet2!F$4:G$83,2,FALSE)</f>
        <v>17</v>
      </c>
      <c r="C166" t="s">
        <v>2443</v>
      </c>
      <c r="D166" t="str">
        <f t="shared" si="2"/>
        <v>Buffertzon</v>
      </c>
      <c r="E166">
        <v>163</v>
      </c>
      <c r="F166" t="s">
        <v>2452</v>
      </c>
      <c r="G166" t="s">
        <v>2453</v>
      </c>
      <c r="H166" t="s">
        <v>2454</v>
      </c>
      <c r="J166">
        <v>2003</v>
      </c>
      <c r="K166" t="s">
        <v>1722</v>
      </c>
      <c r="L166" t="s">
        <v>2455</v>
      </c>
      <c r="N166" t="s">
        <v>2456</v>
      </c>
    </row>
    <row r="167" spans="1:15" x14ac:dyDescent="0.2">
      <c r="A167">
        <v>550</v>
      </c>
      <c r="B167">
        <f>VLOOKUP(C167,Sheet2!F$4:G$83,2,FALSE)</f>
        <v>17</v>
      </c>
      <c r="C167" t="s">
        <v>2443</v>
      </c>
      <c r="D167" t="str">
        <f t="shared" si="2"/>
        <v>Buffertzon</v>
      </c>
      <c r="E167">
        <v>164</v>
      </c>
      <c r="F167" t="s">
        <v>2457</v>
      </c>
      <c r="G167" t="s">
        <v>2458</v>
      </c>
      <c r="H167" t="s">
        <v>2459</v>
      </c>
      <c r="I167" t="s">
        <v>2460</v>
      </c>
      <c r="J167">
        <v>2011</v>
      </c>
      <c r="K167" t="s">
        <v>2461</v>
      </c>
      <c r="L167" t="s">
        <v>2462</v>
      </c>
      <c r="M167">
        <v>9</v>
      </c>
      <c r="N167" t="s">
        <v>2458</v>
      </c>
      <c r="O167" t="s">
        <v>29</v>
      </c>
    </row>
    <row r="168" spans="1:15" x14ac:dyDescent="0.2">
      <c r="A168">
        <v>551</v>
      </c>
      <c r="B168">
        <f>VLOOKUP(C168,Sheet2!F$4:G$83,2,FALSE)</f>
        <v>17</v>
      </c>
      <c r="C168" t="s">
        <v>2443</v>
      </c>
      <c r="D168" t="str">
        <f t="shared" si="2"/>
        <v>Buffertzon</v>
      </c>
      <c r="E168">
        <v>165</v>
      </c>
      <c r="F168" t="s">
        <v>2463</v>
      </c>
      <c r="G168" t="s">
        <v>2464</v>
      </c>
      <c r="H168" t="s">
        <v>2465</v>
      </c>
      <c r="I168" t="s">
        <v>2466</v>
      </c>
      <c r="J168">
        <v>2014</v>
      </c>
      <c r="K168" t="s">
        <v>2467</v>
      </c>
      <c r="L168" t="s">
        <v>2468</v>
      </c>
      <c r="N168" t="s">
        <v>2469</v>
      </c>
    </row>
    <row r="169" spans="1:15" x14ac:dyDescent="0.2">
      <c r="A169">
        <v>552</v>
      </c>
      <c r="B169">
        <f>VLOOKUP(C169,Sheet2!F$4:G$83,2,FALSE)</f>
        <v>17</v>
      </c>
      <c r="C169" t="s">
        <v>2443</v>
      </c>
      <c r="D169" t="str">
        <f t="shared" si="2"/>
        <v>Buffertzon</v>
      </c>
      <c r="E169">
        <v>166</v>
      </c>
      <c r="F169" t="s">
        <v>2470</v>
      </c>
      <c r="G169" t="s">
        <v>2471</v>
      </c>
      <c r="H169" t="s">
        <v>2472</v>
      </c>
      <c r="J169">
        <v>2012</v>
      </c>
      <c r="K169" t="s">
        <v>22</v>
      </c>
      <c r="L169" t="s">
        <v>2473</v>
      </c>
      <c r="N169" t="s">
        <v>2474</v>
      </c>
    </row>
    <row r="170" spans="1:15" x14ac:dyDescent="0.2">
      <c r="A170">
        <v>553</v>
      </c>
      <c r="B170">
        <f>VLOOKUP(C170,Sheet2!F$4:G$83,2,FALSE)</f>
        <v>17</v>
      </c>
      <c r="C170" t="s">
        <v>2443</v>
      </c>
      <c r="D170" t="str">
        <f t="shared" si="2"/>
        <v>Buffertzon</v>
      </c>
      <c r="E170">
        <v>167</v>
      </c>
      <c r="F170" t="s">
        <v>2475</v>
      </c>
      <c r="G170" t="s">
        <v>2476</v>
      </c>
      <c r="H170" t="s">
        <v>1147</v>
      </c>
      <c r="J170">
        <v>2010</v>
      </c>
      <c r="K170" t="s">
        <v>37</v>
      </c>
      <c r="L170" t="s">
        <v>2477</v>
      </c>
      <c r="N170" t="s">
        <v>2478</v>
      </c>
    </row>
    <row r="171" spans="1:15" x14ac:dyDescent="0.2">
      <c r="A171">
        <v>554</v>
      </c>
      <c r="B171">
        <f>VLOOKUP(C171,Sheet2!F$4:G$83,2,FALSE)</f>
        <v>17</v>
      </c>
      <c r="C171" t="s">
        <v>2443</v>
      </c>
      <c r="D171" t="str">
        <f t="shared" si="2"/>
        <v>Buffertzon</v>
      </c>
      <c r="E171">
        <v>168</v>
      </c>
      <c r="F171" t="s">
        <v>2479</v>
      </c>
      <c r="G171" t="s">
        <v>2480</v>
      </c>
      <c r="H171" t="s">
        <v>2481</v>
      </c>
      <c r="J171">
        <v>2015</v>
      </c>
      <c r="K171" t="s">
        <v>37</v>
      </c>
      <c r="L171" t="s">
        <v>2482</v>
      </c>
      <c r="N171" t="s">
        <v>2483</v>
      </c>
    </row>
    <row r="172" spans="1:15" x14ac:dyDescent="0.2">
      <c r="A172">
        <v>555</v>
      </c>
      <c r="B172">
        <f>VLOOKUP(C172,Sheet2!F$4:G$83,2,FALSE)</f>
        <v>17</v>
      </c>
      <c r="C172" t="s">
        <v>2443</v>
      </c>
      <c r="D172" t="str">
        <f t="shared" si="2"/>
        <v>Buffertzon</v>
      </c>
      <c r="E172">
        <v>169</v>
      </c>
      <c r="F172" t="s">
        <v>2484</v>
      </c>
      <c r="G172" t="s">
        <v>2485</v>
      </c>
      <c r="H172" t="s">
        <v>2486</v>
      </c>
      <c r="I172" t="s">
        <v>2487</v>
      </c>
      <c r="J172">
        <v>2014</v>
      </c>
      <c r="K172" t="s">
        <v>37</v>
      </c>
      <c r="L172" t="s">
        <v>2488</v>
      </c>
      <c r="N172" t="s">
        <v>2489</v>
      </c>
    </row>
    <row r="173" spans="1:15" x14ac:dyDescent="0.2">
      <c r="A173">
        <v>556</v>
      </c>
      <c r="B173">
        <f>VLOOKUP(C173,Sheet2!F$4:G$83,2,FALSE)</f>
        <v>17</v>
      </c>
      <c r="C173" t="s">
        <v>2443</v>
      </c>
      <c r="D173" t="str">
        <f t="shared" si="2"/>
        <v>Buffertzon</v>
      </c>
      <c r="E173">
        <v>170</v>
      </c>
      <c r="F173" t="s">
        <v>2370</v>
      </c>
      <c r="G173" t="s">
        <v>2371</v>
      </c>
      <c r="H173" t="s">
        <v>1626</v>
      </c>
      <c r="J173">
        <v>2008</v>
      </c>
      <c r="K173" t="s">
        <v>37</v>
      </c>
      <c r="L173" t="s">
        <v>2372</v>
      </c>
      <c r="N173" t="s">
        <v>2373</v>
      </c>
    </row>
    <row r="174" spans="1:15" x14ac:dyDescent="0.2">
      <c r="A174">
        <v>497</v>
      </c>
      <c r="B174">
        <f>VLOOKUP(C174,Sheet2!F$4:G$83,2,FALSE)</f>
        <v>18</v>
      </c>
      <c r="C174" t="s">
        <v>2215</v>
      </c>
      <c r="D174" t="str">
        <f t="shared" si="2"/>
        <v>Buffertzon</v>
      </c>
      <c r="E174">
        <v>171</v>
      </c>
      <c r="F174" t="s">
        <v>2216</v>
      </c>
      <c r="G174" t="s">
        <v>2217</v>
      </c>
      <c r="H174" t="s">
        <v>2218</v>
      </c>
      <c r="J174">
        <v>2012</v>
      </c>
      <c r="K174" t="s">
        <v>37</v>
      </c>
      <c r="L174" t="s">
        <v>2219</v>
      </c>
      <c r="N174" t="s">
        <v>2220</v>
      </c>
    </row>
    <row r="175" spans="1:15" x14ac:dyDescent="0.2">
      <c r="A175">
        <v>498</v>
      </c>
      <c r="B175">
        <f>VLOOKUP(C175,Sheet2!F$4:G$83,2,FALSE)</f>
        <v>18</v>
      </c>
      <c r="C175" t="s">
        <v>2215</v>
      </c>
      <c r="D175" t="str">
        <f t="shared" si="2"/>
        <v>Buffertzon</v>
      </c>
      <c r="E175">
        <v>172</v>
      </c>
      <c r="F175" t="s">
        <v>2221</v>
      </c>
      <c r="G175" t="s">
        <v>2222</v>
      </c>
      <c r="H175" t="s">
        <v>2223</v>
      </c>
      <c r="J175">
        <v>2010</v>
      </c>
      <c r="K175" t="s">
        <v>37</v>
      </c>
      <c r="L175" t="s">
        <v>2224</v>
      </c>
      <c r="M175">
        <v>1</v>
      </c>
      <c r="N175" t="s">
        <v>2225</v>
      </c>
    </row>
    <row r="176" spans="1:15" x14ac:dyDescent="0.2">
      <c r="A176">
        <v>499</v>
      </c>
      <c r="B176">
        <f>VLOOKUP(C176,Sheet2!F$4:G$83,2,FALSE)</f>
        <v>18</v>
      </c>
      <c r="C176" t="s">
        <v>2215</v>
      </c>
      <c r="D176" t="str">
        <f t="shared" si="2"/>
        <v>Buffertzon</v>
      </c>
      <c r="E176">
        <v>173</v>
      </c>
      <c r="F176" t="s">
        <v>2226</v>
      </c>
      <c r="G176" t="s">
        <v>2227</v>
      </c>
      <c r="H176" t="s">
        <v>2228</v>
      </c>
      <c r="J176">
        <v>2004</v>
      </c>
      <c r="K176" t="s">
        <v>37</v>
      </c>
      <c r="L176" t="s">
        <v>2229</v>
      </c>
      <c r="N176" t="s">
        <v>2230</v>
      </c>
    </row>
    <row r="177" spans="1:15" x14ac:dyDescent="0.2">
      <c r="A177">
        <v>500</v>
      </c>
      <c r="B177">
        <f>VLOOKUP(C177,Sheet2!F$4:G$83,2,FALSE)</f>
        <v>18</v>
      </c>
      <c r="C177" t="s">
        <v>2215</v>
      </c>
      <c r="D177" t="str">
        <f t="shared" si="2"/>
        <v>Buffertzon</v>
      </c>
      <c r="E177">
        <v>174</v>
      </c>
      <c r="F177" t="s">
        <v>2231</v>
      </c>
      <c r="G177" t="s">
        <v>2232</v>
      </c>
      <c r="H177" t="s">
        <v>2233</v>
      </c>
      <c r="L177" t="s">
        <v>2234</v>
      </c>
      <c r="N177" t="s">
        <v>2232</v>
      </c>
      <c r="O177" t="s">
        <v>29</v>
      </c>
    </row>
    <row r="178" spans="1:15" x14ac:dyDescent="0.2">
      <c r="A178">
        <v>501</v>
      </c>
      <c r="B178">
        <f>VLOOKUP(C178,Sheet2!F$4:G$83,2,FALSE)</f>
        <v>18</v>
      </c>
      <c r="C178" t="s">
        <v>2215</v>
      </c>
      <c r="D178" t="str">
        <f t="shared" si="2"/>
        <v>Buffertzon</v>
      </c>
      <c r="E178">
        <v>175</v>
      </c>
      <c r="F178" t="s">
        <v>2235</v>
      </c>
      <c r="G178" t="s">
        <v>2236</v>
      </c>
      <c r="H178" t="s">
        <v>2237</v>
      </c>
      <c r="J178">
        <v>2009</v>
      </c>
      <c r="K178" t="s">
        <v>189</v>
      </c>
      <c r="L178" t="s">
        <v>2238</v>
      </c>
      <c r="N178" t="s">
        <v>2236</v>
      </c>
      <c r="O178" t="s">
        <v>29</v>
      </c>
    </row>
    <row r="179" spans="1:15" x14ac:dyDescent="0.2">
      <c r="A179">
        <v>502</v>
      </c>
      <c r="B179">
        <f>VLOOKUP(C179,Sheet2!F$4:G$83,2,FALSE)</f>
        <v>18</v>
      </c>
      <c r="C179" t="s">
        <v>2215</v>
      </c>
      <c r="D179" t="str">
        <f t="shared" si="2"/>
        <v>Buffertzon</v>
      </c>
      <c r="E179">
        <v>176</v>
      </c>
      <c r="F179" t="s">
        <v>2239</v>
      </c>
      <c r="G179" t="s">
        <v>2240</v>
      </c>
      <c r="H179" t="s">
        <v>2241</v>
      </c>
      <c r="I179" t="s">
        <v>2242</v>
      </c>
      <c r="J179">
        <v>2011</v>
      </c>
      <c r="K179" t="s">
        <v>2243</v>
      </c>
      <c r="L179" t="s">
        <v>2244</v>
      </c>
      <c r="M179">
        <v>1</v>
      </c>
      <c r="N179" t="s">
        <v>2240</v>
      </c>
      <c r="O179" t="s">
        <v>29</v>
      </c>
    </row>
    <row r="180" spans="1:15" x14ac:dyDescent="0.2">
      <c r="A180">
        <v>503</v>
      </c>
      <c r="B180">
        <f>VLOOKUP(C180,Sheet2!F$4:G$83,2,FALSE)</f>
        <v>18</v>
      </c>
      <c r="C180" t="s">
        <v>2215</v>
      </c>
      <c r="D180" t="str">
        <f t="shared" si="2"/>
        <v>Buffertzon</v>
      </c>
      <c r="E180">
        <v>177</v>
      </c>
      <c r="F180" t="s">
        <v>2245</v>
      </c>
      <c r="G180" t="s">
        <v>2246</v>
      </c>
      <c r="H180" t="s">
        <v>2247</v>
      </c>
      <c r="I180" t="s">
        <v>2248</v>
      </c>
      <c r="J180">
        <v>2002</v>
      </c>
      <c r="K180" t="s">
        <v>291</v>
      </c>
      <c r="L180" t="s">
        <v>2249</v>
      </c>
      <c r="M180">
        <v>14</v>
      </c>
      <c r="N180" t="s">
        <v>2246</v>
      </c>
      <c r="O180" t="s">
        <v>29</v>
      </c>
    </row>
    <row r="181" spans="1:15" x14ac:dyDescent="0.2">
      <c r="A181">
        <v>504</v>
      </c>
      <c r="B181">
        <f>VLOOKUP(C181,Sheet2!F$4:G$83,2,FALSE)</f>
        <v>18</v>
      </c>
      <c r="C181" t="s">
        <v>2215</v>
      </c>
      <c r="D181" t="str">
        <f t="shared" si="2"/>
        <v>Buffertzon</v>
      </c>
      <c r="E181">
        <v>178</v>
      </c>
      <c r="F181" t="s">
        <v>2250</v>
      </c>
      <c r="G181" t="s">
        <v>2251</v>
      </c>
      <c r="H181" t="s">
        <v>2252</v>
      </c>
      <c r="J181">
        <v>2011</v>
      </c>
      <c r="K181" t="s">
        <v>37</v>
      </c>
      <c r="L181" t="s">
        <v>2253</v>
      </c>
      <c r="M181">
        <v>1</v>
      </c>
      <c r="N181" t="s">
        <v>2254</v>
      </c>
    </row>
    <row r="182" spans="1:15" x14ac:dyDescent="0.2">
      <c r="A182">
        <v>505</v>
      </c>
      <c r="B182">
        <f>VLOOKUP(C182,Sheet2!F$4:G$83,2,FALSE)</f>
        <v>18</v>
      </c>
      <c r="C182" t="s">
        <v>2215</v>
      </c>
      <c r="D182" t="str">
        <f t="shared" si="2"/>
        <v>Buffertzon</v>
      </c>
      <c r="E182">
        <v>179</v>
      </c>
      <c r="F182" t="s">
        <v>2255</v>
      </c>
      <c r="G182" t="s">
        <v>2256</v>
      </c>
      <c r="H182" t="s">
        <v>2257</v>
      </c>
      <c r="J182">
        <v>2011</v>
      </c>
      <c r="K182" t="s">
        <v>37</v>
      </c>
      <c r="L182" t="s">
        <v>2258</v>
      </c>
      <c r="N182" t="s">
        <v>2259</v>
      </c>
    </row>
    <row r="183" spans="1:15" x14ac:dyDescent="0.2">
      <c r="A183">
        <v>506</v>
      </c>
      <c r="B183">
        <f>VLOOKUP(C183,Sheet2!F$4:G$83,2,FALSE)</f>
        <v>18</v>
      </c>
      <c r="C183" t="s">
        <v>2215</v>
      </c>
      <c r="D183" t="str">
        <f t="shared" si="2"/>
        <v>Buffertzon</v>
      </c>
      <c r="E183">
        <v>180</v>
      </c>
      <c r="F183" t="s">
        <v>2260</v>
      </c>
      <c r="G183" t="s">
        <v>2261</v>
      </c>
      <c r="H183" t="s">
        <v>2262</v>
      </c>
      <c r="J183">
        <v>2014</v>
      </c>
      <c r="K183" t="s">
        <v>22</v>
      </c>
      <c r="L183" t="s">
        <v>2263</v>
      </c>
      <c r="N183" t="s">
        <v>2264</v>
      </c>
    </row>
    <row r="184" spans="1:15" x14ac:dyDescent="0.2">
      <c r="A184">
        <v>51</v>
      </c>
      <c r="B184">
        <f>VLOOKUP(C184,Sheet2!F$4:G$83,2,FALSE)</f>
        <v>19</v>
      </c>
      <c r="C184" t="s">
        <v>265</v>
      </c>
      <c r="D184" t="str">
        <f t="shared" si="2"/>
        <v>Buffertzon</v>
      </c>
      <c r="E184">
        <v>181</v>
      </c>
      <c r="F184" t="s">
        <v>266</v>
      </c>
      <c r="G184" t="s">
        <v>267</v>
      </c>
      <c r="H184" t="s">
        <v>268</v>
      </c>
      <c r="I184" t="s">
        <v>269</v>
      </c>
      <c r="J184">
        <v>2005</v>
      </c>
      <c r="K184" t="s">
        <v>270</v>
      </c>
      <c r="L184" t="s">
        <v>271</v>
      </c>
      <c r="M184">
        <v>3</v>
      </c>
      <c r="N184" t="s">
        <v>267</v>
      </c>
      <c r="O184" t="s">
        <v>29</v>
      </c>
    </row>
    <row r="185" spans="1:15" x14ac:dyDescent="0.2">
      <c r="A185">
        <v>52</v>
      </c>
      <c r="B185">
        <f>VLOOKUP(C185,Sheet2!F$4:G$83,2,FALSE)</f>
        <v>19</v>
      </c>
      <c r="C185" t="s">
        <v>265</v>
      </c>
      <c r="D185" t="str">
        <f t="shared" si="2"/>
        <v>Buffertzon</v>
      </c>
      <c r="E185">
        <v>182</v>
      </c>
      <c r="F185" t="s">
        <v>272</v>
      </c>
      <c r="G185" t="s">
        <v>273</v>
      </c>
      <c r="H185" t="s">
        <v>274</v>
      </c>
      <c r="L185" t="s">
        <v>275</v>
      </c>
      <c r="M185">
        <v>1</v>
      </c>
      <c r="N185" t="s">
        <v>273</v>
      </c>
      <c r="O185" t="s">
        <v>29</v>
      </c>
    </row>
    <row r="186" spans="1:15" x14ac:dyDescent="0.2">
      <c r="A186">
        <v>53</v>
      </c>
      <c r="B186">
        <f>VLOOKUP(C186,Sheet2!F$4:G$83,2,FALSE)</f>
        <v>19</v>
      </c>
      <c r="C186" t="s">
        <v>265</v>
      </c>
      <c r="D186" t="str">
        <f t="shared" si="2"/>
        <v>Buffertzon</v>
      </c>
      <c r="E186">
        <v>183</v>
      </c>
      <c r="F186" t="s">
        <v>276</v>
      </c>
      <c r="G186" t="s">
        <v>277</v>
      </c>
      <c r="H186" t="s">
        <v>278</v>
      </c>
      <c r="N186" t="s">
        <v>277</v>
      </c>
      <c r="O186" t="s">
        <v>76</v>
      </c>
    </row>
    <row r="187" spans="1:15" x14ac:dyDescent="0.2">
      <c r="A187">
        <v>54</v>
      </c>
      <c r="B187">
        <f>VLOOKUP(C187,Sheet2!F$4:G$83,2,FALSE)</f>
        <v>19</v>
      </c>
      <c r="C187" t="s">
        <v>265</v>
      </c>
      <c r="D187" t="str">
        <f t="shared" si="2"/>
        <v>Buffertzon</v>
      </c>
      <c r="E187">
        <v>184</v>
      </c>
      <c r="F187" t="s">
        <v>279</v>
      </c>
      <c r="G187" t="s">
        <v>280</v>
      </c>
      <c r="H187" t="s">
        <v>281</v>
      </c>
      <c r="J187">
        <v>2007</v>
      </c>
      <c r="K187" t="s">
        <v>37</v>
      </c>
      <c r="L187" t="s">
        <v>282</v>
      </c>
      <c r="N187" t="s">
        <v>283</v>
      </c>
    </row>
    <row r="188" spans="1:15" x14ac:dyDescent="0.2">
      <c r="A188">
        <v>55</v>
      </c>
      <c r="B188">
        <f>VLOOKUP(C188,Sheet2!F$4:G$83,2,FALSE)</f>
        <v>19</v>
      </c>
      <c r="C188" t="s">
        <v>265</v>
      </c>
      <c r="D188" t="str">
        <f t="shared" si="2"/>
        <v>Buffertzon</v>
      </c>
      <c r="E188">
        <v>185</v>
      </c>
      <c r="F188" t="s">
        <v>284</v>
      </c>
      <c r="G188" t="s">
        <v>285</v>
      </c>
      <c r="H188" t="s">
        <v>153</v>
      </c>
      <c r="J188">
        <v>2005</v>
      </c>
      <c r="K188" t="s">
        <v>37</v>
      </c>
      <c r="L188" t="s">
        <v>286</v>
      </c>
      <c r="N188" t="s">
        <v>287</v>
      </c>
    </row>
    <row r="189" spans="1:15" x14ac:dyDescent="0.2">
      <c r="A189">
        <v>56</v>
      </c>
      <c r="B189">
        <f>VLOOKUP(C189,Sheet2!F$4:G$83,2,FALSE)</f>
        <v>19</v>
      </c>
      <c r="C189" t="s">
        <v>265</v>
      </c>
      <c r="D189" t="str">
        <f t="shared" si="2"/>
        <v>Buffertzon</v>
      </c>
      <c r="E189">
        <v>186</v>
      </c>
      <c r="F189" t="s">
        <v>288</v>
      </c>
      <c r="G189" t="s">
        <v>289</v>
      </c>
      <c r="H189" t="s">
        <v>290</v>
      </c>
      <c r="J189">
        <v>2005</v>
      </c>
      <c r="K189" t="s">
        <v>291</v>
      </c>
      <c r="L189" t="s">
        <v>292</v>
      </c>
      <c r="N189" t="s">
        <v>289</v>
      </c>
      <c r="O189" t="s">
        <v>29</v>
      </c>
    </row>
    <row r="190" spans="1:15" x14ac:dyDescent="0.2">
      <c r="A190">
        <v>57</v>
      </c>
      <c r="B190">
        <f>VLOOKUP(C190,Sheet2!F$4:G$83,2,FALSE)</f>
        <v>19</v>
      </c>
      <c r="C190" t="s">
        <v>265</v>
      </c>
      <c r="D190" t="str">
        <f t="shared" si="2"/>
        <v>Buffertzon</v>
      </c>
      <c r="E190">
        <v>187</v>
      </c>
      <c r="F190" t="s">
        <v>293</v>
      </c>
      <c r="G190" t="s">
        <v>294</v>
      </c>
      <c r="H190" t="s">
        <v>295</v>
      </c>
      <c r="J190">
        <v>2005</v>
      </c>
      <c r="K190" t="s">
        <v>37</v>
      </c>
      <c r="L190" t="s">
        <v>296</v>
      </c>
      <c r="N190" t="s">
        <v>297</v>
      </c>
    </row>
    <row r="191" spans="1:15" x14ac:dyDescent="0.2">
      <c r="A191">
        <v>58</v>
      </c>
      <c r="B191">
        <f>VLOOKUP(C191,Sheet2!F$4:G$83,2,FALSE)</f>
        <v>19</v>
      </c>
      <c r="C191" t="s">
        <v>265</v>
      </c>
      <c r="D191" t="str">
        <f t="shared" si="2"/>
        <v>Buffertzon</v>
      </c>
      <c r="E191">
        <v>188</v>
      </c>
      <c r="F191" t="s">
        <v>298</v>
      </c>
      <c r="G191" t="s">
        <v>299</v>
      </c>
      <c r="H191" t="s">
        <v>300</v>
      </c>
      <c r="J191">
        <v>2009</v>
      </c>
      <c r="K191" t="s">
        <v>301</v>
      </c>
      <c r="L191" t="s">
        <v>302</v>
      </c>
      <c r="M191">
        <v>1</v>
      </c>
      <c r="N191" t="s">
        <v>299</v>
      </c>
      <c r="O191" t="s">
        <v>29</v>
      </c>
    </row>
    <row r="192" spans="1:15" x14ac:dyDescent="0.2">
      <c r="A192">
        <v>59</v>
      </c>
      <c r="B192">
        <f>VLOOKUP(C192,Sheet2!F$4:G$83,2,FALSE)</f>
        <v>19</v>
      </c>
      <c r="C192" t="s">
        <v>265</v>
      </c>
      <c r="D192" t="str">
        <f t="shared" si="2"/>
        <v>Buffertzon</v>
      </c>
      <c r="E192">
        <v>189</v>
      </c>
      <c r="F192" t="s">
        <v>212</v>
      </c>
      <c r="G192" t="s">
        <v>213</v>
      </c>
      <c r="H192" t="s">
        <v>214</v>
      </c>
      <c r="J192">
        <v>2014</v>
      </c>
      <c r="K192" t="s">
        <v>22</v>
      </c>
      <c r="L192" t="s">
        <v>215</v>
      </c>
      <c r="M192">
        <v>1</v>
      </c>
      <c r="N192" t="s">
        <v>216</v>
      </c>
    </row>
    <row r="193" spans="1:15" x14ac:dyDescent="0.2">
      <c r="A193">
        <v>60</v>
      </c>
      <c r="B193">
        <f>VLOOKUP(C193,Sheet2!F$4:G$83,2,FALSE)</f>
        <v>19</v>
      </c>
      <c r="C193" t="s">
        <v>265</v>
      </c>
      <c r="D193" t="str">
        <f t="shared" si="2"/>
        <v>Buffertzon</v>
      </c>
      <c r="E193">
        <v>190</v>
      </c>
      <c r="F193" t="s">
        <v>303</v>
      </c>
      <c r="G193" t="s">
        <v>304</v>
      </c>
      <c r="H193" t="s">
        <v>305</v>
      </c>
      <c r="L193" t="s">
        <v>306</v>
      </c>
      <c r="N193" t="s">
        <v>304</v>
      </c>
      <c r="O193" t="s">
        <v>29</v>
      </c>
    </row>
    <row r="194" spans="1:15" x14ac:dyDescent="0.2">
      <c r="A194">
        <v>457</v>
      </c>
      <c r="B194">
        <f>VLOOKUP(C194,Sheet2!F$4:G$83,2,FALSE)</f>
        <v>20</v>
      </c>
      <c r="C194" t="s">
        <v>2033</v>
      </c>
      <c r="D194" t="str">
        <f t="shared" si="2"/>
        <v>Buffertzon</v>
      </c>
      <c r="E194">
        <v>191</v>
      </c>
      <c r="F194" t="s">
        <v>2034</v>
      </c>
      <c r="G194" t="s">
        <v>2035</v>
      </c>
      <c r="H194" t="s">
        <v>2036</v>
      </c>
      <c r="L194" t="s">
        <v>2037</v>
      </c>
      <c r="N194" t="s">
        <v>2035</v>
      </c>
      <c r="O194" t="s">
        <v>29</v>
      </c>
    </row>
    <row r="195" spans="1:15" x14ac:dyDescent="0.2">
      <c r="A195">
        <v>458</v>
      </c>
      <c r="B195">
        <f>VLOOKUP(C195,Sheet2!F$4:G$83,2,FALSE)</f>
        <v>20</v>
      </c>
      <c r="C195" t="s">
        <v>2033</v>
      </c>
      <c r="D195" t="str">
        <f t="shared" si="2"/>
        <v>Buffertzon</v>
      </c>
      <c r="E195">
        <v>192</v>
      </c>
      <c r="F195" t="s">
        <v>2038</v>
      </c>
      <c r="G195" t="s">
        <v>2039</v>
      </c>
      <c r="H195" t="s">
        <v>2040</v>
      </c>
      <c r="L195" t="s">
        <v>2041</v>
      </c>
      <c r="N195" t="s">
        <v>2039</v>
      </c>
      <c r="O195" t="s">
        <v>798</v>
      </c>
    </row>
    <row r="196" spans="1:15" x14ac:dyDescent="0.2">
      <c r="A196">
        <v>459</v>
      </c>
      <c r="B196">
        <f>VLOOKUP(C196,Sheet2!F$4:G$83,2,FALSE)</f>
        <v>20</v>
      </c>
      <c r="C196" t="s">
        <v>2033</v>
      </c>
      <c r="D196" t="str">
        <f t="shared" ref="D196:D259" si="3">LEFT(MID(C196,FIND("00/",C196)+3,LEN(C196)),FIND(" ",MID(C196,FIND("00/",C196)+3,LEN(C196)))-1)</f>
        <v>Buffertzon</v>
      </c>
      <c r="E196">
        <v>193</v>
      </c>
      <c r="F196" t="s">
        <v>2042</v>
      </c>
      <c r="G196" t="s">
        <v>2043</v>
      </c>
      <c r="H196" t="s">
        <v>2044</v>
      </c>
      <c r="J196">
        <v>2013</v>
      </c>
      <c r="K196" t="s">
        <v>37</v>
      </c>
      <c r="L196" t="s">
        <v>2045</v>
      </c>
      <c r="N196" t="s">
        <v>2046</v>
      </c>
    </row>
    <row r="197" spans="1:15" x14ac:dyDescent="0.2">
      <c r="A197">
        <v>460</v>
      </c>
      <c r="B197">
        <f>VLOOKUP(C197,Sheet2!F$4:G$83,2,FALSE)</f>
        <v>20</v>
      </c>
      <c r="C197" t="s">
        <v>2033</v>
      </c>
      <c r="D197" t="str">
        <f t="shared" si="3"/>
        <v>Buffertzon</v>
      </c>
      <c r="E197">
        <v>194</v>
      </c>
      <c r="F197" t="s">
        <v>2047</v>
      </c>
      <c r="G197" t="s">
        <v>2048</v>
      </c>
      <c r="H197" t="s">
        <v>2049</v>
      </c>
      <c r="J197">
        <v>2013</v>
      </c>
      <c r="K197" t="s">
        <v>22</v>
      </c>
      <c r="L197" t="s">
        <v>2050</v>
      </c>
      <c r="N197" t="s">
        <v>2051</v>
      </c>
    </row>
    <row r="198" spans="1:15" x14ac:dyDescent="0.2">
      <c r="A198">
        <v>461</v>
      </c>
      <c r="B198">
        <f>VLOOKUP(C198,Sheet2!F$4:G$83,2,FALSE)</f>
        <v>20</v>
      </c>
      <c r="C198" t="s">
        <v>2033</v>
      </c>
      <c r="D198" t="str">
        <f t="shared" si="3"/>
        <v>Buffertzon</v>
      </c>
      <c r="E198">
        <v>195</v>
      </c>
      <c r="F198" t="s">
        <v>2052</v>
      </c>
      <c r="G198" t="s">
        <v>2053</v>
      </c>
      <c r="H198" t="s">
        <v>2054</v>
      </c>
      <c r="J198">
        <v>2008</v>
      </c>
      <c r="K198" t="s">
        <v>538</v>
      </c>
      <c r="L198" t="s">
        <v>2055</v>
      </c>
      <c r="N198" t="s">
        <v>2056</v>
      </c>
    </row>
    <row r="199" spans="1:15" x14ac:dyDescent="0.2">
      <c r="A199">
        <v>462</v>
      </c>
      <c r="B199">
        <f>VLOOKUP(C199,Sheet2!F$4:G$83,2,FALSE)</f>
        <v>20</v>
      </c>
      <c r="C199" t="s">
        <v>2033</v>
      </c>
      <c r="D199" t="str">
        <f t="shared" si="3"/>
        <v>Buffertzon</v>
      </c>
      <c r="E199">
        <v>196</v>
      </c>
      <c r="F199" t="s">
        <v>2057</v>
      </c>
      <c r="G199" t="s">
        <v>2058</v>
      </c>
      <c r="H199" t="s">
        <v>2059</v>
      </c>
      <c r="J199">
        <v>2015</v>
      </c>
      <c r="K199" t="s">
        <v>37</v>
      </c>
      <c r="L199" t="s">
        <v>2060</v>
      </c>
      <c r="N199" t="s">
        <v>2061</v>
      </c>
    </row>
    <row r="200" spans="1:15" x14ac:dyDescent="0.2">
      <c r="A200">
        <v>463</v>
      </c>
      <c r="B200">
        <f>VLOOKUP(C200,Sheet2!F$4:G$83,2,FALSE)</f>
        <v>20</v>
      </c>
      <c r="C200" t="s">
        <v>2033</v>
      </c>
      <c r="D200" t="str">
        <f t="shared" si="3"/>
        <v>Buffertzon</v>
      </c>
      <c r="E200">
        <v>197</v>
      </c>
      <c r="F200" t="s">
        <v>2062</v>
      </c>
      <c r="G200" t="s">
        <v>2063</v>
      </c>
      <c r="H200" t="s">
        <v>2064</v>
      </c>
      <c r="J200">
        <v>2014</v>
      </c>
      <c r="K200" t="s">
        <v>37</v>
      </c>
      <c r="L200" t="s">
        <v>2065</v>
      </c>
      <c r="N200" t="s">
        <v>2066</v>
      </c>
    </row>
    <row r="201" spans="1:15" x14ac:dyDescent="0.2">
      <c r="A201">
        <v>464</v>
      </c>
      <c r="B201">
        <f>VLOOKUP(C201,Sheet2!F$4:G$83,2,FALSE)</f>
        <v>20</v>
      </c>
      <c r="C201" t="s">
        <v>2033</v>
      </c>
      <c r="D201" t="str">
        <f t="shared" si="3"/>
        <v>Buffertzon</v>
      </c>
      <c r="E201">
        <v>198</v>
      </c>
      <c r="F201" t="s">
        <v>2067</v>
      </c>
      <c r="G201" t="s">
        <v>2068</v>
      </c>
      <c r="H201" t="s">
        <v>2069</v>
      </c>
      <c r="I201" t="s">
        <v>2070</v>
      </c>
      <c r="J201">
        <v>2006</v>
      </c>
      <c r="K201" t="s">
        <v>612</v>
      </c>
      <c r="L201" t="s">
        <v>2071</v>
      </c>
      <c r="M201">
        <v>1</v>
      </c>
      <c r="N201" t="s">
        <v>2068</v>
      </c>
      <c r="O201" t="s">
        <v>29</v>
      </c>
    </row>
    <row r="202" spans="1:15" x14ac:dyDescent="0.2">
      <c r="A202">
        <v>465</v>
      </c>
      <c r="B202">
        <f>VLOOKUP(C202,Sheet2!F$4:G$83,2,FALSE)</f>
        <v>20</v>
      </c>
      <c r="C202" t="s">
        <v>2033</v>
      </c>
      <c r="D202" t="str">
        <f t="shared" si="3"/>
        <v>Buffertzon</v>
      </c>
      <c r="E202">
        <v>199</v>
      </c>
      <c r="F202" t="s">
        <v>2072</v>
      </c>
      <c r="G202" t="s">
        <v>2073</v>
      </c>
      <c r="H202" t="s">
        <v>2074</v>
      </c>
      <c r="J202">
        <v>2011</v>
      </c>
      <c r="K202" t="s">
        <v>37</v>
      </c>
      <c r="L202" t="s">
        <v>2075</v>
      </c>
      <c r="N202" t="s">
        <v>2076</v>
      </c>
    </row>
    <row r="203" spans="1:15" x14ac:dyDescent="0.2">
      <c r="A203">
        <v>466</v>
      </c>
      <c r="B203">
        <f>VLOOKUP(C203,Sheet2!F$4:G$83,2,FALSE)</f>
        <v>20</v>
      </c>
      <c r="C203" t="s">
        <v>2033</v>
      </c>
      <c r="D203" t="str">
        <f t="shared" si="3"/>
        <v>Buffertzon</v>
      </c>
      <c r="E203">
        <v>200</v>
      </c>
      <c r="F203" t="s">
        <v>675</v>
      </c>
      <c r="G203" t="s">
        <v>676</v>
      </c>
      <c r="H203" t="s">
        <v>677</v>
      </c>
      <c r="J203">
        <v>2010</v>
      </c>
      <c r="K203" t="s">
        <v>58</v>
      </c>
      <c r="L203" t="s">
        <v>678</v>
      </c>
      <c r="N203" t="s">
        <v>679</v>
      </c>
    </row>
    <row r="204" spans="1:15" x14ac:dyDescent="0.2">
      <c r="A204">
        <v>597</v>
      </c>
      <c r="B204">
        <f>VLOOKUP(C204,Sheet2!F$4:G$83,2,FALSE)</f>
        <v>21</v>
      </c>
      <c r="C204" t="s">
        <v>2581</v>
      </c>
      <c r="D204" t="str">
        <f t="shared" si="3"/>
        <v>Buffertzon</v>
      </c>
      <c r="E204">
        <v>201</v>
      </c>
      <c r="F204" t="s">
        <v>2582</v>
      </c>
      <c r="G204" t="s">
        <v>2583</v>
      </c>
      <c r="H204" t="s">
        <v>2584</v>
      </c>
      <c r="J204">
        <v>2013</v>
      </c>
      <c r="K204" t="s">
        <v>37</v>
      </c>
      <c r="L204" t="s">
        <v>2585</v>
      </c>
      <c r="N204" t="s">
        <v>2586</v>
      </c>
    </row>
    <row r="205" spans="1:15" x14ac:dyDescent="0.2">
      <c r="A205">
        <v>598</v>
      </c>
      <c r="B205">
        <f>VLOOKUP(C205,Sheet2!F$4:G$83,2,FALSE)</f>
        <v>21</v>
      </c>
      <c r="C205" t="s">
        <v>2581</v>
      </c>
      <c r="D205" t="str">
        <f t="shared" si="3"/>
        <v>Buffertzon</v>
      </c>
      <c r="E205">
        <v>202</v>
      </c>
      <c r="F205" t="s">
        <v>2587</v>
      </c>
      <c r="G205" t="s">
        <v>2588</v>
      </c>
      <c r="H205" t="s">
        <v>2589</v>
      </c>
      <c r="J205">
        <v>2011</v>
      </c>
      <c r="K205" t="s">
        <v>22</v>
      </c>
      <c r="L205" t="s">
        <v>2590</v>
      </c>
      <c r="N205" t="s">
        <v>2591</v>
      </c>
    </row>
    <row r="206" spans="1:15" x14ac:dyDescent="0.2">
      <c r="A206">
        <v>599</v>
      </c>
      <c r="B206">
        <f>VLOOKUP(C206,Sheet2!F$4:G$83,2,FALSE)</f>
        <v>21</v>
      </c>
      <c r="C206" t="s">
        <v>2581</v>
      </c>
      <c r="D206" t="str">
        <f t="shared" si="3"/>
        <v>Buffertzon</v>
      </c>
      <c r="E206">
        <v>203</v>
      </c>
      <c r="F206" t="s">
        <v>2592</v>
      </c>
      <c r="G206" t="s">
        <v>2593</v>
      </c>
      <c r="H206" t="s">
        <v>2594</v>
      </c>
      <c r="I206" t="s">
        <v>2595</v>
      </c>
      <c r="J206">
        <v>1988</v>
      </c>
      <c r="K206" t="s">
        <v>1609</v>
      </c>
      <c r="L206" t="s">
        <v>2596</v>
      </c>
      <c r="N206" t="s">
        <v>2593</v>
      </c>
      <c r="O206" t="s">
        <v>29</v>
      </c>
    </row>
    <row r="207" spans="1:15" x14ac:dyDescent="0.2">
      <c r="A207">
        <v>600</v>
      </c>
      <c r="B207">
        <f>VLOOKUP(C207,Sheet2!F$4:G$83,2,FALSE)</f>
        <v>21</v>
      </c>
      <c r="C207" t="s">
        <v>2581</v>
      </c>
      <c r="D207" t="str">
        <f t="shared" si="3"/>
        <v>Buffertzon</v>
      </c>
      <c r="E207">
        <v>204</v>
      </c>
      <c r="F207" t="s">
        <v>2597</v>
      </c>
      <c r="G207" t="s">
        <v>2598</v>
      </c>
      <c r="H207" t="s">
        <v>2327</v>
      </c>
      <c r="J207">
        <v>2013</v>
      </c>
      <c r="K207" t="s">
        <v>348</v>
      </c>
      <c r="L207" t="s">
        <v>2599</v>
      </c>
      <c r="M207">
        <v>12</v>
      </c>
      <c r="O207" t="s">
        <v>162</v>
      </c>
    </row>
    <row r="208" spans="1:15" x14ac:dyDescent="0.2">
      <c r="A208">
        <v>601</v>
      </c>
      <c r="B208">
        <f>VLOOKUP(C208,Sheet2!F$4:G$83,2,FALSE)</f>
        <v>21</v>
      </c>
      <c r="C208" t="s">
        <v>2581</v>
      </c>
      <c r="D208" t="str">
        <f t="shared" si="3"/>
        <v>Buffertzon</v>
      </c>
      <c r="E208">
        <v>205</v>
      </c>
      <c r="F208" t="s">
        <v>2600</v>
      </c>
      <c r="G208" t="s">
        <v>2601</v>
      </c>
      <c r="H208" t="s">
        <v>2602</v>
      </c>
      <c r="J208">
        <v>2011</v>
      </c>
      <c r="K208" t="s">
        <v>1578</v>
      </c>
      <c r="L208" t="s">
        <v>2603</v>
      </c>
      <c r="N208" t="s">
        <v>2601</v>
      </c>
      <c r="O208" t="s">
        <v>29</v>
      </c>
    </row>
    <row r="209" spans="1:15" x14ac:dyDescent="0.2">
      <c r="A209">
        <v>602</v>
      </c>
      <c r="B209">
        <f>VLOOKUP(C209,Sheet2!F$4:G$83,2,FALSE)</f>
        <v>21</v>
      </c>
      <c r="C209" t="s">
        <v>2581</v>
      </c>
      <c r="D209" t="str">
        <f t="shared" si="3"/>
        <v>Buffertzon</v>
      </c>
      <c r="E209">
        <v>206</v>
      </c>
      <c r="F209" t="s">
        <v>2604</v>
      </c>
      <c r="G209" t="s">
        <v>2605</v>
      </c>
      <c r="H209" t="s">
        <v>2606</v>
      </c>
      <c r="L209" t="s">
        <v>2607</v>
      </c>
      <c r="N209" t="s">
        <v>2605</v>
      </c>
      <c r="O209" t="s">
        <v>29</v>
      </c>
    </row>
    <row r="210" spans="1:15" x14ac:dyDescent="0.2">
      <c r="A210">
        <v>603</v>
      </c>
      <c r="B210">
        <f>VLOOKUP(C210,Sheet2!F$4:G$83,2,FALSE)</f>
        <v>21</v>
      </c>
      <c r="C210" t="s">
        <v>2581</v>
      </c>
      <c r="D210" t="str">
        <f t="shared" si="3"/>
        <v>Buffertzon</v>
      </c>
      <c r="E210">
        <v>207</v>
      </c>
      <c r="F210" t="s">
        <v>2608</v>
      </c>
      <c r="G210" t="s">
        <v>2609</v>
      </c>
      <c r="H210" t="s">
        <v>2610</v>
      </c>
      <c r="J210">
        <v>2011</v>
      </c>
      <c r="K210" t="s">
        <v>538</v>
      </c>
      <c r="L210" t="s">
        <v>2607</v>
      </c>
      <c r="N210" t="s">
        <v>2611</v>
      </c>
      <c r="O210" t="s">
        <v>162</v>
      </c>
    </row>
    <row r="211" spans="1:15" x14ac:dyDescent="0.2">
      <c r="A211">
        <v>604</v>
      </c>
      <c r="B211">
        <f>VLOOKUP(C211,Sheet2!F$4:G$83,2,FALSE)</f>
        <v>21</v>
      </c>
      <c r="C211" t="s">
        <v>2581</v>
      </c>
      <c r="D211" t="str">
        <f t="shared" si="3"/>
        <v>Buffertzon</v>
      </c>
      <c r="E211">
        <v>208</v>
      </c>
      <c r="F211" t="s">
        <v>2612</v>
      </c>
      <c r="G211" t="s">
        <v>2613</v>
      </c>
      <c r="H211" t="s">
        <v>2614</v>
      </c>
      <c r="J211">
        <v>2008</v>
      </c>
      <c r="K211" t="s">
        <v>37</v>
      </c>
      <c r="L211" t="s">
        <v>2615</v>
      </c>
      <c r="N211" t="s">
        <v>2616</v>
      </c>
    </row>
    <row r="212" spans="1:15" x14ac:dyDescent="0.2">
      <c r="A212">
        <v>605</v>
      </c>
      <c r="B212">
        <f>VLOOKUP(C212,Sheet2!F$4:G$83,2,FALSE)</f>
        <v>21</v>
      </c>
      <c r="C212" t="s">
        <v>2581</v>
      </c>
      <c r="D212" t="str">
        <f t="shared" si="3"/>
        <v>Buffertzon</v>
      </c>
      <c r="E212">
        <v>209</v>
      </c>
      <c r="F212" t="s">
        <v>2617</v>
      </c>
      <c r="G212" t="s">
        <v>2618</v>
      </c>
      <c r="H212" t="s">
        <v>2619</v>
      </c>
      <c r="J212">
        <v>2012</v>
      </c>
      <c r="K212" t="s">
        <v>37</v>
      </c>
      <c r="L212" t="s">
        <v>2620</v>
      </c>
      <c r="N212" t="s">
        <v>2621</v>
      </c>
    </row>
    <row r="213" spans="1:15" x14ac:dyDescent="0.2">
      <c r="A213">
        <v>606</v>
      </c>
      <c r="B213">
        <f>VLOOKUP(C213,Sheet2!F$4:G$83,2,FALSE)</f>
        <v>21</v>
      </c>
      <c r="C213" t="s">
        <v>2581</v>
      </c>
      <c r="D213" t="str">
        <f t="shared" si="3"/>
        <v>Buffertzon</v>
      </c>
      <c r="E213">
        <v>210</v>
      </c>
      <c r="F213" t="s">
        <v>2622</v>
      </c>
      <c r="G213" t="s">
        <v>2623</v>
      </c>
      <c r="H213" t="s">
        <v>2624</v>
      </c>
      <c r="J213">
        <v>2009</v>
      </c>
      <c r="K213" t="s">
        <v>37</v>
      </c>
      <c r="L213" t="s">
        <v>2625</v>
      </c>
      <c r="N213" t="s">
        <v>2626</v>
      </c>
    </row>
    <row r="214" spans="1:15" x14ac:dyDescent="0.2">
      <c r="A214">
        <v>1</v>
      </c>
      <c r="B214">
        <f>VLOOKUP(C214,Sheet2!F$4:G$83,2,FALSE)</f>
        <v>22</v>
      </c>
      <c r="C214" t="s">
        <v>18</v>
      </c>
      <c r="D214" t="str">
        <f t="shared" si="3"/>
        <v>Buffertzon</v>
      </c>
      <c r="E214">
        <v>211</v>
      </c>
      <c r="F214" t="s">
        <v>19</v>
      </c>
      <c r="G214" t="s">
        <v>20</v>
      </c>
      <c r="H214" t="s">
        <v>21</v>
      </c>
      <c r="J214">
        <v>2011</v>
      </c>
      <c r="K214" t="s">
        <v>22</v>
      </c>
      <c r="L214" t="s">
        <v>23</v>
      </c>
      <c r="N214" t="s">
        <v>24</v>
      </c>
    </row>
    <row r="215" spans="1:15" x14ac:dyDescent="0.2">
      <c r="A215">
        <v>2</v>
      </c>
      <c r="B215">
        <f>VLOOKUP(C215,Sheet2!F$4:G$83,2,FALSE)</f>
        <v>22</v>
      </c>
      <c r="C215" t="s">
        <v>18</v>
      </c>
      <c r="D215" t="str">
        <f t="shared" si="3"/>
        <v>Buffertzon</v>
      </c>
      <c r="E215">
        <v>212</v>
      </c>
      <c r="F215" t="s">
        <v>25</v>
      </c>
      <c r="G215" t="s">
        <v>26</v>
      </c>
      <c r="H215" t="s">
        <v>27</v>
      </c>
      <c r="L215" t="s">
        <v>28</v>
      </c>
      <c r="N215" t="s">
        <v>26</v>
      </c>
      <c r="O215" t="s">
        <v>29</v>
      </c>
    </row>
    <row r="216" spans="1:15" x14ac:dyDescent="0.2">
      <c r="A216">
        <v>3</v>
      </c>
      <c r="B216">
        <f>VLOOKUP(C216,Sheet2!F$4:G$83,2,FALSE)</f>
        <v>22</v>
      </c>
      <c r="C216" t="s">
        <v>18</v>
      </c>
      <c r="D216" t="str">
        <f t="shared" si="3"/>
        <v>Buffertzon</v>
      </c>
      <c r="E216">
        <v>213</v>
      </c>
      <c r="F216" t="s">
        <v>30</v>
      </c>
      <c r="G216" t="s">
        <v>31</v>
      </c>
      <c r="H216" t="s">
        <v>32</v>
      </c>
      <c r="L216" t="s">
        <v>33</v>
      </c>
      <c r="N216" t="s">
        <v>31</v>
      </c>
      <c r="O216" t="s">
        <v>29</v>
      </c>
    </row>
    <row r="217" spans="1:15" x14ac:dyDescent="0.2">
      <c r="A217">
        <v>4</v>
      </c>
      <c r="B217">
        <f>VLOOKUP(C217,Sheet2!F$4:G$83,2,FALSE)</f>
        <v>22</v>
      </c>
      <c r="C217" t="s">
        <v>18</v>
      </c>
      <c r="D217" t="str">
        <f t="shared" si="3"/>
        <v>Buffertzon</v>
      </c>
      <c r="E217">
        <v>214</v>
      </c>
      <c r="F217" t="s">
        <v>34</v>
      </c>
      <c r="G217" t="s">
        <v>35</v>
      </c>
      <c r="H217" t="s">
        <v>36</v>
      </c>
      <c r="J217">
        <v>2010</v>
      </c>
      <c r="K217" t="s">
        <v>37</v>
      </c>
      <c r="L217" t="s">
        <v>38</v>
      </c>
      <c r="M217">
        <v>8</v>
      </c>
      <c r="N217" t="s">
        <v>39</v>
      </c>
    </row>
    <row r="218" spans="1:15" x14ac:dyDescent="0.2">
      <c r="A218">
        <v>5</v>
      </c>
      <c r="B218">
        <f>VLOOKUP(C218,Sheet2!F$4:G$83,2,FALSE)</f>
        <v>22</v>
      </c>
      <c r="C218" t="s">
        <v>18</v>
      </c>
      <c r="D218" t="str">
        <f t="shared" si="3"/>
        <v>Buffertzon</v>
      </c>
      <c r="E218">
        <v>215</v>
      </c>
      <c r="F218" t="s">
        <v>40</v>
      </c>
      <c r="G218" t="s">
        <v>41</v>
      </c>
      <c r="H218" t="s">
        <v>42</v>
      </c>
      <c r="J218">
        <v>2009</v>
      </c>
      <c r="K218" t="s">
        <v>37</v>
      </c>
      <c r="L218" t="s">
        <v>43</v>
      </c>
      <c r="M218">
        <v>1</v>
      </c>
      <c r="N218" t="s">
        <v>44</v>
      </c>
    </row>
    <row r="219" spans="1:15" x14ac:dyDescent="0.2">
      <c r="A219">
        <v>6</v>
      </c>
      <c r="B219">
        <f>VLOOKUP(C219,Sheet2!F$4:G$83,2,FALSE)</f>
        <v>22</v>
      </c>
      <c r="C219" t="s">
        <v>18</v>
      </c>
      <c r="D219" t="str">
        <f t="shared" si="3"/>
        <v>Buffertzon</v>
      </c>
      <c r="E219">
        <v>216</v>
      </c>
      <c r="F219" t="s">
        <v>45</v>
      </c>
      <c r="G219" t="s">
        <v>46</v>
      </c>
      <c r="H219" t="s">
        <v>47</v>
      </c>
      <c r="J219">
        <v>2004</v>
      </c>
      <c r="K219" t="s">
        <v>37</v>
      </c>
      <c r="L219" t="s">
        <v>48</v>
      </c>
      <c r="M219">
        <v>1</v>
      </c>
      <c r="N219" t="s">
        <v>49</v>
      </c>
    </row>
    <row r="220" spans="1:15" x14ac:dyDescent="0.2">
      <c r="A220">
        <v>7</v>
      </c>
      <c r="B220">
        <f>VLOOKUP(C220,Sheet2!F$4:G$83,2,FALSE)</f>
        <v>22</v>
      </c>
      <c r="C220" t="s">
        <v>18</v>
      </c>
      <c r="D220" t="str">
        <f t="shared" si="3"/>
        <v>Buffertzon</v>
      </c>
      <c r="E220">
        <v>217</v>
      </c>
      <c r="F220" t="s">
        <v>50</v>
      </c>
      <c r="G220" t="s">
        <v>51</v>
      </c>
      <c r="H220" t="s">
        <v>52</v>
      </c>
      <c r="J220">
        <v>2015</v>
      </c>
      <c r="K220" t="s">
        <v>37</v>
      </c>
      <c r="L220" t="s">
        <v>53</v>
      </c>
      <c r="N220" t="s">
        <v>54</v>
      </c>
    </row>
    <row r="221" spans="1:15" x14ac:dyDescent="0.2">
      <c r="A221">
        <v>8</v>
      </c>
      <c r="B221">
        <f>VLOOKUP(C221,Sheet2!F$4:G$83,2,FALSE)</f>
        <v>22</v>
      </c>
      <c r="C221" t="s">
        <v>18</v>
      </c>
      <c r="D221" t="str">
        <f t="shared" si="3"/>
        <v>Buffertzon</v>
      </c>
      <c r="E221">
        <v>218</v>
      </c>
      <c r="F221" t="s">
        <v>55</v>
      </c>
      <c r="G221" t="s">
        <v>56</v>
      </c>
      <c r="H221" t="s">
        <v>57</v>
      </c>
      <c r="J221">
        <v>2015</v>
      </c>
      <c r="K221" t="s">
        <v>58</v>
      </c>
      <c r="L221" t="s">
        <v>59</v>
      </c>
      <c r="N221" t="s">
        <v>60</v>
      </c>
    </row>
    <row r="222" spans="1:15" x14ac:dyDescent="0.2">
      <c r="A222">
        <v>9</v>
      </c>
      <c r="B222">
        <f>VLOOKUP(C222,Sheet2!F$4:G$83,2,FALSE)</f>
        <v>22</v>
      </c>
      <c r="C222" t="s">
        <v>18</v>
      </c>
      <c r="D222" t="str">
        <f t="shared" si="3"/>
        <v>Buffertzon</v>
      </c>
      <c r="E222">
        <v>219</v>
      </c>
      <c r="F222" t="s">
        <v>61</v>
      </c>
      <c r="G222" t="s">
        <v>62</v>
      </c>
      <c r="H222" t="s">
        <v>63</v>
      </c>
      <c r="J222">
        <v>2014</v>
      </c>
      <c r="K222" t="s">
        <v>22</v>
      </c>
      <c r="L222" t="s">
        <v>64</v>
      </c>
      <c r="N222" t="s">
        <v>65</v>
      </c>
    </row>
    <row r="223" spans="1:15" x14ac:dyDescent="0.2">
      <c r="A223">
        <v>10</v>
      </c>
      <c r="B223">
        <f>VLOOKUP(C223,Sheet2!F$4:G$83,2,FALSE)</f>
        <v>22</v>
      </c>
      <c r="C223" t="s">
        <v>18</v>
      </c>
      <c r="D223" t="str">
        <f t="shared" si="3"/>
        <v>Buffertzon</v>
      </c>
      <c r="E223">
        <v>220</v>
      </c>
      <c r="F223" t="s">
        <v>66</v>
      </c>
      <c r="G223" t="s">
        <v>67</v>
      </c>
      <c r="H223" t="s">
        <v>68</v>
      </c>
      <c r="J223">
        <v>2000</v>
      </c>
      <c r="K223" t="s">
        <v>37</v>
      </c>
      <c r="L223" t="s">
        <v>69</v>
      </c>
      <c r="N223" t="s">
        <v>70</v>
      </c>
    </row>
    <row r="224" spans="1:15" x14ac:dyDescent="0.2">
      <c r="A224">
        <v>467</v>
      </c>
      <c r="B224">
        <f>VLOOKUP(C224,Sheet2!F$4:G$83,2,FALSE)</f>
        <v>23</v>
      </c>
      <c r="C224" t="s">
        <v>2077</v>
      </c>
      <c r="D224" t="str">
        <f t="shared" si="3"/>
        <v>Buffertzon</v>
      </c>
      <c r="E224">
        <v>221</v>
      </c>
      <c r="F224" t="s">
        <v>2078</v>
      </c>
      <c r="G224" t="s">
        <v>2079</v>
      </c>
      <c r="H224" t="s">
        <v>2080</v>
      </c>
      <c r="J224">
        <v>2012</v>
      </c>
      <c r="K224" t="s">
        <v>1722</v>
      </c>
      <c r="L224" t="s">
        <v>2081</v>
      </c>
      <c r="N224" t="s">
        <v>2082</v>
      </c>
    </row>
    <row r="225" spans="1:15" x14ac:dyDescent="0.2">
      <c r="A225">
        <v>468</v>
      </c>
      <c r="B225">
        <f>VLOOKUP(C225,Sheet2!F$4:G$83,2,FALSE)</f>
        <v>23</v>
      </c>
      <c r="C225" t="s">
        <v>2077</v>
      </c>
      <c r="D225" t="str">
        <f t="shared" si="3"/>
        <v>Buffertzon</v>
      </c>
      <c r="E225">
        <v>222</v>
      </c>
      <c r="F225" t="s">
        <v>2083</v>
      </c>
      <c r="G225" t="s">
        <v>2084</v>
      </c>
      <c r="H225" t="s">
        <v>2085</v>
      </c>
      <c r="J225">
        <v>2013</v>
      </c>
      <c r="K225" t="s">
        <v>37</v>
      </c>
      <c r="L225" t="s">
        <v>2086</v>
      </c>
      <c r="N225" t="s">
        <v>2087</v>
      </c>
    </row>
    <row r="226" spans="1:15" x14ac:dyDescent="0.2">
      <c r="A226">
        <v>469</v>
      </c>
      <c r="B226">
        <f>VLOOKUP(C226,Sheet2!F$4:G$83,2,FALSE)</f>
        <v>23</v>
      </c>
      <c r="C226" t="s">
        <v>2077</v>
      </c>
      <c r="D226" t="str">
        <f t="shared" si="3"/>
        <v>Buffertzon</v>
      </c>
      <c r="E226">
        <v>223</v>
      </c>
      <c r="F226" t="s">
        <v>668</v>
      </c>
      <c r="G226" t="s">
        <v>669</v>
      </c>
      <c r="H226" t="s">
        <v>670</v>
      </c>
      <c r="J226">
        <v>2015</v>
      </c>
      <c r="K226" t="s">
        <v>671</v>
      </c>
      <c r="L226" t="s">
        <v>672</v>
      </c>
      <c r="N226" t="s">
        <v>669</v>
      </c>
      <c r="O226" t="s">
        <v>29</v>
      </c>
    </row>
    <row r="227" spans="1:15" x14ac:dyDescent="0.2">
      <c r="A227">
        <v>470</v>
      </c>
      <c r="B227">
        <f>VLOOKUP(C227,Sheet2!F$4:G$83,2,FALSE)</f>
        <v>23</v>
      </c>
      <c r="C227" t="s">
        <v>2077</v>
      </c>
      <c r="D227" t="str">
        <f t="shared" si="3"/>
        <v>Buffertzon</v>
      </c>
      <c r="E227">
        <v>224</v>
      </c>
      <c r="F227" t="s">
        <v>2088</v>
      </c>
      <c r="G227" t="s">
        <v>2089</v>
      </c>
      <c r="H227" t="s">
        <v>2090</v>
      </c>
      <c r="J227">
        <v>2010</v>
      </c>
      <c r="K227" t="s">
        <v>22</v>
      </c>
      <c r="L227" t="s">
        <v>2091</v>
      </c>
      <c r="N227" t="s">
        <v>2092</v>
      </c>
    </row>
    <row r="228" spans="1:15" x14ac:dyDescent="0.2">
      <c r="A228">
        <v>471</v>
      </c>
      <c r="B228">
        <f>VLOOKUP(C228,Sheet2!F$4:G$83,2,FALSE)</f>
        <v>23</v>
      </c>
      <c r="C228" t="s">
        <v>2077</v>
      </c>
      <c r="D228" t="str">
        <f t="shared" si="3"/>
        <v>Buffertzon</v>
      </c>
      <c r="E228">
        <v>225</v>
      </c>
      <c r="F228" t="s">
        <v>2093</v>
      </c>
      <c r="G228" t="s">
        <v>2094</v>
      </c>
      <c r="H228" t="s">
        <v>2095</v>
      </c>
      <c r="J228">
        <v>2013</v>
      </c>
      <c r="K228" t="s">
        <v>37</v>
      </c>
      <c r="L228" t="s">
        <v>2096</v>
      </c>
      <c r="N228" t="s">
        <v>2097</v>
      </c>
    </row>
    <row r="229" spans="1:15" x14ac:dyDescent="0.2">
      <c r="A229">
        <v>472</v>
      </c>
      <c r="B229">
        <f>VLOOKUP(C229,Sheet2!F$4:G$83,2,FALSE)</f>
        <v>23</v>
      </c>
      <c r="C229" t="s">
        <v>2077</v>
      </c>
      <c r="D229" t="str">
        <f t="shared" si="3"/>
        <v>Buffertzon</v>
      </c>
      <c r="E229">
        <v>226</v>
      </c>
      <c r="F229" t="s">
        <v>2098</v>
      </c>
      <c r="G229" t="s">
        <v>2099</v>
      </c>
      <c r="H229" t="s">
        <v>2100</v>
      </c>
      <c r="L229" t="s">
        <v>2101</v>
      </c>
      <c r="N229" t="s">
        <v>2099</v>
      </c>
      <c r="O229" t="s">
        <v>29</v>
      </c>
    </row>
    <row r="230" spans="1:15" x14ac:dyDescent="0.2">
      <c r="A230">
        <v>473</v>
      </c>
      <c r="B230">
        <f>VLOOKUP(C230,Sheet2!F$4:G$83,2,FALSE)</f>
        <v>23</v>
      </c>
      <c r="C230" t="s">
        <v>2077</v>
      </c>
      <c r="D230" t="str">
        <f t="shared" si="3"/>
        <v>Buffertzon</v>
      </c>
      <c r="E230">
        <v>227</v>
      </c>
      <c r="F230" t="s">
        <v>2102</v>
      </c>
      <c r="G230" t="s">
        <v>2103</v>
      </c>
      <c r="H230" t="s">
        <v>2100</v>
      </c>
      <c r="J230">
        <v>2009</v>
      </c>
      <c r="K230" t="s">
        <v>538</v>
      </c>
      <c r="L230" t="s">
        <v>2101</v>
      </c>
      <c r="N230" t="s">
        <v>2104</v>
      </c>
    </row>
    <row r="231" spans="1:15" x14ac:dyDescent="0.2">
      <c r="A231">
        <v>474</v>
      </c>
      <c r="B231">
        <f>VLOOKUP(C231,Sheet2!F$4:G$83,2,FALSE)</f>
        <v>23</v>
      </c>
      <c r="C231" t="s">
        <v>2077</v>
      </c>
      <c r="D231" t="str">
        <f t="shared" si="3"/>
        <v>Buffertzon</v>
      </c>
      <c r="E231">
        <v>228</v>
      </c>
      <c r="F231" t="s">
        <v>2105</v>
      </c>
      <c r="G231" t="s">
        <v>2106</v>
      </c>
      <c r="H231" t="s">
        <v>2107</v>
      </c>
      <c r="J231">
        <v>1968</v>
      </c>
      <c r="K231" t="s">
        <v>2108</v>
      </c>
      <c r="L231" t="s">
        <v>2109</v>
      </c>
      <c r="M231">
        <v>1</v>
      </c>
      <c r="N231" t="s">
        <v>2106</v>
      </c>
      <c r="O231" t="s">
        <v>162</v>
      </c>
    </row>
    <row r="232" spans="1:15" x14ac:dyDescent="0.2">
      <c r="A232">
        <v>475</v>
      </c>
      <c r="B232">
        <f>VLOOKUP(C232,Sheet2!F$4:G$83,2,FALSE)</f>
        <v>23</v>
      </c>
      <c r="C232" t="s">
        <v>2077</v>
      </c>
      <c r="D232" t="str">
        <f t="shared" si="3"/>
        <v>Buffertzon</v>
      </c>
      <c r="E232">
        <v>229</v>
      </c>
      <c r="F232" t="s">
        <v>2110</v>
      </c>
      <c r="G232" t="s">
        <v>2111</v>
      </c>
      <c r="H232" t="s">
        <v>2112</v>
      </c>
      <c r="J232">
        <v>2014</v>
      </c>
      <c r="K232" t="s">
        <v>533</v>
      </c>
      <c r="L232" t="s">
        <v>2113</v>
      </c>
      <c r="N232" t="s">
        <v>2111</v>
      </c>
      <c r="O232" t="s">
        <v>29</v>
      </c>
    </row>
    <row r="233" spans="1:15" x14ac:dyDescent="0.2">
      <c r="A233">
        <v>476</v>
      </c>
      <c r="B233">
        <f>VLOOKUP(C233,Sheet2!F$4:G$83,2,FALSE)</f>
        <v>23</v>
      </c>
      <c r="C233" t="s">
        <v>2077</v>
      </c>
      <c r="D233" t="str">
        <f t="shared" si="3"/>
        <v>Buffertzon</v>
      </c>
      <c r="E233">
        <v>230</v>
      </c>
      <c r="F233" t="s">
        <v>2114</v>
      </c>
      <c r="G233" t="s">
        <v>2115</v>
      </c>
      <c r="H233" t="s">
        <v>2116</v>
      </c>
      <c r="J233">
        <v>2009</v>
      </c>
      <c r="K233" t="s">
        <v>1876</v>
      </c>
      <c r="L233" t="s">
        <v>2117</v>
      </c>
      <c r="N233" t="s">
        <v>2115</v>
      </c>
      <c r="O233" t="s">
        <v>29</v>
      </c>
    </row>
    <row r="234" spans="1:15" x14ac:dyDescent="0.2">
      <c r="A234">
        <v>757</v>
      </c>
      <c r="B234">
        <f>VLOOKUP(C234,Sheet2!F$4:G$83,2,FALSE)</f>
        <v>24</v>
      </c>
      <c r="C234" t="s">
        <v>3218</v>
      </c>
      <c r="D234" t="str">
        <f t="shared" si="3"/>
        <v>Buffertzon</v>
      </c>
      <c r="E234">
        <v>231</v>
      </c>
      <c r="F234" t="s">
        <v>3219</v>
      </c>
      <c r="G234" t="s">
        <v>3220</v>
      </c>
      <c r="H234" t="s">
        <v>3221</v>
      </c>
      <c r="J234">
        <v>2009</v>
      </c>
      <c r="K234" t="s">
        <v>348</v>
      </c>
      <c r="L234" t="s">
        <v>3222</v>
      </c>
    </row>
    <row r="235" spans="1:15" x14ac:dyDescent="0.2">
      <c r="A235">
        <v>758</v>
      </c>
      <c r="B235">
        <f>VLOOKUP(C235,Sheet2!F$4:G$83,2,FALSE)</f>
        <v>24</v>
      </c>
      <c r="C235" t="s">
        <v>3218</v>
      </c>
      <c r="D235" t="str">
        <f t="shared" si="3"/>
        <v>Buffertzon</v>
      </c>
      <c r="E235">
        <v>232</v>
      </c>
      <c r="F235" t="s">
        <v>3223</v>
      </c>
      <c r="G235" t="s">
        <v>3224</v>
      </c>
      <c r="H235" t="s">
        <v>3225</v>
      </c>
      <c r="J235">
        <v>1991</v>
      </c>
      <c r="K235" t="s">
        <v>3226</v>
      </c>
      <c r="L235" t="s">
        <v>3227</v>
      </c>
      <c r="N235" t="s">
        <v>3228</v>
      </c>
    </row>
    <row r="236" spans="1:15" x14ac:dyDescent="0.2">
      <c r="A236">
        <v>759</v>
      </c>
      <c r="B236">
        <f>VLOOKUP(C236,Sheet2!F$4:G$83,2,FALSE)</f>
        <v>24</v>
      </c>
      <c r="C236" t="s">
        <v>3218</v>
      </c>
      <c r="D236" t="str">
        <f t="shared" si="3"/>
        <v>Buffertzon</v>
      </c>
      <c r="E236">
        <v>233</v>
      </c>
      <c r="F236" t="s">
        <v>3229</v>
      </c>
      <c r="G236" t="s">
        <v>3230</v>
      </c>
      <c r="H236" t="s">
        <v>3231</v>
      </c>
      <c r="J236">
        <v>2007</v>
      </c>
      <c r="K236" t="s">
        <v>37</v>
      </c>
      <c r="L236" t="s">
        <v>3232</v>
      </c>
      <c r="N236" t="s">
        <v>3233</v>
      </c>
    </row>
    <row r="237" spans="1:15" x14ac:dyDescent="0.2">
      <c r="A237">
        <v>760</v>
      </c>
      <c r="B237">
        <f>VLOOKUP(C237,Sheet2!F$4:G$83,2,FALSE)</f>
        <v>24</v>
      </c>
      <c r="C237" t="s">
        <v>3218</v>
      </c>
      <c r="D237" t="str">
        <f t="shared" si="3"/>
        <v>Buffertzon</v>
      </c>
      <c r="E237">
        <v>234</v>
      </c>
      <c r="F237" t="s">
        <v>3234</v>
      </c>
      <c r="G237" t="s">
        <v>3235</v>
      </c>
      <c r="H237" t="s">
        <v>3236</v>
      </c>
      <c r="J237">
        <v>2015</v>
      </c>
      <c r="K237" t="s">
        <v>37</v>
      </c>
      <c r="L237" t="s">
        <v>3237</v>
      </c>
      <c r="N237" t="s">
        <v>3238</v>
      </c>
    </row>
    <row r="238" spans="1:15" x14ac:dyDescent="0.2">
      <c r="A238">
        <v>761</v>
      </c>
      <c r="B238">
        <f>VLOOKUP(C238,Sheet2!F$4:G$83,2,FALSE)</f>
        <v>24</v>
      </c>
      <c r="C238" t="s">
        <v>3218</v>
      </c>
      <c r="D238" t="str">
        <f t="shared" si="3"/>
        <v>Buffertzon</v>
      </c>
      <c r="E238">
        <v>235</v>
      </c>
      <c r="F238" t="s">
        <v>3239</v>
      </c>
      <c r="G238" t="s">
        <v>3240</v>
      </c>
      <c r="H238" t="s">
        <v>3241</v>
      </c>
      <c r="J238">
        <v>2009</v>
      </c>
      <c r="K238" t="s">
        <v>22</v>
      </c>
      <c r="L238" t="s">
        <v>3242</v>
      </c>
      <c r="N238" t="s">
        <v>3243</v>
      </c>
    </row>
    <row r="239" spans="1:15" x14ac:dyDescent="0.2">
      <c r="A239">
        <v>762</v>
      </c>
      <c r="B239">
        <f>VLOOKUP(C239,Sheet2!F$4:G$83,2,FALSE)</f>
        <v>24</v>
      </c>
      <c r="C239" t="s">
        <v>3218</v>
      </c>
      <c r="D239" t="str">
        <f t="shared" si="3"/>
        <v>Buffertzon</v>
      </c>
      <c r="E239">
        <v>236</v>
      </c>
      <c r="F239" t="s">
        <v>3244</v>
      </c>
      <c r="G239" t="s">
        <v>3245</v>
      </c>
      <c r="H239" t="s">
        <v>3246</v>
      </c>
      <c r="J239">
        <v>2008</v>
      </c>
      <c r="K239" t="s">
        <v>166</v>
      </c>
      <c r="L239" t="s">
        <v>3247</v>
      </c>
      <c r="N239" t="s">
        <v>3248</v>
      </c>
    </row>
    <row r="240" spans="1:15" x14ac:dyDescent="0.2">
      <c r="A240">
        <v>763</v>
      </c>
      <c r="B240">
        <f>VLOOKUP(C240,Sheet2!F$4:G$83,2,FALSE)</f>
        <v>24</v>
      </c>
      <c r="C240" t="s">
        <v>3218</v>
      </c>
      <c r="D240" t="str">
        <f t="shared" si="3"/>
        <v>Buffertzon</v>
      </c>
      <c r="E240">
        <v>237</v>
      </c>
      <c r="F240" t="s">
        <v>3249</v>
      </c>
      <c r="G240" t="s">
        <v>3250</v>
      </c>
      <c r="H240" t="s">
        <v>1096</v>
      </c>
      <c r="J240">
        <v>2001</v>
      </c>
      <c r="K240" t="s">
        <v>109</v>
      </c>
      <c r="L240" t="s">
        <v>3251</v>
      </c>
      <c r="M240">
        <v>32</v>
      </c>
      <c r="N240" t="s">
        <v>3252</v>
      </c>
      <c r="O240" t="s">
        <v>162</v>
      </c>
    </row>
    <row r="241" spans="1:15" x14ac:dyDescent="0.2">
      <c r="A241">
        <v>764</v>
      </c>
      <c r="B241">
        <f>VLOOKUP(C241,Sheet2!F$4:G$83,2,FALSE)</f>
        <v>24</v>
      </c>
      <c r="C241" t="s">
        <v>3218</v>
      </c>
      <c r="D241" t="str">
        <f t="shared" si="3"/>
        <v>Buffertzon</v>
      </c>
      <c r="E241">
        <v>238</v>
      </c>
      <c r="F241" t="s">
        <v>3253</v>
      </c>
      <c r="G241" t="s">
        <v>3254</v>
      </c>
      <c r="H241" t="s">
        <v>3255</v>
      </c>
      <c r="L241" t="s">
        <v>3256</v>
      </c>
      <c r="N241" t="s">
        <v>3254</v>
      </c>
      <c r="O241" t="s">
        <v>29</v>
      </c>
    </row>
    <row r="242" spans="1:15" x14ac:dyDescent="0.2">
      <c r="A242">
        <v>765</v>
      </c>
      <c r="B242">
        <f>VLOOKUP(C242,Sheet2!F$4:G$83,2,FALSE)</f>
        <v>24</v>
      </c>
      <c r="C242" t="s">
        <v>3218</v>
      </c>
      <c r="D242" t="str">
        <f t="shared" si="3"/>
        <v>Buffertzon</v>
      </c>
      <c r="E242">
        <v>239</v>
      </c>
      <c r="F242" t="s">
        <v>3257</v>
      </c>
      <c r="G242" t="s">
        <v>3258</v>
      </c>
      <c r="H242" t="s">
        <v>3259</v>
      </c>
      <c r="J242">
        <v>2008</v>
      </c>
      <c r="K242" t="s">
        <v>109</v>
      </c>
      <c r="L242" t="s">
        <v>3260</v>
      </c>
      <c r="N242" t="s">
        <v>3261</v>
      </c>
    </row>
    <row r="243" spans="1:15" x14ac:dyDescent="0.2">
      <c r="A243">
        <v>766</v>
      </c>
      <c r="B243">
        <f>VLOOKUP(C243,Sheet2!F$4:G$83,2,FALSE)</f>
        <v>24</v>
      </c>
      <c r="C243" t="s">
        <v>3218</v>
      </c>
      <c r="D243" t="str">
        <f t="shared" si="3"/>
        <v>Buffertzon</v>
      </c>
      <c r="E243">
        <v>240</v>
      </c>
      <c r="F243" t="s">
        <v>3262</v>
      </c>
      <c r="G243" t="s">
        <v>3263</v>
      </c>
      <c r="H243" t="s">
        <v>3264</v>
      </c>
      <c r="L243" t="s">
        <v>3265</v>
      </c>
      <c r="N243" t="s">
        <v>3263</v>
      </c>
      <c r="O243" t="s">
        <v>29</v>
      </c>
    </row>
    <row r="244" spans="1:15" x14ac:dyDescent="0.2">
      <c r="A244">
        <v>377</v>
      </c>
      <c r="B244">
        <f>VLOOKUP(C244,Sheet2!F$4:G$83,2,FALSE)</f>
        <v>25</v>
      </c>
      <c r="C244" t="s">
        <v>1698</v>
      </c>
      <c r="D244" t="str">
        <f t="shared" si="3"/>
        <v>Buffertzon</v>
      </c>
      <c r="E244">
        <v>241</v>
      </c>
      <c r="F244" t="s">
        <v>1699</v>
      </c>
      <c r="G244" t="s">
        <v>1700</v>
      </c>
      <c r="H244" t="s">
        <v>1701</v>
      </c>
      <c r="I244" t="s">
        <v>1702</v>
      </c>
      <c r="J244">
        <v>2014</v>
      </c>
      <c r="K244" t="s">
        <v>1703</v>
      </c>
      <c r="L244" t="s">
        <v>1704</v>
      </c>
      <c r="M244">
        <v>1</v>
      </c>
      <c r="N244" t="s">
        <v>1700</v>
      </c>
      <c r="O244" t="s">
        <v>29</v>
      </c>
    </row>
    <row r="245" spans="1:15" x14ac:dyDescent="0.2">
      <c r="A245">
        <v>378</v>
      </c>
      <c r="B245">
        <f>VLOOKUP(C245,Sheet2!F$4:G$83,2,FALSE)</f>
        <v>25</v>
      </c>
      <c r="C245" t="s">
        <v>1698</v>
      </c>
      <c r="D245" t="str">
        <f t="shared" si="3"/>
        <v>Buffertzon</v>
      </c>
      <c r="E245">
        <v>242</v>
      </c>
      <c r="F245" t="s">
        <v>1705</v>
      </c>
      <c r="G245" t="s">
        <v>1706</v>
      </c>
      <c r="H245" t="s">
        <v>1707</v>
      </c>
      <c r="J245">
        <v>2005</v>
      </c>
      <c r="K245" t="s">
        <v>1708</v>
      </c>
      <c r="L245" t="s">
        <v>1709</v>
      </c>
      <c r="M245">
        <v>2</v>
      </c>
      <c r="N245" t="s">
        <v>1706</v>
      </c>
      <c r="O245" t="s">
        <v>162</v>
      </c>
    </row>
    <row r="246" spans="1:15" x14ac:dyDescent="0.2">
      <c r="A246">
        <v>379</v>
      </c>
      <c r="B246">
        <f>VLOOKUP(C246,Sheet2!F$4:G$83,2,FALSE)</f>
        <v>25</v>
      </c>
      <c r="C246" t="s">
        <v>1698</v>
      </c>
      <c r="D246" t="str">
        <f t="shared" si="3"/>
        <v>Buffertzon</v>
      </c>
      <c r="E246">
        <v>243</v>
      </c>
      <c r="F246" t="s">
        <v>1710</v>
      </c>
      <c r="G246" t="s">
        <v>1711</v>
      </c>
      <c r="H246" t="s">
        <v>1712</v>
      </c>
      <c r="J246">
        <v>2010</v>
      </c>
      <c r="K246" t="s">
        <v>37</v>
      </c>
      <c r="L246" t="s">
        <v>1713</v>
      </c>
      <c r="N246" t="s">
        <v>1714</v>
      </c>
    </row>
    <row r="247" spans="1:15" x14ac:dyDescent="0.2">
      <c r="A247">
        <v>380</v>
      </c>
      <c r="B247">
        <f>VLOOKUP(C247,Sheet2!F$4:G$83,2,FALSE)</f>
        <v>25</v>
      </c>
      <c r="C247" t="s">
        <v>1698</v>
      </c>
      <c r="D247" t="str">
        <f t="shared" si="3"/>
        <v>Buffertzon</v>
      </c>
      <c r="E247">
        <v>244</v>
      </c>
      <c r="F247" t="s">
        <v>1595</v>
      </c>
      <c r="G247" t="s">
        <v>1715</v>
      </c>
      <c r="H247" t="s">
        <v>1716</v>
      </c>
      <c r="J247">
        <v>2015</v>
      </c>
      <c r="K247" t="s">
        <v>1717</v>
      </c>
      <c r="L247" t="s">
        <v>1718</v>
      </c>
      <c r="N247" t="s">
        <v>1715</v>
      </c>
      <c r="O247" t="s">
        <v>29</v>
      </c>
    </row>
    <row r="248" spans="1:15" x14ac:dyDescent="0.2">
      <c r="A248">
        <v>381</v>
      </c>
      <c r="B248">
        <f>VLOOKUP(C248,Sheet2!F$4:G$83,2,FALSE)</f>
        <v>25</v>
      </c>
      <c r="C248" t="s">
        <v>1698</v>
      </c>
      <c r="D248" t="str">
        <f t="shared" si="3"/>
        <v>Buffertzon</v>
      </c>
      <c r="E248">
        <v>245</v>
      </c>
      <c r="F248" t="s">
        <v>1719</v>
      </c>
      <c r="G248" t="s">
        <v>1720</v>
      </c>
      <c r="H248" t="s">
        <v>1721</v>
      </c>
      <c r="J248">
        <v>2014</v>
      </c>
      <c r="K248" t="s">
        <v>1722</v>
      </c>
      <c r="L248" t="s">
        <v>1723</v>
      </c>
      <c r="N248" t="s">
        <v>1724</v>
      </c>
    </row>
    <row r="249" spans="1:15" x14ac:dyDescent="0.2">
      <c r="A249">
        <v>382</v>
      </c>
      <c r="B249">
        <f>VLOOKUP(C249,Sheet2!F$4:G$83,2,FALSE)</f>
        <v>25</v>
      </c>
      <c r="C249" t="s">
        <v>1698</v>
      </c>
      <c r="D249" t="str">
        <f t="shared" si="3"/>
        <v>Buffertzon</v>
      </c>
      <c r="E249">
        <v>246</v>
      </c>
      <c r="F249" t="s">
        <v>1725</v>
      </c>
      <c r="G249" t="s">
        <v>1726</v>
      </c>
      <c r="H249" t="s">
        <v>1727</v>
      </c>
      <c r="J249">
        <v>2014</v>
      </c>
      <c r="K249" t="s">
        <v>22</v>
      </c>
      <c r="L249" t="s">
        <v>1728</v>
      </c>
      <c r="N249" t="s">
        <v>1729</v>
      </c>
    </row>
    <row r="250" spans="1:15" x14ac:dyDescent="0.2">
      <c r="A250">
        <v>383</v>
      </c>
      <c r="B250">
        <f>VLOOKUP(C250,Sheet2!F$4:G$83,2,FALSE)</f>
        <v>25</v>
      </c>
      <c r="C250" t="s">
        <v>1698</v>
      </c>
      <c r="D250" t="str">
        <f t="shared" si="3"/>
        <v>Buffertzon</v>
      </c>
      <c r="E250">
        <v>247</v>
      </c>
      <c r="F250" t="s">
        <v>1730</v>
      </c>
      <c r="G250" t="s">
        <v>1731</v>
      </c>
      <c r="H250" t="s">
        <v>1732</v>
      </c>
      <c r="L250" t="s">
        <v>1733</v>
      </c>
      <c r="N250" t="s">
        <v>1731</v>
      </c>
      <c r="O250" t="s">
        <v>29</v>
      </c>
    </row>
    <row r="251" spans="1:15" x14ac:dyDescent="0.2">
      <c r="A251">
        <v>384</v>
      </c>
      <c r="B251">
        <f>VLOOKUP(C251,Sheet2!F$4:G$83,2,FALSE)</f>
        <v>25</v>
      </c>
      <c r="C251" t="s">
        <v>1698</v>
      </c>
      <c r="D251" t="str">
        <f t="shared" si="3"/>
        <v>Buffertzon</v>
      </c>
      <c r="E251">
        <v>248</v>
      </c>
      <c r="F251" t="s">
        <v>1734</v>
      </c>
      <c r="G251" t="s">
        <v>1735</v>
      </c>
      <c r="H251" t="s">
        <v>1736</v>
      </c>
      <c r="L251" t="s">
        <v>1737</v>
      </c>
      <c r="N251" t="s">
        <v>1735</v>
      </c>
      <c r="O251" t="s">
        <v>29</v>
      </c>
    </row>
    <row r="252" spans="1:15" x14ac:dyDescent="0.2">
      <c r="A252">
        <v>385</v>
      </c>
      <c r="B252">
        <f>VLOOKUP(C252,Sheet2!F$4:G$83,2,FALSE)</f>
        <v>25</v>
      </c>
      <c r="C252" t="s">
        <v>1698</v>
      </c>
      <c r="D252" t="str">
        <f t="shared" si="3"/>
        <v>Buffertzon</v>
      </c>
      <c r="E252">
        <v>249</v>
      </c>
      <c r="F252" t="s">
        <v>1738</v>
      </c>
      <c r="G252" t="s">
        <v>1739</v>
      </c>
      <c r="H252" t="s">
        <v>1740</v>
      </c>
      <c r="J252">
        <v>2010</v>
      </c>
      <c r="K252" t="s">
        <v>1365</v>
      </c>
      <c r="L252" t="s">
        <v>1741</v>
      </c>
      <c r="N252" t="s">
        <v>1739</v>
      </c>
      <c r="O252" t="s">
        <v>162</v>
      </c>
    </row>
    <row r="253" spans="1:15" x14ac:dyDescent="0.2">
      <c r="A253">
        <v>386</v>
      </c>
      <c r="B253">
        <f>VLOOKUP(C253,Sheet2!F$4:G$83,2,FALSE)</f>
        <v>25</v>
      </c>
      <c r="C253" t="s">
        <v>1698</v>
      </c>
      <c r="D253" t="str">
        <f t="shared" si="3"/>
        <v>Buffertzon</v>
      </c>
      <c r="E253">
        <v>250</v>
      </c>
      <c r="F253" t="s">
        <v>1742</v>
      </c>
      <c r="G253" t="s">
        <v>1743</v>
      </c>
      <c r="H253" t="s">
        <v>1744</v>
      </c>
      <c r="J253">
        <v>2010</v>
      </c>
      <c r="K253" t="s">
        <v>528</v>
      </c>
      <c r="L253" t="s">
        <v>1745</v>
      </c>
      <c r="N253" t="s">
        <v>1743</v>
      </c>
      <c r="O253" t="s">
        <v>162</v>
      </c>
    </row>
    <row r="254" spans="1:15" x14ac:dyDescent="0.2">
      <c r="A254">
        <v>507</v>
      </c>
      <c r="B254">
        <f>VLOOKUP(C254,Sheet2!F$4:G$83,2,FALSE)</f>
        <v>26</v>
      </c>
      <c r="C254" t="s">
        <v>2265</v>
      </c>
      <c r="D254" t="str">
        <f t="shared" si="3"/>
        <v>Buffertzon</v>
      </c>
      <c r="E254">
        <v>251</v>
      </c>
      <c r="F254" t="s">
        <v>2266</v>
      </c>
      <c r="G254" t="s">
        <v>2267</v>
      </c>
      <c r="H254" t="s">
        <v>2268</v>
      </c>
      <c r="J254">
        <v>2011</v>
      </c>
      <c r="K254" t="s">
        <v>37</v>
      </c>
      <c r="L254" t="s">
        <v>2269</v>
      </c>
      <c r="N254" t="s">
        <v>2270</v>
      </c>
    </row>
    <row r="255" spans="1:15" x14ac:dyDescent="0.2">
      <c r="A255">
        <v>508</v>
      </c>
      <c r="B255">
        <f>VLOOKUP(C255,Sheet2!F$4:G$83,2,FALSE)</f>
        <v>26</v>
      </c>
      <c r="C255" t="s">
        <v>2265</v>
      </c>
      <c r="D255" t="str">
        <f t="shared" si="3"/>
        <v>Buffertzon</v>
      </c>
      <c r="E255">
        <v>252</v>
      </c>
      <c r="F255" t="s">
        <v>2271</v>
      </c>
      <c r="G255" t="s">
        <v>2272</v>
      </c>
      <c r="H255" t="s">
        <v>2273</v>
      </c>
      <c r="J255">
        <v>2006</v>
      </c>
      <c r="K255" t="s">
        <v>37</v>
      </c>
      <c r="L255" t="s">
        <v>2274</v>
      </c>
      <c r="N255" t="s">
        <v>2275</v>
      </c>
    </row>
    <row r="256" spans="1:15" x14ac:dyDescent="0.2">
      <c r="A256">
        <v>509</v>
      </c>
      <c r="B256">
        <f>VLOOKUP(C256,Sheet2!F$4:G$83,2,FALSE)</f>
        <v>26</v>
      </c>
      <c r="C256" t="s">
        <v>2265</v>
      </c>
      <c r="D256" t="str">
        <f t="shared" si="3"/>
        <v>Buffertzon</v>
      </c>
      <c r="E256">
        <v>253</v>
      </c>
      <c r="F256" t="s">
        <v>2276</v>
      </c>
      <c r="G256" t="s">
        <v>2277</v>
      </c>
      <c r="H256" t="s">
        <v>1158</v>
      </c>
      <c r="L256" t="s">
        <v>2278</v>
      </c>
      <c r="N256" t="s">
        <v>2277</v>
      </c>
      <c r="O256" t="s">
        <v>29</v>
      </c>
    </row>
    <row r="257" spans="1:15" x14ac:dyDescent="0.2">
      <c r="A257">
        <v>510</v>
      </c>
      <c r="B257">
        <f>VLOOKUP(C257,Sheet2!F$4:G$83,2,FALSE)</f>
        <v>26</v>
      </c>
      <c r="C257" t="s">
        <v>2265</v>
      </c>
      <c r="D257" t="str">
        <f t="shared" si="3"/>
        <v>Buffertzon</v>
      </c>
      <c r="E257">
        <v>254</v>
      </c>
      <c r="F257" t="s">
        <v>2279</v>
      </c>
      <c r="G257" t="s">
        <v>2280</v>
      </c>
      <c r="H257" t="s">
        <v>2281</v>
      </c>
      <c r="J257">
        <v>2014</v>
      </c>
      <c r="K257" t="s">
        <v>37</v>
      </c>
      <c r="L257" t="s">
        <v>2282</v>
      </c>
      <c r="N257" t="s">
        <v>2283</v>
      </c>
    </row>
    <row r="258" spans="1:15" x14ac:dyDescent="0.2">
      <c r="A258">
        <v>511</v>
      </c>
      <c r="B258">
        <f>VLOOKUP(C258,Sheet2!F$4:G$83,2,FALSE)</f>
        <v>26</v>
      </c>
      <c r="C258" t="s">
        <v>2265</v>
      </c>
      <c r="D258" t="str">
        <f t="shared" si="3"/>
        <v>Buffertzon</v>
      </c>
      <c r="E258">
        <v>255</v>
      </c>
      <c r="F258" t="s">
        <v>555</v>
      </c>
      <c r="G258" t="s">
        <v>556</v>
      </c>
      <c r="H258" t="s">
        <v>557</v>
      </c>
      <c r="J258">
        <v>2014</v>
      </c>
      <c r="K258" t="s">
        <v>558</v>
      </c>
      <c r="L258" t="s">
        <v>559</v>
      </c>
      <c r="N258" t="s">
        <v>560</v>
      </c>
    </row>
    <row r="259" spans="1:15" x14ac:dyDescent="0.2">
      <c r="A259">
        <v>512</v>
      </c>
      <c r="B259">
        <f>VLOOKUP(C259,Sheet2!F$4:G$83,2,FALSE)</f>
        <v>26</v>
      </c>
      <c r="C259" t="s">
        <v>2265</v>
      </c>
      <c r="D259" t="str">
        <f t="shared" si="3"/>
        <v>Buffertzon</v>
      </c>
      <c r="E259">
        <v>256</v>
      </c>
      <c r="F259" t="s">
        <v>2284</v>
      </c>
      <c r="G259" t="s">
        <v>2285</v>
      </c>
      <c r="H259" t="s">
        <v>2286</v>
      </c>
      <c r="J259">
        <v>2014</v>
      </c>
      <c r="K259" t="s">
        <v>37</v>
      </c>
      <c r="L259" t="s">
        <v>2287</v>
      </c>
      <c r="N259" t="s">
        <v>2288</v>
      </c>
    </row>
    <row r="260" spans="1:15" x14ac:dyDescent="0.2">
      <c r="A260">
        <v>513</v>
      </c>
      <c r="B260">
        <f>VLOOKUP(C260,Sheet2!F$4:G$83,2,FALSE)</f>
        <v>26</v>
      </c>
      <c r="C260" t="s">
        <v>2265</v>
      </c>
      <c r="D260" t="str">
        <f t="shared" ref="D260:D323" si="4">LEFT(MID(C260,FIND("00/",C260)+3,LEN(C260)),FIND(" ",MID(C260,FIND("00/",C260)+3,LEN(C260)))-1)</f>
        <v>Buffertzon</v>
      </c>
      <c r="E260">
        <v>257</v>
      </c>
      <c r="F260" t="s">
        <v>2289</v>
      </c>
      <c r="G260" t="s">
        <v>2290</v>
      </c>
      <c r="H260" t="s">
        <v>2291</v>
      </c>
      <c r="L260" t="s">
        <v>2292</v>
      </c>
      <c r="N260" t="s">
        <v>2290</v>
      </c>
      <c r="O260" t="s">
        <v>29</v>
      </c>
    </row>
    <row r="261" spans="1:15" x14ac:dyDescent="0.2">
      <c r="A261">
        <v>514</v>
      </c>
      <c r="B261">
        <f>VLOOKUP(C261,Sheet2!F$4:G$83,2,FALSE)</f>
        <v>26</v>
      </c>
      <c r="C261" t="s">
        <v>2265</v>
      </c>
      <c r="D261" t="str">
        <f t="shared" si="4"/>
        <v>Buffertzon</v>
      </c>
      <c r="E261">
        <v>258</v>
      </c>
      <c r="F261" t="s">
        <v>2293</v>
      </c>
      <c r="G261" t="s">
        <v>2294</v>
      </c>
      <c r="H261" t="s">
        <v>2295</v>
      </c>
      <c r="J261">
        <v>2003</v>
      </c>
      <c r="K261" t="s">
        <v>37</v>
      </c>
      <c r="L261" t="s">
        <v>2296</v>
      </c>
      <c r="N261" t="s">
        <v>2297</v>
      </c>
    </row>
    <row r="262" spans="1:15" x14ac:dyDescent="0.2">
      <c r="A262">
        <v>515</v>
      </c>
      <c r="B262">
        <f>VLOOKUP(C262,Sheet2!F$4:G$83,2,FALSE)</f>
        <v>26</v>
      </c>
      <c r="C262" t="s">
        <v>2265</v>
      </c>
      <c r="D262" t="str">
        <f t="shared" si="4"/>
        <v>Buffertzon</v>
      </c>
      <c r="E262">
        <v>259</v>
      </c>
      <c r="F262" t="s">
        <v>2298</v>
      </c>
      <c r="G262" t="s">
        <v>2299</v>
      </c>
      <c r="H262" t="s">
        <v>2300</v>
      </c>
      <c r="L262" t="s">
        <v>2296</v>
      </c>
      <c r="N262" t="s">
        <v>2299</v>
      </c>
      <c r="O262" t="s">
        <v>29</v>
      </c>
    </row>
    <row r="263" spans="1:15" x14ac:dyDescent="0.2">
      <c r="A263">
        <v>516</v>
      </c>
      <c r="B263">
        <f>VLOOKUP(C263,Sheet2!F$4:G$83,2,FALSE)</f>
        <v>26</v>
      </c>
      <c r="C263" t="s">
        <v>2265</v>
      </c>
      <c r="D263" t="str">
        <f t="shared" si="4"/>
        <v>Buffertzon</v>
      </c>
      <c r="E263">
        <v>260</v>
      </c>
      <c r="F263" t="s">
        <v>2301</v>
      </c>
      <c r="G263" t="s">
        <v>2302</v>
      </c>
      <c r="H263" t="s">
        <v>2303</v>
      </c>
      <c r="J263">
        <v>2003</v>
      </c>
      <c r="K263" t="s">
        <v>37</v>
      </c>
      <c r="L263" t="s">
        <v>2296</v>
      </c>
      <c r="N263" t="s">
        <v>2304</v>
      </c>
    </row>
    <row r="264" spans="1:15" x14ac:dyDescent="0.2">
      <c r="A264">
        <v>517</v>
      </c>
      <c r="B264">
        <f>VLOOKUP(C264,Sheet2!F$4:G$83,2,FALSE)</f>
        <v>27</v>
      </c>
      <c r="C264" t="s">
        <v>2305</v>
      </c>
      <c r="D264" t="str">
        <f t="shared" si="4"/>
        <v>Buffertzon</v>
      </c>
      <c r="E264">
        <v>261</v>
      </c>
      <c r="F264" t="s">
        <v>2306</v>
      </c>
      <c r="G264" t="s">
        <v>2307</v>
      </c>
      <c r="H264" t="s">
        <v>2308</v>
      </c>
      <c r="J264">
        <v>2003</v>
      </c>
      <c r="K264" t="s">
        <v>37</v>
      </c>
      <c r="L264" t="s">
        <v>2296</v>
      </c>
      <c r="N264" t="s">
        <v>2309</v>
      </c>
    </row>
    <row r="265" spans="1:15" x14ac:dyDescent="0.2">
      <c r="A265">
        <v>518</v>
      </c>
      <c r="B265">
        <f>VLOOKUP(C265,Sheet2!F$4:G$83,2,FALSE)</f>
        <v>27</v>
      </c>
      <c r="C265" t="s">
        <v>2305</v>
      </c>
      <c r="D265" t="str">
        <f t="shared" si="4"/>
        <v>Buffertzon</v>
      </c>
      <c r="E265">
        <v>262</v>
      </c>
      <c r="F265" t="s">
        <v>2310</v>
      </c>
      <c r="G265" t="s">
        <v>2311</v>
      </c>
      <c r="H265" t="s">
        <v>2312</v>
      </c>
      <c r="J265">
        <v>2009</v>
      </c>
      <c r="K265" t="s">
        <v>37</v>
      </c>
      <c r="L265" t="s">
        <v>2313</v>
      </c>
      <c r="N265" t="s">
        <v>2314</v>
      </c>
    </row>
    <row r="266" spans="1:15" x14ac:dyDescent="0.2">
      <c r="A266">
        <v>519</v>
      </c>
      <c r="B266">
        <f>VLOOKUP(C266,Sheet2!F$4:G$83,2,FALSE)</f>
        <v>27</v>
      </c>
      <c r="C266" t="s">
        <v>2305</v>
      </c>
      <c r="D266" t="str">
        <f t="shared" si="4"/>
        <v>Buffertzon</v>
      </c>
      <c r="E266">
        <v>263</v>
      </c>
      <c r="F266" t="s">
        <v>2315</v>
      </c>
      <c r="G266" t="s">
        <v>2316</v>
      </c>
      <c r="H266" t="s">
        <v>2317</v>
      </c>
      <c r="L266" t="s">
        <v>2318</v>
      </c>
      <c r="N266" t="s">
        <v>2316</v>
      </c>
      <c r="O266" t="s">
        <v>29</v>
      </c>
    </row>
    <row r="267" spans="1:15" x14ac:dyDescent="0.2">
      <c r="A267">
        <v>520</v>
      </c>
      <c r="B267">
        <f>VLOOKUP(C267,Sheet2!F$4:G$83,2,FALSE)</f>
        <v>27</v>
      </c>
      <c r="C267" t="s">
        <v>2305</v>
      </c>
      <c r="D267" t="str">
        <f t="shared" si="4"/>
        <v>Buffertzon</v>
      </c>
      <c r="E267">
        <v>264</v>
      </c>
      <c r="F267" t="s">
        <v>2319</v>
      </c>
      <c r="G267" t="s">
        <v>2320</v>
      </c>
      <c r="H267" t="s">
        <v>2321</v>
      </c>
      <c r="I267" t="s">
        <v>2322</v>
      </c>
      <c r="J267">
        <v>2008</v>
      </c>
      <c r="K267" t="s">
        <v>2323</v>
      </c>
      <c r="L267" t="s">
        <v>2324</v>
      </c>
      <c r="N267" t="s">
        <v>2320</v>
      </c>
      <c r="O267" t="s">
        <v>29</v>
      </c>
    </row>
    <row r="268" spans="1:15" x14ac:dyDescent="0.2">
      <c r="A268">
        <v>521</v>
      </c>
      <c r="B268">
        <f>VLOOKUP(C268,Sheet2!F$4:G$83,2,FALSE)</f>
        <v>27</v>
      </c>
      <c r="C268" t="s">
        <v>2305</v>
      </c>
      <c r="D268" t="str">
        <f t="shared" si="4"/>
        <v>Buffertzon</v>
      </c>
      <c r="E268">
        <v>265</v>
      </c>
      <c r="F268" t="s">
        <v>2325</v>
      </c>
      <c r="G268" t="s">
        <v>2326</v>
      </c>
      <c r="H268" t="s">
        <v>2327</v>
      </c>
      <c r="J268">
        <v>1996</v>
      </c>
      <c r="K268" t="s">
        <v>2328</v>
      </c>
      <c r="L268" t="s">
        <v>2329</v>
      </c>
      <c r="M268">
        <v>3</v>
      </c>
      <c r="N268" t="s">
        <v>2326</v>
      </c>
      <c r="O268" t="s">
        <v>162</v>
      </c>
    </row>
    <row r="269" spans="1:15" x14ac:dyDescent="0.2">
      <c r="A269">
        <v>522</v>
      </c>
      <c r="B269">
        <f>VLOOKUP(C269,Sheet2!F$4:G$83,2,FALSE)</f>
        <v>27</v>
      </c>
      <c r="C269" t="s">
        <v>2305</v>
      </c>
      <c r="D269" t="str">
        <f t="shared" si="4"/>
        <v>Buffertzon</v>
      </c>
      <c r="E269">
        <v>266</v>
      </c>
      <c r="F269" t="s">
        <v>2330</v>
      </c>
      <c r="G269" t="s">
        <v>2331</v>
      </c>
      <c r="H269" t="s">
        <v>2332</v>
      </c>
      <c r="J269">
        <v>2013</v>
      </c>
      <c r="K269" t="s">
        <v>2333</v>
      </c>
      <c r="L269" t="s">
        <v>2334</v>
      </c>
      <c r="N269" t="s">
        <v>2331</v>
      </c>
      <c r="O269" t="s">
        <v>29</v>
      </c>
    </row>
    <row r="270" spans="1:15" x14ac:dyDescent="0.2">
      <c r="A270">
        <v>523</v>
      </c>
      <c r="B270">
        <f>VLOOKUP(C270,Sheet2!F$4:G$83,2,FALSE)</f>
        <v>27</v>
      </c>
      <c r="C270" t="s">
        <v>2305</v>
      </c>
      <c r="D270" t="str">
        <f t="shared" si="4"/>
        <v>Buffertzon</v>
      </c>
      <c r="E270">
        <v>267</v>
      </c>
      <c r="F270" t="s">
        <v>2335</v>
      </c>
      <c r="G270" t="s">
        <v>2336</v>
      </c>
      <c r="H270" t="s">
        <v>2337</v>
      </c>
      <c r="J270">
        <v>2013</v>
      </c>
      <c r="K270" t="s">
        <v>348</v>
      </c>
      <c r="L270" t="s">
        <v>2338</v>
      </c>
      <c r="O270" t="s">
        <v>162</v>
      </c>
    </row>
    <row r="271" spans="1:15" x14ac:dyDescent="0.2">
      <c r="A271">
        <v>524</v>
      </c>
      <c r="B271">
        <f>VLOOKUP(C271,Sheet2!F$4:G$83,2,FALSE)</f>
        <v>27</v>
      </c>
      <c r="C271" t="s">
        <v>2305</v>
      </c>
      <c r="D271" t="str">
        <f t="shared" si="4"/>
        <v>Buffertzon</v>
      </c>
      <c r="E271">
        <v>268</v>
      </c>
      <c r="F271" t="s">
        <v>2339</v>
      </c>
      <c r="G271" t="s">
        <v>2340</v>
      </c>
      <c r="H271" t="s">
        <v>2341</v>
      </c>
      <c r="J271">
        <v>2011</v>
      </c>
      <c r="K271" t="s">
        <v>533</v>
      </c>
      <c r="L271" t="s">
        <v>2342</v>
      </c>
      <c r="N271" t="s">
        <v>2340</v>
      </c>
      <c r="O271" t="s">
        <v>29</v>
      </c>
    </row>
    <row r="272" spans="1:15" x14ac:dyDescent="0.2">
      <c r="A272">
        <v>525</v>
      </c>
      <c r="B272">
        <f>VLOOKUP(C272,Sheet2!F$4:G$83,2,FALSE)</f>
        <v>27</v>
      </c>
      <c r="C272" t="s">
        <v>2305</v>
      </c>
      <c r="D272" t="str">
        <f t="shared" si="4"/>
        <v>Buffertzon</v>
      </c>
      <c r="E272">
        <v>269</v>
      </c>
      <c r="F272" t="s">
        <v>2343</v>
      </c>
      <c r="G272" t="s">
        <v>2344</v>
      </c>
      <c r="H272" t="s">
        <v>2345</v>
      </c>
      <c r="J272">
        <v>2014</v>
      </c>
      <c r="K272" t="s">
        <v>348</v>
      </c>
      <c r="L272" t="s">
        <v>2346</v>
      </c>
      <c r="O272" t="s">
        <v>162</v>
      </c>
    </row>
    <row r="273" spans="1:15" x14ac:dyDescent="0.2">
      <c r="A273">
        <v>526</v>
      </c>
      <c r="B273">
        <f>VLOOKUP(C273,Sheet2!F$4:G$83,2,FALSE)</f>
        <v>27</v>
      </c>
      <c r="C273" t="s">
        <v>2305</v>
      </c>
      <c r="D273" t="str">
        <f t="shared" si="4"/>
        <v>Buffertzon</v>
      </c>
      <c r="E273">
        <v>270</v>
      </c>
      <c r="F273" t="s">
        <v>2347</v>
      </c>
      <c r="G273" t="s">
        <v>2348</v>
      </c>
      <c r="H273" t="s">
        <v>2349</v>
      </c>
      <c r="J273">
        <v>2009</v>
      </c>
      <c r="K273" t="s">
        <v>37</v>
      </c>
      <c r="L273" t="s">
        <v>2350</v>
      </c>
      <c r="N273" t="s">
        <v>2351</v>
      </c>
    </row>
    <row r="274" spans="1:15" x14ac:dyDescent="0.2">
      <c r="A274">
        <v>487</v>
      </c>
      <c r="B274">
        <f>VLOOKUP(C274,Sheet2!F$4:G$83,2,FALSE)</f>
        <v>28</v>
      </c>
      <c r="C274" t="s">
        <v>2167</v>
      </c>
      <c r="D274" t="str">
        <f t="shared" si="4"/>
        <v>Buffertzon</v>
      </c>
      <c r="E274">
        <v>271</v>
      </c>
      <c r="F274" t="s">
        <v>2168</v>
      </c>
      <c r="G274" t="s">
        <v>2169</v>
      </c>
      <c r="H274" t="s">
        <v>2170</v>
      </c>
      <c r="J274">
        <v>2010</v>
      </c>
      <c r="K274" t="s">
        <v>37</v>
      </c>
      <c r="L274" t="s">
        <v>2171</v>
      </c>
      <c r="N274" t="s">
        <v>2172</v>
      </c>
    </row>
    <row r="275" spans="1:15" x14ac:dyDescent="0.2">
      <c r="A275">
        <v>488</v>
      </c>
      <c r="B275">
        <f>VLOOKUP(C275,Sheet2!F$4:G$83,2,FALSE)</f>
        <v>28</v>
      </c>
      <c r="C275" t="s">
        <v>2167</v>
      </c>
      <c r="D275" t="str">
        <f t="shared" si="4"/>
        <v>Buffertzon</v>
      </c>
      <c r="E275">
        <v>272</v>
      </c>
      <c r="F275" t="s">
        <v>2173</v>
      </c>
      <c r="G275" t="s">
        <v>2174</v>
      </c>
      <c r="H275" t="s">
        <v>2175</v>
      </c>
      <c r="J275">
        <v>2013</v>
      </c>
      <c r="K275" t="s">
        <v>37</v>
      </c>
      <c r="L275" t="s">
        <v>2176</v>
      </c>
      <c r="N275" t="s">
        <v>2177</v>
      </c>
    </row>
    <row r="276" spans="1:15" x14ac:dyDescent="0.2">
      <c r="A276">
        <v>489</v>
      </c>
      <c r="B276">
        <f>VLOOKUP(C276,Sheet2!F$4:G$83,2,FALSE)</f>
        <v>28</v>
      </c>
      <c r="C276" t="s">
        <v>2167</v>
      </c>
      <c r="D276" t="str">
        <f t="shared" si="4"/>
        <v>Buffertzon</v>
      </c>
      <c r="E276">
        <v>273</v>
      </c>
      <c r="F276" t="s">
        <v>2178</v>
      </c>
      <c r="G276" t="s">
        <v>2179</v>
      </c>
      <c r="H276" t="s">
        <v>2180</v>
      </c>
      <c r="I276" t="s">
        <v>2181</v>
      </c>
      <c r="J276">
        <v>2011</v>
      </c>
      <c r="K276" t="s">
        <v>2182</v>
      </c>
      <c r="L276" t="s">
        <v>2183</v>
      </c>
      <c r="M276">
        <v>1</v>
      </c>
      <c r="N276" t="s">
        <v>2179</v>
      </c>
      <c r="O276" t="s">
        <v>29</v>
      </c>
    </row>
    <row r="277" spans="1:15" x14ac:dyDescent="0.2">
      <c r="A277">
        <v>490</v>
      </c>
      <c r="B277">
        <f>VLOOKUP(C277,Sheet2!F$4:G$83,2,FALSE)</f>
        <v>28</v>
      </c>
      <c r="C277" t="s">
        <v>2167</v>
      </c>
      <c r="D277" t="str">
        <f t="shared" si="4"/>
        <v>Buffertzon</v>
      </c>
      <c r="E277">
        <v>274</v>
      </c>
      <c r="F277" t="s">
        <v>2184</v>
      </c>
      <c r="G277" t="s">
        <v>2185</v>
      </c>
      <c r="H277" t="s">
        <v>2186</v>
      </c>
      <c r="J277">
        <v>2015</v>
      </c>
      <c r="K277" t="s">
        <v>348</v>
      </c>
      <c r="L277" t="s">
        <v>2187</v>
      </c>
      <c r="M277">
        <v>1</v>
      </c>
      <c r="O277" t="s">
        <v>162</v>
      </c>
    </row>
    <row r="278" spans="1:15" x14ac:dyDescent="0.2">
      <c r="A278">
        <v>491</v>
      </c>
      <c r="B278">
        <f>VLOOKUP(C278,Sheet2!F$4:G$83,2,FALSE)</f>
        <v>28</v>
      </c>
      <c r="C278" t="s">
        <v>2167</v>
      </c>
      <c r="D278" t="str">
        <f t="shared" si="4"/>
        <v>Buffertzon</v>
      </c>
      <c r="E278">
        <v>275</v>
      </c>
      <c r="F278" t="s">
        <v>2188</v>
      </c>
      <c r="G278" t="s">
        <v>2189</v>
      </c>
      <c r="H278" t="s">
        <v>2190</v>
      </c>
      <c r="L278" t="s">
        <v>2191</v>
      </c>
      <c r="N278" t="s">
        <v>2189</v>
      </c>
      <c r="O278" t="s">
        <v>29</v>
      </c>
    </row>
    <row r="279" spans="1:15" x14ac:dyDescent="0.2">
      <c r="A279">
        <v>492</v>
      </c>
      <c r="B279">
        <f>VLOOKUP(C279,Sheet2!F$4:G$83,2,FALSE)</f>
        <v>28</v>
      </c>
      <c r="C279" t="s">
        <v>2167</v>
      </c>
      <c r="D279" t="str">
        <f t="shared" si="4"/>
        <v>Buffertzon</v>
      </c>
      <c r="E279">
        <v>276</v>
      </c>
      <c r="F279" t="s">
        <v>2192</v>
      </c>
      <c r="G279" t="s">
        <v>2193</v>
      </c>
      <c r="H279" t="s">
        <v>2194</v>
      </c>
      <c r="J279">
        <v>2011</v>
      </c>
      <c r="K279" t="s">
        <v>348</v>
      </c>
      <c r="L279" t="s">
        <v>2195</v>
      </c>
      <c r="O279" t="s">
        <v>162</v>
      </c>
    </row>
    <row r="280" spans="1:15" x14ac:dyDescent="0.2">
      <c r="A280">
        <v>493</v>
      </c>
      <c r="B280">
        <f>VLOOKUP(C280,Sheet2!F$4:G$83,2,FALSE)</f>
        <v>28</v>
      </c>
      <c r="C280" t="s">
        <v>2167</v>
      </c>
      <c r="D280" t="str">
        <f t="shared" si="4"/>
        <v>Buffertzon</v>
      </c>
      <c r="E280">
        <v>277</v>
      </c>
      <c r="F280" t="s">
        <v>2196</v>
      </c>
      <c r="G280" t="s">
        <v>2197</v>
      </c>
      <c r="H280" t="s">
        <v>2198</v>
      </c>
      <c r="J280">
        <v>2015</v>
      </c>
      <c r="K280" t="s">
        <v>348</v>
      </c>
      <c r="L280" t="s">
        <v>2199</v>
      </c>
      <c r="M280">
        <v>2</v>
      </c>
      <c r="O280" t="s">
        <v>162</v>
      </c>
    </row>
    <row r="281" spans="1:15" x14ac:dyDescent="0.2">
      <c r="A281">
        <v>494</v>
      </c>
      <c r="B281">
        <f>VLOOKUP(C281,Sheet2!F$4:G$83,2,FALSE)</f>
        <v>28</v>
      </c>
      <c r="C281" t="s">
        <v>2167</v>
      </c>
      <c r="D281" t="str">
        <f t="shared" si="4"/>
        <v>Buffertzon</v>
      </c>
      <c r="E281">
        <v>278</v>
      </c>
      <c r="F281" t="s">
        <v>2200</v>
      </c>
      <c r="G281" t="s">
        <v>2201</v>
      </c>
      <c r="H281" t="s">
        <v>2202</v>
      </c>
      <c r="J281">
        <v>2011</v>
      </c>
      <c r="K281" t="s">
        <v>37</v>
      </c>
      <c r="L281" t="s">
        <v>2203</v>
      </c>
      <c r="N281" t="s">
        <v>2204</v>
      </c>
    </row>
    <row r="282" spans="1:15" x14ac:dyDescent="0.2">
      <c r="A282">
        <v>495</v>
      </c>
      <c r="B282">
        <f>VLOOKUP(C282,Sheet2!F$4:G$83,2,FALSE)</f>
        <v>28</v>
      </c>
      <c r="C282" t="s">
        <v>2167</v>
      </c>
      <c r="D282" t="str">
        <f t="shared" si="4"/>
        <v>Buffertzon</v>
      </c>
      <c r="E282">
        <v>279</v>
      </c>
      <c r="F282" t="s">
        <v>2205</v>
      </c>
      <c r="G282" t="s">
        <v>2206</v>
      </c>
      <c r="H282" t="s">
        <v>2207</v>
      </c>
      <c r="I282" t="s">
        <v>2208</v>
      </c>
      <c r="J282">
        <v>2009</v>
      </c>
      <c r="K282" t="s">
        <v>58</v>
      </c>
      <c r="L282" t="s">
        <v>2209</v>
      </c>
      <c r="M282">
        <v>1</v>
      </c>
      <c r="N282" t="s">
        <v>2210</v>
      </c>
    </row>
    <row r="283" spans="1:15" x14ac:dyDescent="0.2">
      <c r="A283">
        <v>496</v>
      </c>
      <c r="B283">
        <f>VLOOKUP(C283,Sheet2!F$4:G$83,2,FALSE)</f>
        <v>28</v>
      </c>
      <c r="C283" t="s">
        <v>2167</v>
      </c>
      <c r="D283" t="str">
        <f t="shared" si="4"/>
        <v>Buffertzon</v>
      </c>
      <c r="E283">
        <v>280</v>
      </c>
      <c r="F283" t="s">
        <v>2211</v>
      </c>
      <c r="G283" t="s">
        <v>2212</v>
      </c>
      <c r="H283" t="s">
        <v>2213</v>
      </c>
      <c r="L283" t="s">
        <v>2214</v>
      </c>
      <c r="N283" t="s">
        <v>2212</v>
      </c>
      <c r="O283" t="s">
        <v>29</v>
      </c>
    </row>
    <row r="284" spans="1:15" x14ac:dyDescent="0.2">
      <c r="A284">
        <v>657</v>
      </c>
      <c r="B284">
        <f>VLOOKUP(C284,Sheet2!F$4:G$83,2,FALSE)</f>
        <v>29</v>
      </c>
      <c r="C284" t="s">
        <v>2846</v>
      </c>
      <c r="D284" t="str">
        <f t="shared" si="4"/>
        <v>Buffertzon</v>
      </c>
      <c r="E284">
        <v>281</v>
      </c>
      <c r="F284" t="s">
        <v>2847</v>
      </c>
      <c r="G284" t="s">
        <v>2848</v>
      </c>
      <c r="H284" t="s">
        <v>2849</v>
      </c>
      <c r="J284">
        <v>2009</v>
      </c>
      <c r="K284" t="s">
        <v>538</v>
      </c>
      <c r="L284" t="s">
        <v>2850</v>
      </c>
      <c r="N284" t="s">
        <v>2851</v>
      </c>
    </row>
    <row r="285" spans="1:15" x14ac:dyDescent="0.2">
      <c r="A285">
        <v>658</v>
      </c>
      <c r="B285">
        <f>VLOOKUP(C285,Sheet2!F$4:G$83,2,FALSE)</f>
        <v>29</v>
      </c>
      <c r="C285" t="s">
        <v>2846</v>
      </c>
      <c r="D285" t="str">
        <f t="shared" si="4"/>
        <v>Buffertzon</v>
      </c>
      <c r="E285">
        <v>282</v>
      </c>
      <c r="F285" t="s">
        <v>2852</v>
      </c>
      <c r="G285" t="s">
        <v>2853</v>
      </c>
      <c r="H285" t="s">
        <v>2854</v>
      </c>
      <c r="L285" t="s">
        <v>2855</v>
      </c>
      <c r="N285" t="s">
        <v>2853</v>
      </c>
      <c r="O285" t="s">
        <v>29</v>
      </c>
    </row>
    <row r="286" spans="1:15" x14ac:dyDescent="0.2">
      <c r="A286">
        <v>659</v>
      </c>
      <c r="B286">
        <f>VLOOKUP(C286,Sheet2!F$4:G$83,2,FALSE)</f>
        <v>29</v>
      </c>
      <c r="C286" t="s">
        <v>2846</v>
      </c>
      <c r="D286" t="str">
        <f t="shared" si="4"/>
        <v>Buffertzon</v>
      </c>
      <c r="E286">
        <v>283</v>
      </c>
      <c r="F286" t="s">
        <v>2856</v>
      </c>
      <c r="G286" t="s">
        <v>2857</v>
      </c>
      <c r="H286" t="s">
        <v>2207</v>
      </c>
      <c r="J286">
        <v>2010</v>
      </c>
      <c r="K286" t="s">
        <v>2858</v>
      </c>
      <c r="L286" t="s">
        <v>2209</v>
      </c>
      <c r="N286" t="s">
        <v>2857</v>
      </c>
      <c r="O286" t="s">
        <v>29</v>
      </c>
    </row>
    <row r="287" spans="1:15" x14ac:dyDescent="0.2">
      <c r="A287">
        <v>660</v>
      </c>
      <c r="B287">
        <f>VLOOKUP(C287,Sheet2!F$4:G$83,2,FALSE)</f>
        <v>29</v>
      </c>
      <c r="C287" t="s">
        <v>2846</v>
      </c>
      <c r="D287" t="str">
        <f t="shared" si="4"/>
        <v>Buffertzon</v>
      </c>
      <c r="E287">
        <v>284</v>
      </c>
      <c r="F287" t="s">
        <v>2859</v>
      </c>
      <c r="G287" t="s">
        <v>2860</v>
      </c>
      <c r="H287" t="s">
        <v>2861</v>
      </c>
      <c r="J287">
        <v>2009</v>
      </c>
      <c r="K287" t="s">
        <v>22</v>
      </c>
      <c r="L287" t="s">
        <v>2862</v>
      </c>
      <c r="N287" t="s">
        <v>2863</v>
      </c>
    </row>
    <row r="288" spans="1:15" x14ac:dyDescent="0.2">
      <c r="A288">
        <v>661</v>
      </c>
      <c r="B288">
        <f>VLOOKUP(C288,Sheet2!F$4:G$83,2,FALSE)</f>
        <v>29</v>
      </c>
      <c r="C288" t="s">
        <v>2846</v>
      </c>
      <c r="D288" t="str">
        <f t="shared" si="4"/>
        <v>Buffertzon</v>
      </c>
      <c r="E288">
        <v>285</v>
      </c>
      <c r="F288" t="s">
        <v>2864</v>
      </c>
      <c r="G288" t="s">
        <v>2865</v>
      </c>
      <c r="H288" t="s">
        <v>2866</v>
      </c>
      <c r="J288">
        <v>2004</v>
      </c>
      <c r="K288" t="s">
        <v>166</v>
      </c>
      <c r="L288" t="s">
        <v>2867</v>
      </c>
      <c r="M288">
        <v>1</v>
      </c>
      <c r="N288" t="s">
        <v>2865</v>
      </c>
      <c r="O288" t="s">
        <v>162</v>
      </c>
    </row>
    <row r="289" spans="1:15" x14ac:dyDescent="0.2">
      <c r="A289">
        <v>662</v>
      </c>
      <c r="B289">
        <f>VLOOKUP(C289,Sheet2!F$4:G$83,2,FALSE)</f>
        <v>29</v>
      </c>
      <c r="C289" t="s">
        <v>2846</v>
      </c>
      <c r="D289" t="str">
        <f t="shared" si="4"/>
        <v>Buffertzon</v>
      </c>
      <c r="E289">
        <v>286</v>
      </c>
      <c r="F289" t="s">
        <v>2868</v>
      </c>
      <c r="G289" t="s">
        <v>2869</v>
      </c>
      <c r="H289" t="s">
        <v>2870</v>
      </c>
      <c r="L289" t="s">
        <v>2871</v>
      </c>
      <c r="N289" t="s">
        <v>2869</v>
      </c>
      <c r="O289" t="s">
        <v>29</v>
      </c>
    </row>
    <row r="290" spans="1:15" x14ac:dyDescent="0.2">
      <c r="A290">
        <v>663</v>
      </c>
      <c r="B290">
        <f>VLOOKUP(C290,Sheet2!F$4:G$83,2,FALSE)</f>
        <v>29</v>
      </c>
      <c r="C290" t="s">
        <v>2846</v>
      </c>
      <c r="D290" t="str">
        <f t="shared" si="4"/>
        <v>Buffertzon</v>
      </c>
      <c r="E290">
        <v>287</v>
      </c>
      <c r="F290" t="s">
        <v>2872</v>
      </c>
      <c r="G290" t="s">
        <v>2873</v>
      </c>
      <c r="H290" t="s">
        <v>2874</v>
      </c>
      <c r="J290">
        <v>2011</v>
      </c>
      <c r="K290" t="s">
        <v>538</v>
      </c>
      <c r="L290" t="s">
        <v>2871</v>
      </c>
      <c r="N290" t="s">
        <v>2875</v>
      </c>
    </row>
    <row r="291" spans="1:15" x14ac:dyDescent="0.2">
      <c r="A291">
        <v>664</v>
      </c>
      <c r="B291">
        <f>VLOOKUP(C291,Sheet2!F$4:G$83,2,FALSE)</f>
        <v>29</v>
      </c>
      <c r="C291" t="s">
        <v>2846</v>
      </c>
      <c r="D291" t="str">
        <f t="shared" si="4"/>
        <v>Buffertzon</v>
      </c>
      <c r="E291">
        <v>288</v>
      </c>
      <c r="F291" t="s">
        <v>1206</v>
      </c>
      <c r="G291" t="s">
        <v>1207</v>
      </c>
      <c r="H291" t="s">
        <v>1208</v>
      </c>
      <c r="L291" t="s">
        <v>1209</v>
      </c>
      <c r="N291" t="s">
        <v>1207</v>
      </c>
      <c r="O291" t="s">
        <v>29</v>
      </c>
    </row>
    <row r="292" spans="1:15" x14ac:dyDescent="0.2">
      <c r="A292">
        <v>665</v>
      </c>
      <c r="B292">
        <f>VLOOKUP(C292,Sheet2!F$4:G$83,2,FALSE)</f>
        <v>29</v>
      </c>
      <c r="C292" t="s">
        <v>2846</v>
      </c>
      <c r="D292" t="str">
        <f t="shared" si="4"/>
        <v>Buffertzon</v>
      </c>
      <c r="E292">
        <v>289</v>
      </c>
      <c r="F292" t="s">
        <v>2876</v>
      </c>
      <c r="G292" t="s">
        <v>2877</v>
      </c>
      <c r="H292" t="s">
        <v>2878</v>
      </c>
      <c r="J292">
        <v>2012</v>
      </c>
      <c r="K292" t="s">
        <v>37</v>
      </c>
      <c r="L292" t="s">
        <v>2879</v>
      </c>
      <c r="N292" t="s">
        <v>2880</v>
      </c>
    </row>
    <row r="293" spans="1:15" x14ac:dyDescent="0.2">
      <c r="A293">
        <v>666</v>
      </c>
      <c r="B293">
        <f>VLOOKUP(C293,Sheet2!F$4:G$83,2,FALSE)</f>
        <v>29</v>
      </c>
      <c r="C293" t="s">
        <v>2846</v>
      </c>
      <c r="D293" t="str">
        <f t="shared" si="4"/>
        <v>Buffertzon</v>
      </c>
      <c r="E293">
        <v>290</v>
      </c>
      <c r="F293" t="s">
        <v>2881</v>
      </c>
      <c r="G293" t="s">
        <v>2882</v>
      </c>
      <c r="H293" t="s">
        <v>2883</v>
      </c>
      <c r="J293">
        <v>2014</v>
      </c>
      <c r="K293" t="s">
        <v>348</v>
      </c>
      <c r="L293" t="s">
        <v>2884</v>
      </c>
      <c r="O293" t="s">
        <v>162</v>
      </c>
    </row>
    <row r="294" spans="1:15" x14ac:dyDescent="0.2">
      <c r="A294">
        <v>61</v>
      </c>
      <c r="B294">
        <f>VLOOKUP(C294,Sheet2!F$4:G$83,2,FALSE)</f>
        <v>30</v>
      </c>
      <c r="C294" t="s">
        <v>307</v>
      </c>
      <c r="D294" t="str">
        <f t="shared" si="4"/>
        <v>Buffertzon</v>
      </c>
      <c r="E294">
        <v>291</v>
      </c>
      <c r="F294" t="s">
        <v>308</v>
      </c>
      <c r="G294" t="s">
        <v>309</v>
      </c>
      <c r="H294" t="s">
        <v>310</v>
      </c>
      <c r="J294">
        <v>2010</v>
      </c>
      <c r="K294" t="s">
        <v>37</v>
      </c>
      <c r="L294" t="s">
        <v>311</v>
      </c>
      <c r="M294">
        <v>6</v>
      </c>
      <c r="N294" t="s">
        <v>312</v>
      </c>
    </row>
    <row r="295" spans="1:15" x14ac:dyDescent="0.2">
      <c r="A295">
        <v>62</v>
      </c>
      <c r="B295">
        <f>VLOOKUP(C295,Sheet2!F$4:G$83,2,FALSE)</f>
        <v>30</v>
      </c>
      <c r="C295" t="s">
        <v>307</v>
      </c>
      <c r="D295" t="str">
        <f t="shared" si="4"/>
        <v>Buffertzon</v>
      </c>
      <c r="E295">
        <v>292</v>
      </c>
      <c r="F295" t="s">
        <v>313</v>
      </c>
      <c r="G295" t="s">
        <v>314</v>
      </c>
      <c r="H295" t="s">
        <v>315</v>
      </c>
      <c r="J295">
        <v>2005</v>
      </c>
      <c r="K295" t="s">
        <v>166</v>
      </c>
      <c r="L295" t="s">
        <v>316</v>
      </c>
      <c r="N295" t="s">
        <v>317</v>
      </c>
    </row>
    <row r="296" spans="1:15" x14ac:dyDescent="0.2">
      <c r="A296">
        <v>63</v>
      </c>
      <c r="B296">
        <f>VLOOKUP(C296,Sheet2!F$4:G$83,2,FALSE)</f>
        <v>30</v>
      </c>
      <c r="C296" t="s">
        <v>307</v>
      </c>
      <c r="D296" t="str">
        <f t="shared" si="4"/>
        <v>Buffertzon</v>
      </c>
      <c r="E296">
        <v>293</v>
      </c>
      <c r="F296" t="s">
        <v>318</v>
      </c>
      <c r="G296" t="s">
        <v>319</v>
      </c>
      <c r="H296" t="s">
        <v>320</v>
      </c>
      <c r="J296">
        <v>2009</v>
      </c>
      <c r="K296" t="s">
        <v>109</v>
      </c>
      <c r="L296" t="s">
        <v>321</v>
      </c>
      <c r="M296">
        <v>3</v>
      </c>
      <c r="N296" t="s">
        <v>322</v>
      </c>
      <c r="O296" t="s">
        <v>162</v>
      </c>
    </row>
    <row r="297" spans="1:15" x14ac:dyDescent="0.2">
      <c r="A297">
        <v>64</v>
      </c>
      <c r="B297">
        <f>VLOOKUP(C297,Sheet2!F$4:G$83,2,FALSE)</f>
        <v>30</v>
      </c>
      <c r="C297" t="s">
        <v>307</v>
      </c>
      <c r="D297" t="str">
        <f t="shared" si="4"/>
        <v>Buffertzon</v>
      </c>
      <c r="E297">
        <v>294</v>
      </c>
      <c r="F297" t="s">
        <v>323</v>
      </c>
      <c r="G297" t="s">
        <v>324</v>
      </c>
      <c r="H297" t="s">
        <v>325</v>
      </c>
      <c r="J297">
        <v>1981</v>
      </c>
      <c r="K297" t="s">
        <v>37</v>
      </c>
      <c r="L297" t="s">
        <v>326</v>
      </c>
      <c r="M297">
        <v>2</v>
      </c>
      <c r="N297" t="s">
        <v>327</v>
      </c>
    </row>
    <row r="298" spans="1:15" x14ac:dyDescent="0.2">
      <c r="A298">
        <v>65</v>
      </c>
      <c r="B298">
        <f>VLOOKUP(C298,Sheet2!F$4:G$83,2,FALSE)</f>
        <v>30</v>
      </c>
      <c r="C298" t="s">
        <v>307</v>
      </c>
      <c r="D298" t="str">
        <f t="shared" si="4"/>
        <v>Buffertzon</v>
      </c>
      <c r="E298">
        <v>295</v>
      </c>
      <c r="F298" t="s">
        <v>328</v>
      </c>
      <c r="G298" t="s">
        <v>329</v>
      </c>
      <c r="H298" t="s">
        <v>330</v>
      </c>
      <c r="J298">
        <v>2015</v>
      </c>
      <c r="K298" t="s">
        <v>331</v>
      </c>
      <c r="L298" t="s">
        <v>332</v>
      </c>
      <c r="N298" t="s">
        <v>333</v>
      </c>
    </row>
    <row r="299" spans="1:15" x14ac:dyDescent="0.2">
      <c r="A299">
        <v>66</v>
      </c>
      <c r="B299">
        <f>VLOOKUP(C299,Sheet2!F$4:G$83,2,FALSE)</f>
        <v>30</v>
      </c>
      <c r="C299" t="s">
        <v>307</v>
      </c>
      <c r="D299" t="str">
        <f t="shared" si="4"/>
        <v>Buffertzon</v>
      </c>
      <c r="E299">
        <v>296</v>
      </c>
      <c r="F299" t="s">
        <v>334</v>
      </c>
      <c r="G299" t="s">
        <v>335</v>
      </c>
      <c r="H299" t="s">
        <v>336</v>
      </c>
      <c r="J299">
        <v>2015</v>
      </c>
      <c r="K299" t="s">
        <v>109</v>
      </c>
      <c r="L299" t="s">
        <v>337</v>
      </c>
      <c r="N299" t="s">
        <v>338</v>
      </c>
    </row>
    <row r="300" spans="1:15" x14ac:dyDescent="0.2">
      <c r="A300">
        <v>67</v>
      </c>
      <c r="B300">
        <f>VLOOKUP(C300,Sheet2!F$4:G$83,2,FALSE)</f>
        <v>30</v>
      </c>
      <c r="C300" t="s">
        <v>307</v>
      </c>
      <c r="D300" t="str">
        <f t="shared" si="4"/>
        <v>Buffertzon</v>
      </c>
      <c r="E300">
        <v>297</v>
      </c>
      <c r="F300" t="s">
        <v>339</v>
      </c>
      <c r="G300" t="s">
        <v>340</v>
      </c>
      <c r="H300" t="s">
        <v>341</v>
      </c>
      <c r="I300" t="s">
        <v>342</v>
      </c>
      <c r="J300">
        <v>2012</v>
      </c>
      <c r="K300" t="s">
        <v>58</v>
      </c>
      <c r="L300" t="s">
        <v>343</v>
      </c>
      <c r="N300" t="s">
        <v>344</v>
      </c>
    </row>
    <row r="301" spans="1:15" x14ac:dyDescent="0.2">
      <c r="A301">
        <v>68</v>
      </c>
      <c r="B301">
        <f>VLOOKUP(C301,Sheet2!F$4:G$83,2,FALSE)</f>
        <v>30</v>
      </c>
      <c r="C301" t="s">
        <v>307</v>
      </c>
      <c r="D301" t="str">
        <f t="shared" si="4"/>
        <v>Buffertzon</v>
      </c>
      <c r="E301">
        <v>298</v>
      </c>
      <c r="F301" t="s">
        <v>345</v>
      </c>
      <c r="G301" t="s">
        <v>346</v>
      </c>
      <c r="H301" t="s">
        <v>347</v>
      </c>
      <c r="J301">
        <v>2014</v>
      </c>
      <c r="K301" t="s">
        <v>348</v>
      </c>
      <c r="L301" t="s">
        <v>349</v>
      </c>
      <c r="O301" t="s">
        <v>162</v>
      </c>
    </row>
    <row r="302" spans="1:15" x14ac:dyDescent="0.2">
      <c r="A302">
        <v>69</v>
      </c>
      <c r="B302">
        <f>VLOOKUP(C302,Sheet2!F$4:G$83,2,FALSE)</f>
        <v>30</v>
      </c>
      <c r="C302" t="s">
        <v>307</v>
      </c>
      <c r="D302" t="str">
        <f t="shared" si="4"/>
        <v>Buffertzon</v>
      </c>
      <c r="E302">
        <v>299</v>
      </c>
      <c r="F302" t="s">
        <v>350</v>
      </c>
      <c r="G302" t="s">
        <v>351</v>
      </c>
      <c r="H302" t="s">
        <v>352</v>
      </c>
      <c r="L302" t="s">
        <v>353</v>
      </c>
      <c r="N302" t="s">
        <v>351</v>
      </c>
      <c r="O302" t="s">
        <v>29</v>
      </c>
    </row>
    <row r="303" spans="1:15" x14ac:dyDescent="0.2">
      <c r="A303">
        <v>787</v>
      </c>
      <c r="B303">
        <v>1</v>
      </c>
      <c r="C303" t="s">
        <v>3310</v>
      </c>
      <c r="D303" t="str">
        <f t="shared" si="4"/>
        <v>Fältkant</v>
      </c>
      <c r="E303">
        <v>1</v>
      </c>
      <c r="F303" t="s">
        <v>1008</v>
      </c>
      <c r="G303" t="s">
        <v>1009</v>
      </c>
      <c r="H303" t="s">
        <v>1010</v>
      </c>
      <c r="J303">
        <v>2006</v>
      </c>
      <c r="K303" t="s">
        <v>109</v>
      </c>
      <c r="L303" t="s">
        <v>1011</v>
      </c>
      <c r="M303">
        <v>2</v>
      </c>
      <c r="N303" t="s">
        <v>1012</v>
      </c>
    </row>
    <row r="304" spans="1:15" x14ac:dyDescent="0.2">
      <c r="A304">
        <v>788</v>
      </c>
      <c r="B304">
        <v>1</v>
      </c>
      <c r="C304" t="s">
        <v>3310</v>
      </c>
      <c r="D304" t="str">
        <f t="shared" si="4"/>
        <v>Fältkant</v>
      </c>
      <c r="E304">
        <v>2</v>
      </c>
      <c r="F304" t="s">
        <v>1013</v>
      </c>
      <c r="G304" t="s">
        <v>1014</v>
      </c>
      <c r="H304" t="s">
        <v>1015</v>
      </c>
      <c r="L304" t="s">
        <v>1016</v>
      </c>
      <c r="N304" t="s">
        <v>1014</v>
      </c>
      <c r="O304" t="s">
        <v>29</v>
      </c>
    </row>
    <row r="305" spans="1:15" x14ac:dyDescent="0.2">
      <c r="A305">
        <v>789</v>
      </c>
      <c r="B305">
        <v>1</v>
      </c>
      <c r="C305" t="s">
        <v>3310</v>
      </c>
      <c r="D305" t="str">
        <f t="shared" si="4"/>
        <v>Fältkant</v>
      </c>
      <c r="E305">
        <v>3</v>
      </c>
      <c r="F305" t="s">
        <v>1017</v>
      </c>
      <c r="G305" t="s">
        <v>1018</v>
      </c>
      <c r="H305" t="s">
        <v>1019</v>
      </c>
      <c r="I305" t="s">
        <v>1020</v>
      </c>
      <c r="J305">
        <v>2006</v>
      </c>
      <c r="K305" t="s">
        <v>1021</v>
      </c>
      <c r="L305" t="s">
        <v>1022</v>
      </c>
      <c r="M305">
        <v>6</v>
      </c>
      <c r="N305" t="s">
        <v>1018</v>
      </c>
      <c r="O305" t="s">
        <v>29</v>
      </c>
    </row>
    <row r="306" spans="1:15" x14ac:dyDescent="0.2">
      <c r="A306">
        <v>790</v>
      </c>
      <c r="B306">
        <v>1</v>
      </c>
      <c r="C306" t="s">
        <v>3310</v>
      </c>
      <c r="D306" t="str">
        <f t="shared" si="4"/>
        <v>Fältkant</v>
      </c>
      <c r="E306">
        <v>4</v>
      </c>
      <c r="F306" t="s">
        <v>1023</v>
      </c>
      <c r="G306" t="s">
        <v>1024</v>
      </c>
      <c r="H306" t="s">
        <v>1025</v>
      </c>
      <c r="J306">
        <v>2013</v>
      </c>
      <c r="K306" t="s">
        <v>971</v>
      </c>
      <c r="L306" t="s">
        <v>1026</v>
      </c>
      <c r="N306" t="s">
        <v>1024</v>
      </c>
      <c r="O306" t="s">
        <v>29</v>
      </c>
    </row>
    <row r="307" spans="1:15" x14ac:dyDescent="0.2">
      <c r="A307">
        <v>791</v>
      </c>
      <c r="B307">
        <v>1</v>
      </c>
      <c r="C307" t="s">
        <v>3310</v>
      </c>
      <c r="D307" t="str">
        <f t="shared" si="4"/>
        <v>Fältkant</v>
      </c>
      <c r="E307">
        <v>5</v>
      </c>
      <c r="F307" t="s">
        <v>1013</v>
      </c>
      <c r="G307" t="s">
        <v>1027</v>
      </c>
      <c r="H307" t="s">
        <v>1028</v>
      </c>
      <c r="L307" t="s">
        <v>1029</v>
      </c>
      <c r="N307" t="s">
        <v>1027</v>
      </c>
      <c r="O307" t="s">
        <v>29</v>
      </c>
    </row>
    <row r="308" spans="1:15" x14ac:dyDescent="0.2">
      <c r="A308">
        <v>792</v>
      </c>
      <c r="B308">
        <v>1</v>
      </c>
      <c r="C308" t="s">
        <v>3310</v>
      </c>
      <c r="D308" t="str">
        <f t="shared" si="4"/>
        <v>Fältkant</v>
      </c>
      <c r="E308">
        <v>6</v>
      </c>
      <c r="F308" t="s">
        <v>1030</v>
      </c>
      <c r="G308" t="s">
        <v>1031</v>
      </c>
      <c r="H308" t="s">
        <v>1032</v>
      </c>
      <c r="J308">
        <v>2004</v>
      </c>
      <c r="K308" t="s">
        <v>109</v>
      </c>
      <c r="L308" t="s">
        <v>1033</v>
      </c>
      <c r="M308">
        <v>5</v>
      </c>
      <c r="N308" t="s">
        <v>1034</v>
      </c>
    </row>
    <row r="309" spans="1:15" x14ac:dyDescent="0.2">
      <c r="A309">
        <v>793</v>
      </c>
      <c r="B309">
        <v>1</v>
      </c>
      <c r="C309" t="s">
        <v>3310</v>
      </c>
      <c r="D309" t="str">
        <f t="shared" si="4"/>
        <v>Fältkant</v>
      </c>
      <c r="E309">
        <v>7</v>
      </c>
      <c r="F309" t="s">
        <v>1035</v>
      </c>
      <c r="G309" t="s">
        <v>1036</v>
      </c>
      <c r="H309" t="s">
        <v>1037</v>
      </c>
      <c r="J309">
        <v>2015</v>
      </c>
      <c r="K309" t="s">
        <v>37</v>
      </c>
      <c r="L309" t="s">
        <v>1038</v>
      </c>
      <c r="N309" t="s">
        <v>1039</v>
      </c>
    </row>
    <row r="310" spans="1:15" x14ac:dyDescent="0.2">
      <c r="A310">
        <v>794</v>
      </c>
      <c r="B310">
        <v>1</v>
      </c>
      <c r="C310" t="s">
        <v>3310</v>
      </c>
      <c r="D310" t="str">
        <f t="shared" si="4"/>
        <v>Fältkant</v>
      </c>
      <c r="E310">
        <v>8</v>
      </c>
      <c r="F310" t="s">
        <v>1040</v>
      </c>
      <c r="G310" t="s">
        <v>1041</v>
      </c>
      <c r="H310" t="s">
        <v>1042</v>
      </c>
      <c r="J310">
        <v>2012</v>
      </c>
      <c r="K310" t="s">
        <v>37</v>
      </c>
      <c r="L310" t="s">
        <v>1043</v>
      </c>
      <c r="N310" t="s">
        <v>1044</v>
      </c>
      <c r="O310" t="s">
        <v>401</v>
      </c>
    </row>
    <row r="311" spans="1:15" x14ac:dyDescent="0.2">
      <c r="A311">
        <v>795</v>
      </c>
      <c r="B311">
        <v>1</v>
      </c>
      <c r="C311" t="s">
        <v>3310</v>
      </c>
      <c r="D311" t="str">
        <f t="shared" si="4"/>
        <v>Fältkant</v>
      </c>
      <c r="E311">
        <v>9</v>
      </c>
      <c r="F311" t="s">
        <v>1045</v>
      </c>
      <c r="G311" t="s">
        <v>1046</v>
      </c>
      <c r="H311" t="s">
        <v>1047</v>
      </c>
      <c r="J311">
        <v>2012</v>
      </c>
      <c r="K311" t="s">
        <v>109</v>
      </c>
      <c r="L311" t="s">
        <v>1048</v>
      </c>
      <c r="N311" t="s">
        <v>1049</v>
      </c>
    </row>
    <row r="312" spans="1:15" x14ac:dyDescent="0.2">
      <c r="A312">
        <v>796</v>
      </c>
      <c r="B312">
        <v>1</v>
      </c>
      <c r="C312" t="s">
        <v>3310</v>
      </c>
      <c r="D312" t="str">
        <f t="shared" si="4"/>
        <v>Fältkant</v>
      </c>
      <c r="E312">
        <v>10</v>
      </c>
      <c r="F312" t="s">
        <v>1050</v>
      </c>
      <c r="G312" t="s">
        <v>1051</v>
      </c>
      <c r="H312" t="s">
        <v>1052</v>
      </c>
      <c r="L312" t="s">
        <v>1053</v>
      </c>
      <c r="N312" t="s">
        <v>1051</v>
      </c>
      <c r="O312" t="s">
        <v>29</v>
      </c>
    </row>
    <row r="313" spans="1:15" x14ac:dyDescent="0.2">
      <c r="A313">
        <v>204</v>
      </c>
      <c r="B313">
        <f>VLOOKUP(C313,Sheet2!F$4:G$83,2,FALSE)</f>
        <v>2</v>
      </c>
      <c r="C313" t="s">
        <v>960</v>
      </c>
      <c r="D313" t="str">
        <f t="shared" si="4"/>
        <v>Fältkant</v>
      </c>
      <c r="E313">
        <v>11</v>
      </c>
      <c r="F313" t="s">
        <v>355</v>
      </c>
      <c r="G313" t="s">
        <v>356</v>
      </c>
      <c r="H313" t="s">
        <v>357</v>
      </c>
      <c r="J313">
        <v>2015</v>
      </c>
      <c r="K313" t="s">
        <v>22</v>
      </c>
      <c r="L313" t="s">
        <v>358</v>
      </c>
      <c r="N313" t="s">
        <v>359</v>
      </c>
    </row>
    <row r="314" spans="1:15" x14ac:dyDescent="0.2">
      <c r="A314">
        <v>205</v>
      </c>
      <c r="B314">
        <f>VLOOKUP(C314,Sheet2!F$4:G$83,2,FALSE)</f>
        <v>2</v>
      </c>
      <c r="C314" t="s">
        <v>960</v>
      </c>
      <c r="D314" t="str">
        <f t="shared" si="4"/>
        <v>Fältkant</v>
      </c>
      <c r="E314">
        <v>12</v>
      </c>
      <c r="F314" t="s">
        <v>360</v>
      </c>
      <c r="G314" t="s">
        <v>361</v>
      </c>
      <c r="H314" t="s">
        <v>362</v>
      </c>
      <c r="J314">
        <v>2009</v>
      </c>
      <c r="K314" t="s">
        <v>86</v>
      </c>
      <c r="L314" t="s">
        <v>363</v>
      </c>
      <c r="N314" t="s">
        <v>361</v>
      </c>
      <c r="O314" t="s">
        <v>29</v>
      </c>
    </row>
    <row r="315" spans="1:15" x14ac:dyDescent="0.2">
      <c r="A315">
        <v>206</v>
      </c>
      <c r="B315">
        <f>VLOOKUP(C315,Sheet2!F$4:G$83,2,FALSE)</f>
        <v>2</v>
      </c>
      <c r="C315" t="s">
        <v>960</v>
      </c>
      <c r="D315" t="str">
        <f t="shared" si="4"/>
        <v>Fältkant</v>
      </c>
      <c r="E315">
        <v>13</v>
      </c>
      <c r="F315" t="s">
        <v>364</v>
      </c>
      <c r="G315" t="s">
        <v>365</v>
      </c>
      <c r="H315" t="s">
        <v>366</v>
      </c>
      <c r="J315">
        <v>2009</v>
      </c>
      <c r="K315" t="s">
        <v>109</v>
      </c>
      <c r="L315" t="s">
        <v>367</v>
      </c>
      <c r="N315" t="s">
        <v>368</v>
      </c>
    </row>
    <row r="316" spans="1:15" x14ac:dyDescent="0.2">
      <c r="A316">
        <v>207</v>
      </c>
      <c r="B316">
        <f>VLOOKUP(C316,Sheet2!F$4:G$83,2,FALSE)</f>
        <v>2</v>
      </c>
      <c r="C316" t="s">
        <v>960</v>
      </c>
      <c r="D316" t="str">
        <f t="shared" si="4"/>
        <v>Fältkant</v>
      </c>
      <c r="E316">
        <v>14</v>
      </c>
      <c r="F316" t="s">
        <v>369</v>
      </c>
      <c r="G316" t="s">
        <v>370</v>
      </c>
      <c r="H316" t="s">
        <v>371</v>
      </c>
      <c r="J316">
        <v>2011</v>
      </c>
      <c r="K316" t="s">
        <v>37</v>
      </c>
      <c r="L316" t="s">
        <v>372</v>
      </c>
      <c r="N316" t="s">
        <v>373</v>
      </c>
    </row>
    <row r="317" spans="1:15" x14ac:dyDescent="0.2">
      <c r="A317">
        <v>208</v>
      </c>
      <c r="B317">
        <f>VLOOKUP(C317,Sheet2!F$4:G$83,2,FALSE)</f>
        <v>2</v>
      </c>
      <c r="C317" t="s">
        <v>960</v>
      </c>
      <c r="D317" t="str">
        <f t="shared" si="4"/>
        <v>Fältkant</v>
      </c>
      <c r="E317">
        <v>15</v>
      </c>
      <c r="F317" t="s">
        <v>374</v>
      </c>
      <c r="G317" t="s">
        <v>375</v>
      </c>
      <c r="H317" t="s">
        <v>376</v>
      </c>
      <c r="L317" t="s">
        <v>377</v>
      </c>
      <c r="N317" t="s">
        <v>375</v>
      </c>
      <c r="O317" t="s">
        <v>29</v>
      </c>
    </row>
    <row r="318" spans="1:15" x14ac:dyDescent="0.2">
      <c r="A318">
        <v>209</v>
      </c>
      <c r="B318">
        <f>VLOOKUP(C318,Sheet2!F$4:G$83,2,FALSE)</f>
        <v>2</v>
      </c>
      <c r="C318" t="s">
        <v>960</v>
      </c>
      <c r="D318" t="str">
        <f t="shared" si="4"/>
        <v>Fältkant</v>
      </c>
      <c r="E318">
        <v>16</v>
      </c>
      <c r="F318" t="s">
        <v>378</v>
      </c>
      <c r="G318" t="s">
        <v>379</v>
      </c>
      <c r="H318" t="s">
        <v>380</v>
      </c>
      <c r="J318">
        <v>2012</v>
      </c>
      <c r="K318" t="s">
        <v>37</v>
      </c>
      <c r="L318" t="s">
        <v>381</v>
      </c>
      <c r="N318" t="s">
        <v>382</v>
      </c>
    </row>
    <row r="319" spans="1:15" x14ac:dyDescent="0.2">
      <c r="A319">
        <v>210</v>
      </c>
      <c r="B319">
        <f>VLOOKUP(C319,Sheet2!F$4:G$83,2,FALSE)</f>
        <v>2</v>
      </c>
      <c r="C319" t="s">
        <v>960</v>
      </c>
      <c r="D319" t="str">
        <f t="shared" si="4"/>
        <v>Fältkant</v>
      </c>
      <c r="E319">
        <v>17</v>
      </c>
      <c r="F319" t="s">
        <v>383</v>
      </c>
      <c r="G319" t="s">
        <v>384</v>
      </c>
      <c r="H319" t="s">
        <v>385</v>
      </c>
      <c r="L319" t="s">
        <v>386</v>
      </c>
      <c r="M319">
        <v>1</v>
      </c>
      <c r="N319" t="s">
        <v>384</v>
      </c>
      <c r="O319" t="s">
        <v>29</v>
      </c>
    </row>
    <row r="320" spans="1:15" x14ac:dyDescent="0.2">
      <c r="A320">
        <v>211</v>
      </c>
      <c r="B320">
        <f>VLOOKUP(C320,Sheet2!F$4:G$83,2,FALSE)</f>
        <v>2</v>
      </c>
      <c r="C320" t="s">
        <v>960</v>
      </c>
      <c r="D320" t="str">
        <f t="shared" si="4"/>
        <v>Fältkant</v>
      </c>
      <c r="E320">
        <v>18</v>
      </c>
      <c r="F320" t="s">
        <v>387</v>
      </c>
      <c r="G320" t="s">
        <v>388</v>
      </c>
      <c r="H320" t="s">
        <v>389</v>
      </c>
      <c r="J320">
        <v>2013</v>
      </c>
      <c r="K320" t="s">
        <v>22</v>
      </c>
      <c r="L320" t="s">
        <v>390</v>
      </c>
      <c r="N320" t="s">
        <v>391</v>
      </c>
    </row>
    <row r="321" spans="1:15" x14ac:dyDescent="0.2">
      <c r="A321">
        <v>212</v>
      </c>
      <c r="B321">
        <f>VLOOKUP(C321,Sheet2!F$4:G$83,2,FALSE)</f>
        <v>2</v>
      </c>
      <c r="C321" t="s">
        <v>960</v>
      </c>
      <c r="D321" t="str">
        <f t="shared" si="4"/>
        <v>Fältkant</v>
      </c>
      <c r="E321">
        <v>19</v>
      </c>
      <c r="F321" t="s">
        <v>392</v>
      </c>
      <c r="G321" t="s">
        <v>393</v>
      </c>
      <c r="H321" t="s">
        <v>394</v>
      </c>
      <c r="J321">
        <v>2011</v>
      </c>
      <c r="K321" t="s">
        <v>58</v>
      </c>
      <c r="L321" t="s">
        <v>395</v>
      </c>
      <c r="M321">
        <v>4</v>
      </c>
      <c r="N321" t="s">
        <v>396</v>
      </c>
    </row>
    <row r="322" spans="1:15" x14ac:dyDescent="0.2">
      <c r="A322">
        <v>213</v>
      </c>
      <c r="B322">
        <f>VLOOKUP(C322,Sheet2!F$4:G$83,2,FALSE)</f>
        <v>2</v>
      </c>
      <c r="C322" t="s">
        <v>960</v>
      </c>
      <c r="D322" t="str">
        <f t="shared" si="4"/>
        <v>Fältkant</v>
      </c>
      <c r="E322">
        <v>20</v>
      </c>
      <c r="F322" t="s">
        <v>397</v>
      </c>
      <c r="H322" t="s">
        <v>398</v>
      </c>
      <c r="I322" t="s">
        <v>399</v>
      </c>
      <c r="J322">
        <v>1994</v>
      </c>
      <c r="K322" t="s">
        <v>400</v>
      </c>
      <c r="M322">
        <v>1</v>
      </c>
      <c r="O322" t="s">
        <v>401</v>
      </c>
    </row>
    <row r="323" spans="1:15" x14ac:dyDescent="0.2">
      <c r="A323">
        <v>817</v>
      </c>
      <c r="B323">
        <f>VLOOKUP(C323,Sheet2!F$4:G$83,2,FALSE)</f>
        <v>3</v>
      </c>
      <c r="C323" t="s">
        <v>3403</v>
      </c>
      <c r="D323" t="str">
        <f t="shared" si="4"/>
        <v>Fältkant</v>
      </c>
      <c r="E323">
        <v>21</v>
      </c>
      <c r="F323" t="s">
        <v>1055</v>
      </c>
      <c r="G323" t="s">
        <v>1056</v>
      </c>
      <c r="H323" t="s">
        <v>1057</v>
      </c>
      <c r="J323">
        <v>2010</v>
      </c>
      <c r="K323" t="s">
        <v>22</v>
      </c>
      <c r="L323" t="s">
        <v>1058</v>
      </c>
      <c r="M323">
        <v>1</v>
      </c>
      <c r="N323" t="s">
        <v>1059</v>
      </c>
    </row>
    <row r="324" spans="1:15" x14ac:dyDescent="0.2">
      <c r="A324">
        <v>818</v>
      </c>
      <c r="B324">
        <f>VLOOKUP(C324,Sheet2!F$4:G$83,2,FALSE)</f>
        <v>3</v>
      </c>
      <c r="C324" t="s">
        <v>3403</v>
      </c>
      <c r="D324" t="str">
        <f t="shared" ref="D324:D387" si="5">LEFT(MID(C324,FIND("00/",C324)+3,LEN(C324)),FIND(" ",MID(C324,FIND("00/",C324)+3,LEN(C324)))-1)</f>
        <v>Fältkant</v>
      </c>
      <c r="E324">
        <v>22</v>
      </c>
      <c r="F324" t="s">
        <v>1060</v>
      </c>
      <c r="G324" t="s">
        <v>1061</v>
      </c>
      <c r="H324" t="s">
        <v>1062</v>
      </c>
      <c r="J324">
        <v>2013</v>
      </c>
      <c r="K324" t="s">
        <v>58</v>
      </c>
      <c r="L324" t="s">
        <v>1063</v>
      </c>
      <c r="M324">
        <v>2</v>
      </c>
      <c r="N324" t="s">
        <v>1064</v>
      </c>
    </row>
    <row r="325" spans="1:15" x14ac:dyDescent="0.2">
      <c r="A325">
        <v>819</v>
      </c>
      <c r="B325">
        <f>VLOOKUP(C325,Sheet2!F$4:G$83,2,FALSE)</f>
        <v>3</v>
      </c>
      <c r="C325" t="s">
        <v>3403</v>
      </c>
      <c r="D325" t="str">
        <f t="shared" si="5"/>
        <v>Fältkant</v>
      </c>
      <c r="E325">
        <v>23</v>
      </c>
      <c r="F325" t="s">
        <v>1065</v>
      </c>
      <c r="G325" t="s">
        <v>1066</v>
      </c>
      <c r="H325" t="s">
        <v>1067</v>
      </c>
      <c r="J325">
        <v>2007</v>
      </c>
      <c r="K325" t="s">
        <v>37</v>
      </c>
      <c r="L325" t="s">
        <v>1068</v>
      </c>
      <c r="N325" t="s">
        <v>1069</v>
      </c>
    </row>
    <row r="326" spans="1:15" x14ac:dyDescent="0.2">
      <c r="A326">
        <v>820</v>
      </c>
      <c r="B326">
        <f>VLOOKUP(C326,Sheet2!F$4:G$83,2,FALSE)</f>
        <v>3</v>
      </c>
      <c r="C326" t="s">
        <v>3403</v>
      </c>
      <c r="D326" t="str">
        <f t="shared" si="5"/>
        <v>Fältkant</v>
      </c>
      <c r="E326">
        <v>24</v>
      </c>
      <c r="F326" t="s">
        <v>1070</v>
      </c>
      <c r="G326" t="s">
        <v>1071</v>
      </c>
      <c r="H326" t="s">
        <v>1072</v>
      </c>
      <c r="L326" t="s">
        <v>1073</v>
      </c>
      <c r="N326" t="s">
        <v>1071</v>
      </c>
      <c r="O326" t="s">
        <v>29</v>
      </c>
    </row>
    <row r="327" spans="1:15" x14ac:dyDescent="0.2">
      <c r="A327">
        <v>821</v>
      </c>
      <c r="B327">
        <f>VLOOKUP(C327,Sheet2!F$4:G$83,2,FALSE)</f>
        <v>3</v>
      </c>
      <c r="C327" t="s">
        <v>3403</v>
      </c>
      <c r="D327" t="str">
        <f t="shared" si="5"/>
        <v>Fältkant</v>
      </c>
      <c r="E327">
        <v>25</v>
      </c>
      <c r="F327" t="s">
        <v>1074</v>
      </c>
      <c r="G327" t="s">
        <v>1075</v>
      </c>
      <c r="H327" t="s">
        <v>1076</v>
      </c>
      <c r="J327">
        <v>2006</v>
      </c>
      <c r="K327" t="s">
        <v>166</v>
      </c>
      <c r="L327" t="s">
        <v>1077</v>
      </c>
      <c r="N327" t="s">
        <v>1078</v>
      </c>
    </row>
    <row r="328" spans="1:15" x14ac:dyDescent="0.2">
      <c r="A328">
        <v>822</v>
      </c>
      <c r="B328">
        <f>VLOOKUP(C328,Sheet2!F$4:G$83,2,FALSE)</f>
        <v>3</v>
      </c>
      <c r="C328" t="s">
        <v>3403</v>
      </c>
      <c r="D328" t="str">
        <f t="shared" si="5"/>
        <v>Fältkant</v>
      </c>
      <c r="E328">
        <v>26</v>
      </c>
      <c r="F328" t="s">
        <v>1079</v>
      </c>
      <c r="G328" t="s">
        <v>1080</v>
      </c>
      <c r="H328" t="s">
        <v>1081</v>
      </c>
      <c r="J328">
        <v>2008</v>
      </c>
      <c r="K328" t="s">
        <v>109</v>
      </c>
      <c r="L328" t="s">
        <v>1082</v>
      </c>
      <c r="M328">
        <v>3</v>
      </c>
      <c r="N328" t="s">
        <v>1083</v>
      </c>
    </row>
    <row r="329" spans="1:15" x14ac:dyDescent="0.2">
      <c r="A329">
        <v>823</v>
      </c>
      <c r="B329">
        <f>VLOOKUP(C329,Sheet2!F$4:G$83,2,FALSE)</f>
        <v>3</v>
      </c>
      <c r="C329" t="s">
        <v>3403</v>
      </c>
      <c r="D329" t="str">
        <f t="shared" si="5"/>
        <v>Fältkant</v>
      </c>
      <c r="E329">
        <v>27</v>
      </c>
      <c r="F329" t="s">
        <v>1084</v>
      </c>
      <c r="G329" t="s">
        <v>1085</v>
      </c>
      <c r="H329" t="s">
        <v>1086</v>
      </c>
      <c r="J329">
        <v>2001</v>
      </c>
      <c r="K329" t="s">
        <v>109</v>
      </c>
      <c r="L329" t="s">
        <v>1087</v>
      </c>
      <c r="N329" t="s">
        <v>1088</v>
      </c>
    </row>
    <row r="330" spans="1:15" x14ac:dyDescent="0.2">
      <c r="A330">
        <v>824</v>
      </c>
      <c r="B330">
        <f>VLOOKUP(C330,Sheet2!F$4:G$83,2,FALSE)</f>
        <v>3</v>
      </c>
      <c r="C330" t="s">
        <v>3403</v>
      </c>
      <c r="D330" t="str">
        <f t="shared" si="5"/>
        <v>Fältkant</v>
      </c>
      <c r="E330">
        <v>28</v>
      </c>
      <c r="F330" t="s">
        <v>1089</v>
      </c>
      <c r="G330" t="s">
        <v>1090</v>
      </c>
      <c r="H330" t="s">
        <v>1091</v>
      </c>
      <c r="J330">
        <v>2015</v>
      </c>
      <c r="K330" t="s">
        <v>1092</v>
      </c>
      <c r="L330" t="s">
        <v>1093</v>
      </c>
      <c r="N330" t="s">
        <v>1090</v>
      </c>
      <c r="O330" t="s">
        <v>29</v>
      </c>
    </row>
    <row r="331" spans="1:15" x14ac:dyDescent="0.2">
      <c r="A331">
        <v>825</v>
      </c>
      <c r="B331">
        <f>VLOOKUP(C331,Sheet2!F$4:G$83,2,FALSE)</f>
        <v>3</v>
      </c>
      <c r="C331" t="s">
        <v>3403</v>
      </c>
      <c r="D331" t="str">
        <f t="shared" si="5"/>
        <v>Fältkant</v>
      </c>
      <c r="E331">
        <v>29</v>
      </c>
      <c r="F331" t="s">
        <v>1094</v>
      </c>
      <c r="G331" t="s">
        <v>1095</v>
      </c>
      <c r="H331" t="s">
        <v>1096</v>
      </c>
      <c r="J331">
        <v>2008</v>
      </c>
      <c r="K331" t="s">
        <v>1097</v>
      </c>
      <c r="L331" t="s">
        <v>1098</v>
      </c>
      <c r="N331" t="s">
        <v>1095</v>
      </c>
      <c r="O331" t="s">
        <v>162</v>
      </c>
    </row>
    <row r="332" spans="1:15" x14ac:dyDescent="0.2">
      <c r="A332">
        <v>826</v>
      </c>
      <c r="B332">
        <f>VLOOKUP(C332,Sheet2!F$4:G$83,2,FALSE)</f>
        <v>3</v>
      </c>
      <c r="C332" t="s">
        <v>3403</v>
      </c>
      <c r="D332" t="str">
        <f t="shared" si="5"/>
        <v>Fältkant</v>
      </c>
      <c r="E332">
        <v>30</v>
      </c>
      <c r="F332" t="s">
        <v>1099</v>
      </c>
      <c r="G332" t="s">
        <v>1100</v>
      </c>
      <c r="H332" t="s">
        <v>1096</v>
      </c>
      <c r="J332">
        <v>2008</v>
      </c>
      <c r="K332" t="s">
        <v>109</v>
      </c>
      <c r="L332" t="s">
        <v>1098</v>
      </c>
      <c r="N332" t="s">
        <v>1101</v>
      </c>
    </row>
    <row r="333" spans="1:15" x14ac:dyDescent="0.2">
      <c r="A333">
        <v>577</v>
      </c>
      <c r="B333">
        <f>VLOOKUP(C333,Sheet2!F$4:G$83,2,FALSE)</f>
        <v>4</v>
      </c>
      <c r="C333" t="s">
        <v>2538</v>
      </c>
      <c r="D333" t="str">
        <f t="shared" si="5"/>
        <v>Fältkant</v>
      </c>
      <c r="E333">
        <v>31</v>
      </c>
      <c r="F333" t="s">
        <v>742</v>
      </c>
      <c r="G333" t="s">
        <v>743</v>
      </c>
      <c r="H333" t="s">
        <v>744</v>
      </c>
      <c r="J333">
        <v>2011</v>
      </c>
      <c r="K333" t="s">
        <v>210</v>
      </c>
      <c r="L333" t="s">
        <v>745</v>
      </c>
      <c r="M333">
        <v>1</v>
      </c>
      <c r="N333" t="s">
        <v>743</v>
      </c>
      <c r="O333" t="s">
        <v>29</v>
      </c>
    </row>
    <row r="334" spans="1:15" x14ac:dyDescent="0.2">
      <c r="A334">
        <v>578</v>
      </c>
      <c r="B334">
        <f>VLOOKUP(C334,Sheet2!F$4:G$83,2,FALSE)</f>
        <v>4</v>
      </c>
      <c r="C334" t="s">
        <v>2538</v>
      </c>
      <c r="D334" t="str">
        <f t="shared" si="5"/>
        <v>Fältkant</v>
      </c>
      <c r="E334">
        <v>32</v>
      </c>
      <c r="F334" t="s">
        <v>746</v>
      </c>
      <c r="G334" t="s">
        <v>747</v>
      </c>
      <c r="H334" t="s">
        <v>748</v>
      </c>
      <c r="J334">
        <v>2014</v>
      </c>
      <c r="K334" t="s">
        <v>37</v>
      </c>
      <c r="L334" t="s">
        <v>749</v>
      </c>
      <c r="N334" t="s">
        <v>750</v>
      </c>
    </row>
    <row r="335" spans="1:15" x14ac:dyDescent="0.2">
      <c r="A335">
        <v>579</v>
      </c>
      <c r="B335">
        <f>VLOOKUP(C335,Sheet2!F$4:G$83,2,FALSE)</f>
        <v>4</v>
      </c>
      <c r="C335" t="s">
        <v>2538</v>
      </c>
      <c r="D335" t="str">
        <f t="shared" si="5"/>
        <v>Fältkant</v>
      </c>
      <c r="E335">
        <v>33</v>
      </c>
      <c r="F335" t="s">
        <v>751</v>
      </c>
      <c r="G335" t="s">
        <v>752</v>
      </c>
      <c r="H335" t="s">
        <v>753</v>
      </c>
      <c r="J335">
        <v>2005</v>
      </c>
      <c r="K335" t="s">
        <v>754</v>
      </c>
      <c r="L335" t="s">
        <v>755</v>
      </c>
      <c r="N335" t="s">
        <v>752</v>
      </c>
      <c r="O335" t="s">
        <v>29</v>
      </c>
    </row>
    <row r="336" spans="1:15" x14ac:dyDescent="0.2">
      <c r="A336">
        <v>580</v>
      </c>
      <c r="B336">
        <f>VLOOKUP(C336,Sheet2!F$4:G$83,2,FALSE)</f>
        <v>4</v>
      </c>
      <c r="C336" t="s">
        <v>2538</v>
      </c>
      <c r="D336" t="str">
        <f t="shared" si="5"/>
        <v>Fältkant</v>
      </c>
      <c r="E336">
        <v>34</v>
      </c>
      <c r="F336" t="s">
        <v>756</v>
      </c>
      <c r="G336" t="s">
        <v>757</v>
      </c>
      <c r="H336" t="s">
        <v>758</v>
      </c>
      <c r="J336">
        <v>2009</v>
      </c>
      <c r="K336" t="s">
        <v>37</v>
      </c>
      <c r="L336" t="s">
        <v>759</v>
      </c>
      <c r="N336" t="s">
        <v>760</v>
      </c>
    </row>
    <row r="337" spans="1:15" x14ac:dyDescent="0.2">
      <c r="A337">
        <v>581</v>
      </c>
      <c r="B337">
        <f>VLOOKUP(C337,Sheet2!F$4:G$83,2,FALSE)</f>
        <v>4</v>
      </c>
      <c r="C337" t="s">
        <v>2538</v>
      </c>
      <c r="D337" t="str">
        <f t="shared" si="5"/>
        <v>Fältkant</v>
      </c>
      <c r="E337">
        <v>35</v>
      </c>
      <c r="F337" t="s">
        <v>761</v>
      </c>
      <c r="G337" t="s">
        <v>762</v>
      </c>
      <c r="H337" t="s">
        <v>763</v>
      </c>
      <c r="I337" t="s">
        <v>764</v>
      </c>
      <c r="J337">
        <v>2012</v>
      </c>
      <c r="K337" t="s">
        <v>765</v>
      </c>
      <c r="L337" t="s">
        <v>766</v>
      </c>
      <c r="M337">
        <v>3</v>
      </c>
      <c r="N337" t="s">
        <v>762</v>
      </c>
      <c r="O337" t="s">
        <v>29</v>
      </c>
    </row>
    <row r="338" spans="1:15" x14ac:dyDescent="0.2">
      <c r="A338">
        <v>582</v>
      </c>
      <c r="B338">
        <f>VLOOKUP(C338,Sheet2!F$4:G$83,2,FALSE)</f>
        <v>4</v>
      </c>
      <c r="C338" t="s">
        <v>2538</v>
      </c>
      <c r="D338" t="str">
        <f t="shared" si="5"/>
        <v>Fältkant</v>
      </c>
      <c r="E338">
        <v>36</v>
      </c>
      <c r="F338" t="s">
        <v>767</v>
      </c>
      <c r="G338" t="s">
        <v>768</v>
      </c>
      <c r="H338" t="s">
        <v>769</v>
      </c>
      <c r="J338">
        <v>2014</v>
      </c>
      <c r="K338" t="s">
        <v>37</v>
      </c>
      <c r="L338" t="s">
        <v>770</v>
      </c>
      <c r="N338" t="s">
        <v>771</v>
      </c>
    </row>
    <row r="339" spans="1:15" x14ac:dyDescent="0.2">
      <c r="A339">
        <v>583</v>
      </c>
      <c r="B339">
        <f>VLOOKUP(C339,Sheet2!F$4:G$83,2,FALSE)</f>
        <v>4</v>
      </c>
      <c r="C339" t="s">
        <v>2538</v>
      </c>
      <c r="D339" t="str">
        <f t="shared" si="5"/>
        <v>Fältkant</v>
      </c>
      <c r="E339">
        <v>37</v>
      </c>
      <c r="F339" t="s">
        <v>772</v>
      </c>
      <c r="O339" t="s">
        <v>401</v>
      </c>
    </row>
    <row r="340" spans="1:15" x14ac:dyDescent="0.2">
      <c r="A340">
        <v>584</v>
      </c>
      <c r="B340">
        <f>VLOOKUP(C340,Sheet2!F$4:G$83,2,FALSE)</f>
        <v>4</v>
      </c>
      <c r="C340" t="s">
        <v>2538</v>
      </c>
      <c r="D340" t="str">
        <f t="shared" si="5"/>
        <v>Fältkant</v>
      </c>
      <c r="E340">
        <v>38</v>
      </c>
      <c r="F340" t="s">
        <v>206</v>
      </c>
      <c r="G340" t="s">
        <v>207</v>
      </c>
      <c r="H340" t="s">
        <v>208</v>
      </c>
      <c r="I340" t="s">
        <v>209</v>
      </c>
      <c r="J340">
        <v>2008</v>
      </c>
      <c r="K340" t="s">
        <v>210</v>
      </c>
      <c r="L340" t="s">
        <v>211</v>
      </c>
      <c r="M340">
        <v>4</v>
      </c>
      <c r="N340" t="s">
        <v>207</v>
      </c>
      <c r="O340" t="s">
        <v>29</v>
      </c>
    </row>
    <row r="341" spans="1:15" x14ac:dyDescent="0.2">
      <c r="A341">
        <v>585</v>
      </c>
      <c r="B341">
        <f>VLOOKUP(C341,Sheet2!F$4:G$83,2,FALSE)</f>
        <v>4</v>
      </c>
      <c r="C341" t="s">
        <v>2538</v>
      </c>
      <c r="D341" t="str">
        <f t="shared" si="5"/>
        <v>Fältkant</v>
      </c>
      <c r="E341">
        <v>39</v>
      </c>
      <c r="F341" t="s">
        <v>773</v>
      </c>
      <c r="G341" t="s">
        <v>774</v>
      </c>
      <c r="H341" t="s">
        <v>775</v>
      </c>
      <c r="J341">
        <v>2007</v>
      </c>
      <c r="K341" t="s">
        <v>109</v>
      </c>
      <c r="L341" t="s">
        <v>776</v>
      </c>
      <c r="M341">
        <v>11</v>
      </c>
      <c r="N341" t="s">
        <v>777</v>
      </c>
    </row>
    <row r="342" spans="1:15" x14ac:dyDescent="0.2">
      <c r="A342">
        <v>586</v>
      </c>
      <c r="B342">
        <f>VLOOKUP(C342,Sheet2!F$4:G$83,2,FALSE)</f>
        <v>4</v>
      </c>
      <c r="C342" t="s">
        <v>2538</v>
      </c>
      <c r="D342" t="str">
        <f t="shared" si="5"/>
        <v>Fältkant</v>
      </c>
      <c r="E342">
        <v>40</v>
      </c>
      <c r="F342" t="s">
        <v>778</v>
      </c>
      <c r="G342" t="s">
        <v>779</v>
      </c>
      <c r="H342" t="s">
        <v>780</v>
      </c>
      <c r="J342">
        <v>2010</v>
      </c>
      <c r="K342" t="s">
        <v>37</v>
      </c>
      <c r="L342" t="s">
        <v>781</v>
      </c>
      <c r="N342" t="s">
        <v>782</v>
      </c>
    </row>
    <row r="343" spans="1:15" x14ac:dyDescent="0.2">
      <c r="A343">
        <v>567</v>
      </c>
      <c r="B343">
        <f>VLOOKUP(C343,Sheet2!F$4:G$83,2,FALSE)</f>
        <v>5</v>
      </c>
      <c r="C343" t="s">
        <v>2537</v>
      </c>
      <c r="D343" t="str">
        <f t="shared" si="5"/>
        <v>Fältkant</v>
      </c>
      <c r="E343">
        <v>41</v>
      </c>
      <c r="F343" t="s">
        <v>235</v>
      </c>
      <c r="G343" t="s">
        <v>236</v>
      </c>
      <c r="H343" t="s">
        <v>237</v>
      </c>
      <c r="L343" t="s">
        <v>238</v>
      </c>
      <c r="N343" t="s">
        <v>236</v>
      </c>
      <c r="O343" t="s">
        <v>29</v>
      </c>
    </row>
    <row r="344" spans="1:15" x14ac:dyDescent="0.2">
      <c r="A344">
        <v>568</v>
      </c>
      <c r="B344">
        <f>VLOOKUP(C344,Sheet2!F$4:G$83,2,FALSE)</f>
        <v>5</v>
      </c>
      <c r="C344" t="s">
        <v>2537</v>
      </c>
      <c r="D344" t="str">
        <f t="shared" si="5"/>
        <v>Fältkant</v>
      </c>
      <c r="E344">
        <v>42</v>
      </c>
      <c r="F344" t="s">
        <v>1904</v>
      </c>
      <c r="G344" t="s">
        <v>1905</v>
      </c>
      <c r="H344" t="s">
        <v>1906</v>
      </c>
      <c r="L344" t="s">
        <v>1907</v>
      </c>
      <c r="N344" t="s">
        <v>1905</v>
      </c>
      <c r="O344" t="s">
        <v>29</v>
      </c>
    </row>
    <row r="345" spans="1:15" x14ac:dyDescent="0.2">
      <c r="A345">
        <v>569</v>
      </c>
      <c r="B345">
        <f>VLOOKUP(C345,Sheet2!F$4:G$83,2,FALSE)</f>
        <v>5</v>
      </c>
      <c r="C345" t="s">
        <v>2537</v>
      </c>
      <c r="D345" t="str">
        <f t="shared" si="5"/>
        <v>Fältkant</v>
      </c>
      <c r="E345">
        <v>43</v>
      </c>
      <c r="F345" t="s">
        <v>1908</v>
      </c>
      <c r="G345" t="s">
        <v>1909</v>
      </c>
      <c r="H345" t="s">
        <v>1910</v>
      </c>
      <c r="L345" t="s">
        <v>1911</v>
      </c>
      <c r="N345" t="s">
        <v>1909</v>
      </c>
      <c r="O345" t="s">
        <v>29</v>
      </c>
    </row>
    <row r="346" spans="1:15" x14ac:dyDescent="0.2">
      <c r="A346">
        <v>570</v>
      </c>
      <c r="B346">
        <f>VLOOKUP(C346,Sheet2!F$4:G$83,2,FALSE)</f>
        <v>5</v>
      </c>
      <c r="C346" t="s">
        <v>2537</v>
      </c>
      <c r="D346" t="str">
        <f t="shared" si="5"/>
        <v>Fältkant</v>
      </c>
      <c r="E346">
        <v>44</v>
      </c>
      <c r="F346" t="s">
        <v>1912</v>
      </c>
      <c r="G346" t="s">
        <v>1913</v>
      </c>
      <c r="H346" t="s">
        <v>1914</v>
      </c>
      <c r="J346">
        <v>2012</v>
      </c>
      <c r="K346" t="s">
        <v>22</v>
      </c>
      <c r="L346" t="s">
        <v>1915</v>
      </c>
      <c r="N346" t="s">
        <v>1916</v>
      </c>
    </row>
    <row r="347" spans="1:15" x14ac:dyDescent="0.2">
      <c r="A347">
        <v>571</v>
      </c>
      <c r="B347">
        <f>VLOOKUP(C347,Sheet2!F$4:G$83,2,FALSE)</f>
        <v>5</v>
      </c>
      <c r="C347" t="s">
        <v>2537</v>
      </c>
      <c r="D347" t="str">
        <f t="shared" si="5"/>
        <v>Fältkant</v>
      </c>
      <c r="E347">
        <v>45</v>
      </c>
      <c r="F347" t="s">
        <v>1917</v>
      </c>
      <c r="G347" t="s">
        <v>1918</v>
      </c>
      <c r="H347" t="s">
        <v>1919</v>
      </c>
      <c r="J347">
        <v>2012</v>
      </c>
      <c r="K347" t="s">
        <v>22</v>
      </c>
      <c r="L347" t="s">
        <v>1920</v>
      </c>
      <c r="N347" t="s">
        <v>1921</v>
      </c>
    </row>
    <row r="348" spans="1:15" x14ac:dyDescent="0.2">
      <c r="A348">
        <v>572</v>
      </c>
      <c r="B348">
        <f>VLOOKUP(C348,Sheet2!F$4:G$83,2,FALSE)</f>
        <v>5</v>
      </c>
      <c r="C348" t="s">
        <v>2537</v>
      </c>
      <c r="D348" t="str">
        <f t="shared" si="5"/>
        <v>Fältkant</v>
      </c>
      <c r="E348">
        <v>46</v>
      </c>
      <c r="F348" t="s">
        <v>1922</v>
      </c>
      <c r="G348" t="s">
        <v>1923</v>
      </c>
      <c r="H348" t="s">
        <v>1924</v>
      </c>
      <c r="J348">
        <v>2014</v>
      </c>
      <c r="K348" t="s">
        <v>37</v>
      </c>
      <c r="L348" t="s">
        <v>1925</v>
      </c>
      <c r="N348" t="s">
        <v>1926</v>
      </c>
    </row>
    <row r="349" spans="1:15" x14ac:dyDescent="0.2">
      <c r="A349">
        <v>573</v>
      </c>
      <c r="B349">
        <f>VLOOKUP(C349,Sheet2!F$4:G$83,2,FALSE)</f>
        <v>5</v>
      </c>
      <c r="C349" t="s">
        <v>2537</v>
      </c>
      <c r="D349" t="str">
        <f t="shared" si="5"/>
        <v>Fältkant</v>
      </c>
      <c r="E349">
        <v>47</v>
      </c>
      <c r="F349" t="s">
        <v>1927</v>
      </c>
      <c r="G349" t="s">
        <v>1928</v>
      </c>
      <c r="H349" t="s">
        <v>1929</v>
      </c>
      <c r="J349" t="s">
        <v>1930</v>
      </c>
      <c r="K349" t="s">
        <v>81</v>
      </c>
      <c r="L349" t="s">
        <v>1931</v>
      </c>
      <c r="N349" t="s">
        <v>1928</v>
      </c>
      <c r="O349" t="s">
        <v>29</v>
      </c>
    </row>
    <row r="350" spans="1:15" x14ac:dyDescent="0.2">
      <c r="A350">
        <v>574</v>
      </c>
      <c r="B350">
        <f>VLOOKUP(C350,Sheet2!F$4:G$83,2,FALSE)</f>
        <v>5</v>
      </c>
      <c r="C350" t="s">
        <v>2537</v>
      </c>
      <c r="D350" t="str">
        <f t="shared" si="5"/>
        <v>Fältkant</v>
      </c>
      <c r="E350">
        <v>48</v>
      </c>
      <c r="F350" t="s">
        <v>1932</v>
      </c>
      <c r="G350" t="s">
        <v>1933</v>
      </c>
      <c r="H350" t="s">
        <v>1934</v>
      </c>
      <c r="I350" t="s">
        <v>1119</v>
      </c>
      <c r="J350">
        <v>2013</v>
      </c>
      <c r="K350" t="s">
        <v>210</v>
      </c>
      <c r="L350" t="s">
        <v>1935</v>
      </c>
      <c r="M350">
        <v>4</v>
      </c>
      <c r="N350" t="s">
        <v>1933</v>
      </c>
      <c r="O350" t="s">
        <v>29</v>
      </c>
    </row>
    <row r="351" spans="1:15" x14ac:dyDescent="0.2">
      <c r="A351">
        <v>575</v>
      </c>
      <c r="B351">
        <f>VLOOKUP(C351,Sheet2!F$4:G$83,2,FALSE)</f>
        <v>5</v>
      </c>
      <c r="C351" t="s">
        <v>2537</v>
      </c>
      <c r="D351" t="str">
        <f t="shared" si="5"/>
        <v>Fältkant</v>
      </c>
      <c r="E351">
        <v>49</v>
      </c>
      <c r="F351" t="s">
        <v>1936</v>
      </c>
      <c r="G351" t="s">
        <v>1937</v>
      </c>
      <c r="H351" t="s">
        <v>1938</v>
      </c>
      <c r="J351">
        <v>2005</v>
      </c>
      <c r="K351" t="s">
        <v>58</v>
      </c>
      <c r="L351" t="s">
        <v>1939</v>
      </c>
      <c r="N351" t="s">
        <v>1937</v>
      </c>
      <c r="O351" t="s">
        <v>29</v>
      </c>
    </row>
    <row r="352" spans="1:15" x14ac:dyDescent="0.2">
      <c r="A352">
        <v>576</v>
      </c>
      <c r="B352">
        <f>VLOOKUP(C352,Sheet2!F$4:G$83,2,FALSE)</f>
        <v>5</v>
      </c>
      <c r="C352" t="s">
        <v>2537</v>
      </c>
      <c r="D352" t="str">
        <f t="shared" si="5"/>
        <v>Fältkant</v>
      </c>
      <c r="E352">
        <v>50</v>
      </c>
      <c r="F352" t="s">
        <v>1940</v>
      </c>
      <c r="G352" t="s">
        <v>1941</v>
      </c>
      <c r="H352" t="s">
        <v>1942</v>
      </c>
      <c r="L352" t="s">
        <v>1943</v>
      </c>
      <c r="N352" t="s">
        <v>1941</v>
      </c>
      <c r="O352" t="s">
        <v>76</v>
      </c>
    </row>
    <row r="353" spans="1:15" x14ac:dyDescent="0.2">
      <c r="A353">
        <v>777</v>
      </c>
      <c r="B353">
        <f>VLOOKUP(C353,Sheet2!F$4:G$83,2,FALSE)</f>
        <v>6</v>
      </c>
      <c r="C353" t="s">
        <v>3309</v>
      </c>
      <c r="D353" t="str">
        <f t="shared" si="5"/>
        <v>Fältkant</v>
      </c>
      <c r="E353">
        <v>51</v>
      </c>
      <c r="F353" t="s">
        <v>918</v>
      </c>
      <c r="G353" t="s">
        <v>919</v>
      </c>
      <c r="H353" t="s">
        <v>920</v>
      </c>
      <c r="J353">
        <v>2007</v>
      </c>
      <c r="K353" t="s">
        <v>37</v>
      </c>
      <c r="L353" t="s">
        <v>921</v>
      </c>
      <c r="N353" t="s">
        <v>922</v>
      </c>
    </row>
    <row r="354" spans="1:15" x14ac:dyDescent="0.2">
      <c r="A354">
        <v>778</v>
      </c>
      <c r="B354">
        <f>VLOOKUP(C354,Sheet2!F$4:G$83,2,FALSE)</f>
        <v>6</v>
      </c>
      <c r="C354" t="s">
        <v>3309</v>
      </c>
      <c r="D354" t="str">
        <f t="shared" si="5"/>
        <v>Fältkant</v>
      </c>
      <c r="E354">
        <v>52</v>
      </c>
      <c r="F354" t="s">
        <v>923</v>
      </c>
      <c r="G354" t="s">
        <v>924</v>
      </c>
      <c r="H354" t="s">
        <v>925</v>
      </c>
      <c r="J354">
        <v>2013</v>
      </c>
      <c r="K354" t="s">
        <v>926</v>
      </c>
      <c r="L354" t="s">
        <v>927</v>
      </c>
      <c r="N354" t="s">
        <v>924</v>
      </c>
      <c r="O354" t="s">
        <v>29</v>
      </c>
    </row>
    <row r="355" spans="1:15" x14ac:dyDescent="0.2">
      <c r="A355">
        <v>779</v>
      </c>
      <c r="B355">
        <f>VLOOKUP(C355,Sheet2!F$4:G$83,2,FALSE)</f>
        <v>6</v>
      </c>
      <c r="C355" t="s">
        <v>3309</v>
      </c>
      <c r="D355" t="str">
        <f t="shared" si="5"/>
        <v>Fältkant</v>
      </c>
      <c r="E355">
        <v>53</v>
      </c>
      <c r="F355" t="s">
        <v>928</v>
      </c>
      <c r="G355" t="s">
        <v>929</v>
      </c>
      <c r="H355" t="s">
        <v>930</v>
      </c>
      <c r="J355">
        <v>2006</v>
      </c>
      <c r="K355" t="s">
        <v>37</v>
      </c>
      <c r="L355" t="s">
        <v>931</v>
      </c>
      <c r="M355">
        <v>5</v>
      </c>
      <c r="N355" t="s">
        <v>932</v>
      </c>
    </row>
    <row r="356" spans="1:15" x14ac:dyDescent="0.2">
      <c r="A356">
        <v>780</v>
      </c>
      <c r="B356">
        <f>VLOOKUP(C356,Sheet2!F$4:G$83,2,FALSE)</f>
        <v>6</v>
      </c>
      <c r="C356" t="s">
        <v>3309</v>
      </c>
      <c r="D356" t="str">
        <f t="shared" si="5"/>
        <v>Fältkant</v>
      </c>
      <c r="E356">
        <v>54</v>
      </c>
      <c r="F356" t="s">
        <v>933</v>
      </c>
      <c r="G356" t="s">
        <v>934</v>
      </c>
      <c r="H356" t="s">
        <v>935</v>
      </c>
      <c r="J356">
        <v>2011</v>
      </c>
      <c r="K356" t="s">
        <v>936</v>
      </c>
      <c r="L356" t="s">
        <v>937</v>
      </c>
      <c r="N356" t="s">
        <v>934</v>
      </c>
      <c r="O356" t="s">
        <v>29</v>
      </c>
    </row>
    <row r="357" spans="1:15" x14ac:dyDescent="0.2">
      <c r="A357">
        <v>781</v>
      </c>
      <c r="B357">
        <f>VLOOKUP(C357,Sheet2!F$4:G$83,2,FALSE)</f>
        <v>6</v>
      </c>
      <c r="C357" t="s">
        <v>3309</v>
      </c>
      <c r="D357" t="str">
        <f t="shared" si="5"/>
        <v>Fältkant</v>
      </c>
      <c r="E357">
        <v>55</v>
      </c>
      <c r="F357" t="s">
        <v>938</v>
      </c>
      <c r="G357" t="s">
        <v>939</v>
      </c>
      <c r="H357" t="s">
        <v>940</v>
      </c>
      <c r="L357" t="s">
        <v>941</v>
      </c>
      <c r="N357" t="s">
        <v>939</v>
      </c>
      <c r="O357" t="s">
        <v>29</v>
      </c>
    </row>
    <row r="358" spans="1:15" x14ac:dyDescent="0.2">
      <c r="A358">
        <v>782</v>
      </c>
      <c r="B358">
        <f>VLOOKUP(C358,Sheet2!F$4:G$83,2,FALSE)</f>
        <v>6</v>
      </c>
      <c r="C358" t="s">
        <v>3309</v>
      </c>
      <c r="D358" t="str">
        <f t="shared" si="5"/>
        <v>Fältkant</v>
      </c>
      <c r="E358">
        <v>56</v>
      </c>
      <c r="F358" t="s">
        <v>88</v>
      </c>
      <c r="G358" t="s">
        <v>89</v>
      </c>
      <c r="H358" t="s">
        <v>90</v>
      </c>
      <c r="L358" t="s">
        <v>91</v>
      </c>
      <c r="N358" t="s">
        <v>89</v>
      </c>
      <c r="O358" t="s">
        <v>29</v>
      </c>
    </row>
    <row r="359" spans="1:15" x14ac:dyDescent="0.2">
      <c r="A359">
        <v>783</v>
      </c>
      <c r="B359">
        <f>VLOOKUP(C359,Sheet2!F$4:G$83,2,FALSE)</f>
        <v>6</v>
      </c>
      <c r="C359" t="s">
        <v>3309</v>
      </c>
      <c r="D359" t="str">
        <f t="shared" si="5"/>
        <v>Fältkant</v>
      </c>
      <c r="E359">
        <v>57</v>
      </c>
      <c r="F359" t="s">
        <v>942</v>
      </c>
      <c r="G359" t="s">
        <v>943</v>
      </c>
      <c r="H359" t="s">
        <v>944</v>
      </c>
      <c r="J359">
        <v>2009</v>
      </c>
      <c r="K359" t="s">
        <v>109</v>
      </c>
      <c r="L359" t="s">
        <v>945</v>
      </c>
      <c r="M359">
        <v>4</v>
      </c>
      <c r="N359" t="s">
        <v>946</v>
      </c>
    </row>
    <row r="360" spans="1:15" x14ac:dyDescent="0.2">
      <c r="A360">
        <v>784</v>
      </c>
      <c r="B360">
        <f>VLOOKUP(C360,Sheet2!F$4:G$83,2,FALSE)</f>
        <v>6</v>
      </c>
      <c r="C360" t="s">
        <v>3309</v>
      </c>
      <c r="D360" t="str">
        <f t="shared" si="5"/>
        <v>Fältkant</v>
      </c>
      <c r="E360">
        <v>58</v>
      </c>
      <c r="F360" t="s">
        <v>947</v>
      </c>
      <c r="G360" t="s">
        <v>948</v>
      </c>
      <c r="H360" t="s">
        <v>949</v>
      </c>
      <c r="J360">
        <v>2011</v>
      </c>
      <c r="K360" t="s">
        <v>109</v>
      </c>
      <c r="L360" t="s">
        <v>950</v>
      </c>
      <c r="N360" t="s">
        <v>951</v>
      </c>
    </row>
    <row r="361" spans="1:15" x14ac:dyDescent="0.2">
      <c r="A361">
        <v>785</v>
      </c>
      <c r="B361">
        <f>VLOOKUP(C361,Sheet2!F$4:G$83,2,FALSE)</f>
        <v>6</v>
      </c>
      <c r="C361" t="s">
        <v>3309</v>
      </c>
      <c r="D361" t="str">
        <f t="shared" si="5"/>
        <v>Fältkant</v>
      </c>
      <c r="E361">
        <v>59</v>
      </c>
      <c r="F361" t="s">
        <v>952</v>
      </c>
      <c r="G361" t="s">
        <v>953</v>
      </c>
      <c r="H361" t="s">
        <v>954</v>
      </c>
      <c r="L361" t="s">
        <v>955</v>
      </c>
      <c r="N361" t="s">
        <v>953</v>
      </c>
      <c r="O361" t="s">
        <v>29</v>
      </c>
    </row>
    <row r="362" spans="1:15" x14ac:dyDescent="0.2">
      <c r="A362">
        <v>786</v>
      </c>
      <c r="B362">
        <f>VLOOKUP(C362,Sheet2!F$4:G$83,2,FALSE)</f>
        <v>6</v>
      </c>
      <c r="C362" t="s">
        <v>3309</v>
      </c>
      <c r="D362" t="str">
        <f t="shared" si="5"/>
        <v>Fältkant</v>
      </c>
      <c r="E362">
        <v>60</v>
      </c>
      <c r="F362" t="s">
        <v>956</v>
      </c>
      <c r="G362" t="s">
        <v>957</v>
      </c>
      <c r="H362" t="s">
        <v>958</v>
      </c>
      <c r="L362" t="s">
        <v>959</v>
      </c>
      <c r="N362" t="s">
        <v>957</v>
      </c>
      <c r="O362" t="s">
        <v>29</v>
      </c>
    </row>
    <row r="363" spans="1:15" x14ac:dyDescent="0.2">
      <c r="A363">
        <v>477</v>
      </c>
      <c r="B363">
        <v>1</v>
      </c>
      <c r="C363" t="s">
        <v>2118</v>
      </c>
      <c r="D363" t="str">
        <f t="shared" si="5"/>
        <v>Lähäck</v>
      </c>
      <c r="E363">
        <v>1</v>
      </c>
      <c r="F363" t="s">
        <v>2119</v>
      </c>
      <c r="G363" t="s">
        <v>2120</v>
      </c>
      <c r="H363" t="s">
        <v>2121</v>
      </c>
      <c r="L363" t="s">
        <v>2122</v>
      </c>
      <c r="N363" t="s">
        <v>2120</v>
      </c>
      <c r="O363" t="s">
        <v>29</v>
      </c>
    </row>
    <row r="364" spans="1:15" x14ac:dyDescent="0.2">
      <c r="A364">
        <v>478</v>
      </c>
      <c r="B364">
        <v>1</v>
      </c>
      <c r="C364" t="s">
        <v>2118</v>
      </c>
      <c r="D364" t="str">
        <f t="shared" si="5"/>
        <v>Lähäck</v>
      </c>
      <c r="E364">
        <v>2</v>
      </c>
      <c r="F364" t="s">
        <v>2123</v>
      </c>
      <c r="G364" t="s">
        <v>2124</v>
      </c>
      <c r="H364" t="s">
        <v>2125</v>
      </c>
      <c r="J364">
        <v>2013</v>
      </c>
      <c r="K364" t="s">
        <v>1722</v>
      </c>
      <c r="L364" t="s">
        <v>2126</v>
      </c>
      <c r="N364" t="s">
        <v>2127</v>
      </c>
    </row>
    <row r="365" spans="1:15" x14ac:dyDescent="0.2">
      <c r="A365">
        <v>479</v>
      </c>
      <c r="B365">
        <v>1</v>
      </c>
      <c r="C365" t="s">
        <v>2118</v>
      </c>
      <c r="D365" t="str">
        <f t="shared" si="5"/>
        <v>Lähäck</v>
      </c>
      <c r="E365">
        <v>3</v>
      </c>
      <c r="F365" t="s">
        <v>2128</v>
      </c>
      <c r="G365" t="s">
        <v>2129</v>
      </c>
      <c r="H365" t="s">
        <v>2130</v>
      </c>
      <c r="J365">
        <v>2010</v>
      </c>
      <c r="K365" t="s">
        <v>109</v>
      </c>
      <c r="L365" t="s">
        <v>2131</v>
      </c>
      <c r="N365" t="s">
        <v>2132</v>
      </c>
    </row>
    <row r="366" spans="1:15" x14ac:dyDescent="0.2">
      <c r="A366">
        <v>480</v>
      </c>
      <c r="B366">
        <v>1</v>
      </c>
      <c r="C366" t="s">
        <v>2118</v>
      </c>
      <c r="D366" t="str">
        <f t="shared" si="5"/>
        <v>Lähäck</v>
      </c>
      <c r="E366">
        <v>4</v>
      </c>
      <c r="F366" t="s">
        <v>2133</v>
      </c>
      <c r="G366" t="s">
        <v>2134</v>
      </c>
      <c r="H366" t="s">
        <v>2135</v>
      </c>
      <c r="L366" t="s">
        <v>2136</v>
      </c>
      <c r="N366" t="s">
        <v>2134</v>
      </c>
      <c r="O366" t="s">
        <v>29</v>
      </c>
    </row>
    <row r="367" spans="1:15" x14ac:dyDescent="0.2">
      <c r="A367">
        <v>481</v>
      </c>
      <c r="B367">
        <v>1</v>
      </c>
      <c r="C367" t="s">
        <v>2118</v>
      </c>
      <c r="D367" t="str">
        <f t="shared" si="5"/>
        <v>Lähäck</v>
      </c>
      <c r="E367">
        <v>5</v>
      </c>
      <c r="F367" t="s">
        <v>2137</v>
      </c>
      <c r="G367" t="s">
        <v>2138</v>
      </c>
      <c r="H367" t="s">
        <v>2139</v>
      </c>
      <c r="J367" t="s">
        <v>2140</v>
      </c>
      <c r="K367" t="s">
        <v>2141</v>
      </c>
      <c r="L367" t="s">
        <v>2142</v>
      </c>
      <c r="N367" t="s">
        <v>2138</v>
      </c>
      <c r="O367" t="s">
        <v>29</v>
      </c>
    </row>
    <row r="368" spans="1:15" x14ac:dyDescent="0.2">
      <c r="A368">
        <v>482</v>
      </c>
      <c r="B368">
        <v>1</v>
      </c>
      <c r="C368" t="s">
        <v>2118</v>
      </c>
      <c r="D368" t="str">
        <f t="shared" si="5"/>
        <v>Lähäck</v>
      </c>
      <c r="E368">
        <v>6</v>
      </c>
      <c r="F368" t="s">
        <v>2143</v>
      </c>
      <c r="G368" t="s">
        <v>2144</v>
      </c>
      <c r="H368" t="s">
        <v>2145</v>
      </c>
      <c r="J368">
        <v>2011</v>
      </c>
      <c r="K368" t="s">
        <v>22</v>
      </c>
      <c r="L368" t="s">
        <v>2146</v>
      </c>
      <c r="N368" t="s">
        <v>2147</v>
      </c>
    </row>
    <row r="369" spans="1:15" x14ac:dyDescent="0.2">
      <c r="A369">
        <v>483</v>
      </c>
      <c r="B369">
        <v>1</v>
      </c>
      <c r="C369" t="s">
        <v>2118</v>
      </c>
      <c r="D369" t="str">
        <f t="shared" si="5"/>
        <v>Lähäck</v>
      </c>
      <c r="E369">
        <v>7</v>
      </c>
      <c r="F369" t="s">
        <v>2148</v>
      </c>
      <c r="G369" t="s">
        <v>2149</v>
      </c>
      <c r="H369" t="s">
        <v>2150</v>
      </c>
      <c r="J369">
        <v>2012</v>
      </c>
      <c r="K369" t="s">
        <v>22</v>
      </c>
      <c r="L369" t="s">
        <v>2151</v>
      </c>
      <c r="N369" t="s">
        <v>2152</v>
      </c>
    </row>
    <row r="370" spans="1:15" x14ac:dyDescent="0.2">
      <c r="A370">
        <v>484</v>
      </c>
      <c r="B370">
        <v>1</v>
      </c>
      <c r="C370" t="s">
        <v>2118</v>
      </c>
      <c r="D370" t="str">
        <f t="shared" si="5"/>
        <v>Lähäck</v>
      </c>
      <c r="E370">
        <v>8</v>
      </c>
      <c r="F370" t="s">
        <v>2153</v>
      </c>
      <c r="G370" t="s">
        <v>2154</v>
      </c>
      <c r="H370" t="s">
        <v>2155</v>
      </c>
      <c r="J370">
        <v>2015</v>
      </c>
      <c r="K370" t="s">
        <v>37</v>
      </c>
      <c r="L370" t="s">
        <v>2156</v>
      </c>
      <c r="N370" t="s">
        <v>2157</v>
      </c>
    </row>
    <row r="371" spans="1:15" x14ac:dyDescent="0.2">
      <c r="A371">
        <v>485</v>
      </c>
      <c r="B371">
        <v>1</v>
      </c>
      <c r="C371" t="s">
        <v>2118</v>
      </c>
      <c r="D371" t="str">
        <f t="shared" si="5"/>
        <v>Lähäck</v>
      </c>
      <c r="E371">
        <v>9</v>
      </c>
      <c r="F371" t="s">
        <v>2158</v>
      </c>
      <c r="G371" t="s">
        <v>2159</v>
      </c>
      <c r="H371" t="s">
        <v>2160</v>
      </c>
      <c r="J371">
        <v>2015</v>
      </c>
      <c r="K371" t="s">
        <v>22</v>
      </c>
      <c r="L371" t="s">
        <v>2161</v>
      </c>
      <c r="N371" t="s">
        <v>2162</v>
      </c>
    </row>
    <row r="372" spans="1:15" x14ac:dyDescent="0.2">
      <c r="A372">
        <v>486</v>
      </c>
      <c r="B372">
        <v>1</v>
      </c>
      <c r="C372" t="s">
        <v>2118</v>
      </c>
      <c r="D372" t="str">
        <f t="shared" si="5"/>
        <v>Lähäck</v>
      </c>
      <c r="E372">
        <v>10</v>
      </c>
      <c r="F372" t="s">
        <v>2163</v>
      </c>
      <c r="G372" t="s">
        <v>2164</v>
      </c>
      <c r="H372" t="s">
        <v>2165</v>
      </c>
      <c r="L372" t="s">
        <v>2166</v>
      </c>
      <c r="N372" t="s">
        <v>2164</v>
      </c>
      <c r="O372" t="s">
        <v>29</v>
      </c>
    </row>
    <row r="373" spans="1:15" x14ac:dyDescent="0.2">
      <c r="A373">
        <v>90</v>
      </c>
      <c r="B373">
        <f>VLOOKUP(C373,Sheet2!F$4:G$83,2,FALSE)</f>
        <v>2</v>
      </c>
      <c r="C373" t="s">
        <v>451</v>
      </c>
      <c r="D373" t="str">
        <f t="shared" si="5"/>
        <v>Lähäck</v>
      </c>
      <c r="E373">
        <v>11</v>
      </c>
      <c r="F373" t="s">
        <v>452</v>
      </c>
      <c r="G373" t="s">
        <v>453</v>
      </c>
      <c r="H373" t="s">
        <v>454</v>
      </c>
      <c r="J373">
        <v>2014</v>
      </c>
      <c r="K373" t="s">
        <v>109</v>
      </c>
      <c r="L373" t="s">
        <v>455</v>
      </c>
      <c r="N373" t="s">
        <v>456</v>
      </c>
    </row>
    <row r="374" spans="1:15" x14ac:dyDescent="0.2">
      <c r="A374">
        <v>91</v>
      </c>
      <c r="B374">
        <f>VLOOKUP(C374,Sheet2!F$4:G$83,2,FALSE)</f>
        <v>2</v>
      </c>
      <c r="C374" t="s">
        <v>451</v>
      </c>
      <c r="D374" t="str">
        <f t="shared" si="5"/>
        <v>Lähäck</v>
      </c>
      <c r="E374">
        <v>12</v>
      </c>
      <c r="F374" t="s">
        <v>457</v>
      </c>
      <c r="G374" t="s">
        <v>458</v>
      </c>
      <c r="H374" t="s">
        <v>459</v>
      </c>
      <c r="J374">
        <v>2014</v>
      </c>
      <c r="K374" t="s">
        <v>22</v>
      </c>
      <c r="L374" t="s">
        <v>460</v>
      </c>
      <c r="N374" t="s">
        <v>461</v>
      </c>
    </row>
    <row r="375" spans="1:15" x14ac:dyDescent="0.2">
      <c r="A375">
        <v>92</v>
      </c>
      <c r="B375">
        <f>VLOOKUP(C375,Sheet2!F$4:G$83,2,FALSE)</f>
        <v>2</v>
      </c>
      <c r="C375" t="s">
        <v>451</v>
      </c>
      <c r="D375" t="str">
        <f t="shared" si="5"/>
        <v>Lähäck</v>
      </c>
      <c r="E375">
        <v>13</v>
      </c>
      <c r="F375" t="s">
        <v>462</v>
      </c>
      <c r="G375" t="s">
        <v>463</v>
      </c>
      <c r="H375" t="s">
        <v>464</v>
      </c>
      <c r="J375">
        <v>2008</v>
      </c>
      <c r="K375" t="s">
        <v>166</v>
      </c>
      <c r="L375" t="s">
        <v>465</v>
      </c>
      <c r="N375" t="s">
        <v>466</v>
      </c>
    </row>
    <row r="376" spans="1:15" x14ac:dyDescent="0.2">
      <c r="A376">
        <v>93</v>
      </c>
      <c r="B376">
        <f>VLOOKUP(C376,Sheet2!F$4:G$83,2,FALSE)</f>
        <v>2</v>
      </c>
      <c r="C376" t="s">
        <v>451</v>
      </c>
      <c r="D376" t="str">
        <f t="shared" si="5"/>
        <v>Lähäck</v>
      </c>
      <c r="E376">
        <v>14</v>
      </c>
      <c r="F376" t="s">
        <v>467</v>
      </c>
      <c r="G376" t="s">
        <v>468</v>
      </c>
      <c r="H376" t="s">
        <v>469</v>
      </c>
      <c r="J376">
        <v>1991</v>
      </c>
      <c r="K376" t="s">
        <v>109</v>
      </c>
      <c r="L376" t="s">
        <v>470</v>
      </c>
      <c r="N376" t="s">
        <v>471</v>
      </c>
    </row>
    <row r="377" spans="1:15" x14ac:dyDescent="0.2">
      <c r="A377">
        <v>697</v>
      </c>
      <c r="B377">
        <v>1</v>
      </c>
      <c r="C377" t="s">
        <v>3003</v>
      </c>
      <c r="D377" t="str">
        <f t="shared" si="5"/>
        <v>Skyddszon</v>
      </c>
      <c r="E377">
        <v>1</v>
      </c>
      <c r="F377" t="s">
        <v>3004</v>
      </c>
      <c r="G377" t="s">
        <v>3005</v>
      </c>
      <c r="H377" t="s">
        <v>3006</v>
      </c>
      <c r="J377">
        <v>1988</v>
      </c>
      <c r="K377" t="s">
        <v>109</v>
      </c>
      <c r="L377" t="s">
        <v>3007</v>
      </c>
      <c r="M377">
        <v>1</v>
      </c>
      <c r="O377" t="s">
        <v>162</v>
      </c>
    </row>
    <row r="378" spans="1:15" x14ac:dyDescent="0.2">
      <c r="A378">
        <v>698</v>
      </c>
      <c r="B378">
        <v>1</v>
      </c>
      <c r="C378" t="s">
        <v>3003</v>
      </c>
      <c r="D378" t="str">
        <f t="shared" si="5"/>
        <v>Skyddszon</v>
      </c>
      <c r="E378">
        <v>2</v>
      </c>
      <c r="F378" t="s">
        <v>3008</v>
      </c>
      <c r="G378" t="s">
        <v>3009</v>
      </c>
      <c r="H378" t="s">
        <v>3010</v>
      </c>
      <c r="J378">
        <v>2012</v>
      </c>
      <c r="K378" t="s">
        <v>22</v>
      </c>
      <c r="L378" t="s">
        <v>3011</v>
      </c>
      <c r="N378" t="s">
        <v>3012</v>
      </c>
    </row>
    <row r="379" spans="1:15" x14ac:dyDescent="0.2">
      <c r="A379">
        <v>699</v>
      </c>
      <c r="B379">
        <v>1</v>
      </c>
      <c r="C379" t="s">
        <v>3003</v>
      </c>
      <c r="D379" t="str">
        <f t="shared" si="5"/>
        <v>Skyddszon</v>
      </c>
      <c r="E379">
        <v>3</v>
      </c>
      <c r="F379" t="s">
        <v>3013</v>
      </c>
      <c r="G379" t="s">
        <v>3014</v>
      </c>
      <c r="H379" t="s">
        <v>1671</v>
      </c>
      <c r="L379" t="s">
        <v>3015</v>
      </c>
      <c r="N379" t="s">
        <v>3016</v>
      </c>
    </row>
    <row r="380" spans="1:15" x14ac:dyDescent="0.2">
      <c r="A380">
        <v>700</v>
      </c>
      <c r="B380">
        <v>1</v>
      </c>
      <c r="C380" t="s">
        <v>3003</v>
      </c>
      <c r="D380" t="str">
        <f t="shared" si="5"/>
        <v>Skyddszon</v>
      </c>
      <c r="E380">
        <v>4</v>
      </c>
      <c r="F380" t="s">
        <v>3017</v>
      </c>
      <c r="O380" t="s">
        <v>401</v>
      </c>
    </row>
    <row r="381" spans="1:15" x14ac:dyDescent="0.2">
      <c r="A381">
        <v>701</v>
      </c>
      <c r="B381">
        <v>1</v>
      </c>
      <c r="C381" t="s">
        <v>3003</v>
      </c>
      <c r="D381" t="str">
        <f t="shared" si="5"/>
        <v>Skyddszon</v>
      </c>
      <c r="E381">
        <v>5</v>
      </c>
      <c r="F381" t="s">
        <v>3018</v>
      </c>
      <c r="G381" t="s">
        <v>3019</v>
      </c>
      <c r="H381" t="s">
        <v>3020</v>
      </c>
      <c r="J381">
        <v>2012</v>
      </c>
      <c r="K381" t="s">
        <v>1274</v>
      </c>
      <c r="L381" t="s">
        <v>3021</v>
      </c>
      <c r="N381" t="s">
        <v>3022</v>
      </c>
      <c r="O381" t="s">
        <v>401</v>
      </c>
    </row>
    <row r="382" spans="1:15" x14ac:dyDescent="0.2">
      <c r="A382">
        <v>702</v>
      </c>
      <c r="B382">
        <v>1</v>
      </c>
      <c r="C382" t="s">
        <v>3003</v>
      </c>
      <c r="D382" t="str">
        <f t="shared" si="5"/>
        <v>Skyddszon</v>
      </c>
      <c r="E382">
        <v>6</v>
      </c>
      <c r="F382" t="s">
        <v>3023</v>
      </c>
      <c r="G382" t="s">
        <v>3024</v>
      </c>
      <c r="H382" t="s">
        <v>1671</v>
      </c>
      <c r="L382" t="s">
        <v>3025</v>
      </c>
      <c r="N382" t="s">
        <v>3026</v>
      </c>
    </row>
    <row r="383" spans="1:15" x14ac:dyDescent="0.2">
      <c r="A383">
        <v>703</v>
      </c>
      <c r="B383">
        <v>1</v>
      </c>
      <c r="C383" t="s">
        <v>3003</v>
      </c>
      <c r="D383" t="str">
        <f t="shared" si="5"/>
        <v>Skyddszon</v>
      </c>
      <c r="E383">
        <v>7</v>
      </c>
      <c r="F383" t="s">
        <v>3027</v>
      </c>
      <c r="G383" t="s">
        <v>3028</v>
      </c>
      <c r="H383" t="s">
        <v>3029</v>
      </c>
      <c r="L383" t="s">
        <v>3030</v>
      </c>
      <c r="N383" t="s">
        <v>3028</v>
      </c>
      <c r="O383" t="s">
        <v>29</v>
      </c>
    </row>
    <row r="384" spans="1:15" x14ac:dyDescent="0.2">
      <c r="A384">
        <v>704</v>
      </c>
      <c r="B384">
        <v>1</v>
      </c>
      <c r="C384" t="s">
        <v>3003</v>
      </c>
      <c r="D384" t="str">
        <f t="shared" si="5"/>
        <v>Skyddszon</v>
      </c>
      <c r="E384">
        <v>8</v>
      </c>
      <c r="F384" t="s">
        <v>3031</v>
      </c>
      <c r="G384" t="s">
        <v>3032</v>
      </c>
      <c r="H384" t="s">
        <v>3033</v>
      </c>
      <c r="L384" t="s">
        <v>3034</v>
      </c>
      <c r="N384" t="s">
        <v>3032</v>
      </c>
      <c r="O384" t="s">
        <v>29</v>
      </c>
    </row>
    <row r="385" spans="1:15" x14ac:dyDescent="0.2">
      <c r="A385">
        <v>705</v>
      </c>
      <c r="B385">
        <v>1</v>
      </c>
      <c r="C385" t="s">
        <v>3003</v>
      </c>
      <c r="D385" t="str">
        <f t="shared" si="5"/>
        <v>Skyddszon</v>
      </c>
      <c r="E385">
        <v>9</v>
      </c>
      <c r="F385" t="s">
        <v>378</v>
      </c>
      <c r="G385" t="s">
        <v>379</v>
      </c>
      <c r="H385" t="s">
        <v>380</v>
      </c>
      <c r="J385">
        <v>2012</v>
      </c>
      <c r="K385" t="s">
        <v>37</v>
      </c>
      <c r="L385" t="s">
        <v>381</v>
      </c>
      <c r="N385" t="s">
        <v>382</v>
      </c>
    </row>
    <row r="386" spans="1:15" x14ac:dyDescent="0.2">
      <c r="A386">
        <v>706</v>
      </c>
      <c r="B386">
        <v>1</v>
      </c>
      <c r="C386" t="s">
        <v>3003</v>
      </c>
      <c r="D386" t="str">
        <f t="shared" si="5"/>
        <v>Skyddszon</v>
      </c>
      <c r="E386">
        <v>10</v>
      </c>
      <c r="F386" t="s">
        <v>3035</v>
      </c>
      <c r="G386" t="s">
        <v>3036</v>
      </c>
      <c r="H386" t="s">
        <v>3037</v>
      </c>
      <c r="J386">
        <v>2013</v>
      </c>
      <c r="K386" t="s">
        <v>22</v>
      </c>
      <c r="L386" t="s">
        <v>3038</v>
      </c>
      <c r="N386" t="s">
        <v>3039</v>
      </c>
    </row>
    <row r="387" spans="1:15" x14ac:dyDescent="0.2">
      <c r="A387">
        <v>367</v>
      </c>
      <c r="B387">
        <f>VLOOKUP(C387,Sheet2!F$4:G$83,2,FALSE)</f>
        <v>2</v>
      </c>
      <c r="C387" t="s">
        <v>1668</v>
      </c>
      <c r="D387" t="str">
        <f t="shared" si="5"/>
        <v>Skyddszon</v>
      </c>
      <c r="E387">
        <v>11</v>
      </c>
      <c r="F387" t="s">
        <v>1669</v>
      </c>
      <c r="G387" t="s">
        <v>1670</v>
      </c>
      <c r="H387" t="s">
        <v>1671</v>
      </c>
      <c r="L387" t="s">
        <v>1672</v>
      </c>
      <c r="N387" t="s">
        <v>1673</v>
      </c>
    </row>
    <row r="388" spans="1:15" x14ac:dyDescent="0.2">
      <c r="A388">
        <v>368</v>
      </c>
      <c r="B388">
        <f>VLOOKUP(C388,Sheet2!F$4:G$83,2,FALSE)</f>
        <v>2</v>
      </c>
      <c r="C388" t="s">
        <v>1668</v>
      </c>
      <c r="D388" t="str">
        <f t="shared" ref="D388:D451" si="6">LEFT(MID(C388,FIND("00/",C388)+3,LEN(C388)),FIND(" ",MID(C388,FIND("00/",C388)+3,LEN(C388)))-1)</f>
        <v>Skyddszon</v>
      </c>
      <c r="E388">
        <v>12</v>
      </c>
      <c r="F388" t="s">
        <v>1674</v>
      </c>
      <c r="G388" t="s">
        <v>1675</v>
      </c>
      <c r="H388" t="s">
        <v>1676</v>
      </c>
      <c r="I388" t="s">
        <v>1677</v>
      </c>
      <c r="J388">
        <v>1750</v>
      </c>
      <c r="K388" t="s">
        <v>210</v>
      </c>
      <c r="L388" t="s">
        <v>1678</v>
      </c>
      <c r="M388">
        <v>7</v>
      </c>
      <c r="N388" t="s">
        <v>1675</v>
      </c>
      <c r="O388" t="s">
        <v>29</v>
      </c>
    </row>
    <row r="389" spans="1:15" x14ac:dyDescent="0.2">
      <c r="A389">
        <v>369</v>
      </c>
      <c r="B389">
        <f>VLOOKUP(C389,Sheet2!F$4:G$83,2,FALSE)</f>
        <v>2</v>
      </c>
      <c r="C389" t="s">
        <v>1668</v>
      </c>
      <c r="D389" t="str">
        <f t="shared" si="6"/>
        <v>Skyddszon</v>
      </c>
      <c r="E389">
        <v>13</v>
      </c>
      <c r="F389" t="s">
        <v>1679</v>
      </c>
      <c r="G389" t="s">
        <v>1680</v>
      </c>
      <c r="H389" t="s">
        <v>1681</v>
      </c>
      <c r="L389" t="s">
        <v>1682</v>
      </c>
      <c r="N389" t="s">
        <v>1680</v>
      </c>
      <c r="O389" t="s">
        <v>29</v>
      </c>
    </row>
    <row r="390" spans="1:15" x14ac:dyDescent="0.2">
      <c r="A390">
        <v>370</v>
      </c>
      <c r="B390">
        <f>VLOOKUP(C390,Sheet2!F$4:G$83,2,FALSE)</f>
        <v>2</v>
      </c>
      <c r="C390" t="s">
        <v>1668</v>
      </c>
      <c r="D390" t="str">
        <f t="shared" si="6"/>
        <v>Skyddszon</v>
      </c>
      <c r="E390">
        <v>14</v>
      </c>
      <c r="F390" t="s">
        <v>1683</v>
      </c>
      <c r="G390" t="s">
        <v>1684</v>
      </c>
      <c r="H390" t="s">
        <v>1685</v>
      </c>
      <c r="J390">
        <v>2009</v>
      </c>
      <c r="K390" t="s">
        <v>109</v>
      </c>
      <c r="L390" t="s">
        <v>1686</v>
      </c>
      <c r="M390">
        <v>7</v>
      </c>
      <c r="N390" t="s">
        <v>1687</v>
      </c>
    </row>
    <row r="391" spans="1:15" x14ac:dyDescent="0.2">
      <c r="A391">
        <v>371</v>
      </c>
      <c r="B391">
        <f>VLOOKUP(C391,Sheet2!F$4:G$83,2,FALSE)</f>
        <v>2</v>
      </c>
      <c r="C391" t="s">
        <v>1668</v>
      </c>
      <c r="D391" t="str">
        <f t="shared" si="6"/>
        <v>Skyddszon</v>
      </c>
      <c r="E391">
        <v>15</v>
      </c>
      <c r="F391" t="s">
        <v>1688</v>
      </c>
      <c r="G391" t="s">
        <v>1689</v>
      </c>
      <c r="H391" t="s">
        <v>1690</v>
      </c>
      <c r="J391">
        <v>2010</v>
      </c>
      <c r="K391" t="s">
        <v>22</v>
      </c>
      <c r="L391" t="s">
        <v>1691</v>
      </c>
      <c r="N391" t="s">
        <v>1692</v>
      </c>
    </row>
    <row r="392" spans="1:15" x14ac:dyDescent="0.2">
      <c r="A392">
        <v>372</v>
      </c>
      <c r="B392">
        <f>VLOOKUP(C392,Sheet2!F$4:G$83,2,FALSE)</f>
        <v>2</v>
      </c>
      <c r="C392" t="s">
        <v>1668</v>
      </c>
      <c r="D392" t="str">
        <f t="shared" si="6"/>
        <v>Skyddszon</v>
      </c>
      <c r="E392">
        <v>16</v>
      </c>
      <c r="F392" t="s">
        <v>1008</v>
      </c>
      <c r="G392" t="s">
        <v>1009</v>
      </c>
      <c r="H392" t="s">
        <v>1010</v>
      </c>
      <c r="J392">
        <v>2006</v>
      </c>
      <c r="K392" t="s">
        <v>109</v>
      </c>
      <c r="L392" t="s">
        <v>1011</v>
      </c>
      <c r="M392">
        <v>2</v>
      </c>
      <c r="N392" t="s">
        <v>1012</v>
      </c>
    </row>
    <row r="393" spans="1:15" x14ac:dyDescent="0.2">
      <c r="A393">
        <v>373</v>
      </c>
      <c r="B393">
        <f>VLOOKUP(C393,Sheet2!F$4:G$83,2,FALSE)</f>
        <v>2</v>
      </c>
      <c r="C393" t="s">
        <v>1668</v>
      </c>
      <c r="D393" t="str">
        <f t="shared" si="6"/>
        <v>Skyddszon</v>
      </c>
      <c r="E393">
        <v>17</v>
      </c>
      <c r="F393" t="s">
        <v>355</v>
      </c>
      <c r="G393" t="s">
        <v>356</v>
      </c>
      <c r="H393" t="s">
        <v>357</v>
      </c>
      <c r="J393">
        <v>2015</v>
      </c>
      <c r="K393" t="s">
        <v>22</v>
      </c>
      <c r="L393" t="s">
        <v>358</v>
      </c>
      <c r="N393" t="s">
        <v>359</v>
      </c>
    </row>
    <row r="394" spans="1:15" x14ac:dyDescent="0.2">
      <c r="A394">
        <v>374</v>
      </c>
      <c r="B394">
        <f>VLOOKUP(C394,Sheet2!F$4:G$83,2,FALSE)</f>
        <v>2</v>
      </c>
      <c r="C394" t="s">
        <v>1668</v>
      </c>
      <c r="D394" t="str">
        <f t="shared" si="6"/>
        <v>Skyddszon</v>
      </c>
      <c r="E394">
        <v>18</v>
      </c>
      <c r="F394" t="s">
        <v>383</v>
      </c>
      <c r="G394" t="s">
        <v>384</v>
      </c>
      <c r="H394" t="s">
        <v>385</v>
      </c>
      <c r="L394" t="s">
        <v>386</v>
      </c>
      <c r="M394">
        <v>1</v>
      </c>
      <c r="N394" t="s">
        <v>384</v>
      </c>
      <c r="O394" t="s">
        <v>29</v>
      </c>
    </row>
    <row r="395" spans="1:15" x14ac:dyDescent="0.2">
      <c r="A395">
        <v>375</v>
      </c>
      <c r="B395">
        <f>VLOOKUP(C395,Sheet2!F$4:G$83,2,FALSE)</f>
        <v>2</v>
      </c>
      <c r="C395" t="s">
        <v>1668</v>
      </c>
      <c r="D395" t="str">
        <f t="shared" si="6"/>
        <v>Skyddszon</v>
      </c>
      <c r="E395">
        <v>19</v>
      </c>
      <c r="F395" t="s">
        <v>1693</v>
      </c>
      <c r="G395" t="s">
        <v>1694</v>
      </c>
      <c r="H395" t="s">
        <v>1695</v>
      </c>
      <c r="J395">
        <v>2006</v>
      </c>
      <c r="K395" t="s">
        <v>37</v>
      </c>
      <c r="L395" t="s">
        <v>1696</v>
      </c>
      <c r="N395" t="s">
        <v>1697</v>
      </c>
    </row>
    <row r="396" spans="1:15" x14ac:dyDescent="0.2">
      <c r="A396">
        <v>376</v>
      </c>
      <c r="B396">
        <f>VLOOKUP(C396,Sheet2!F$4:G$83,2,FALSE)</f>
        <v>2</v>
      </c>
      <c r="C396" t="s">
        <v>1668</v>
      </c>
      <c r="D396" t="str">
        <f t="shared" si="6"/>
        <v>Skyddszon</v>
      </c>
      <c r="E396">
        <v>20</v>
      </c>
      <c r="F396" t="s">
        <v>1023</v>
      </c>
      <c r="G396" t="s">
        <v>1024</v>
      </c>
      <c r="H396" t="s">
        <v>1025</v>
      </c>
      <c r="J396">
        <v>2013</v>
      </c>
      <c r="K396" t="s">
        <v>971</v>
      </c>
      <c r="L396" t="s">
        <v>1026</v>
      </c>
      <c r="N396" t="s">
        <v>1024</v>
      </c>
      <c r="O396" t="s">
        <v>29</v>
      </c>
    </row>
    <row r="397" spans="1:15" x14ac:dyDescent="0.2">
      <c r="A397">
        <v>124</v>
      </c>
      <c r="B397">
        <f>VLOOKUP(C397,Sheet2!F$4:G$83,2,FALSE)</f>
        <v>3</v>
      </c>
      <c r="C397" t="s">
        <v>607</v>
      </c>
      <c r="D397" t="str">
        <f t="shared" si="6"/>
        <v>Skyddszon</v>
      </c>
      <c r="E397">
        <v>21</v>
      </c>
      <c r="F397" t="s">
        <v>608</v>
      </c>
      <c r="G397" t="s">
        <v>609</v>
      </c>
      <c r="H397" t="s">
        <v>610</v>
      </c>
      <c r="I397" t="s">
        <v>611</v>
      </c>
      <c r="J397">
        <v>2002</v>
      </c>
      <c r="K397" t="s">
        <v>612</v>
      </c>
      <c r="L397" t="s">
        <v>613</v>
      </c>
      <c r="M397">
        <v>3</v>
      </c>
      <c r="N397" t="s">
        <v>609</v>
      </c>
      <c r="O397" t="s">
        <v>29</v>
      </c>
    </row>
    <row r="398" spans="1:15" x14ac:dyDescent="0.2">
      <c r="A398">
        <v>125</v>
      </c>
      <c r="B398">
        <f>VLOOKUP(C398,Sheet2!F$4:G$83,2,FALSE)</f>
        <v>3</v>
      </c>
      <c r="C398" t="s">
        <v>607</v>
      </c>
      <c r="D398" t="str">
        <f t="shared" si="6"/>
        <v>Skyddszon</v>
      </c>
      <c r="E398">
        <v>22</v>
      </c>
      <c r="F398" t="s">
        <v>614</v>
      </c>
      <c r="G398" t="s">
        <v>615</v>
      </c>
      <c r="H398" t="s">
        <v>616</v>
      </c>
      <c r="J398">
        <v>2004</v>
      </c>
      <c r="K398" t="s">
        <v>37</v>
      </c>
      <c r="L398" t="s">
        <v>617</v>
      </c>
      <c r="M398">
        <v>10</v>
      </c>
      <c r="N398" t="s">
        <v>618</v>
      </c>
    </row>
    <row r="399" spans="1:15" x14ac:dyDescent="0.2">
      <c r="A399">
        <v>126</v>
      </c>
      <c r="B399">
        <f>VLOOKUP(C399,Sheet2!F$4:G$83,2,FALSE)</f>
        <v>3</v>
      </c>
      <c r="C399" t="s">
        <v>607</v>
      </c>
      <c r="D399" t="str">
        <f t="shared" si="6"/>
        <v>Skyddszon</v>
      </c>
      <c r="E399">
        <v>23</v>
      </c>
      <c r="F399" t="s">
        <v>619</v>
      </c>
      <c r="G399" t="s">
        <v>620</v>
      </c>
      <c r="H399" t="s">
        <v>621</v>
      </c>
      <c r="J399">
        <v>2010</v>
      </c>
      <c r="K399" t="s">
        <v>109</v>
      </c>
      <c r="L399" t="s">
        <v>622</v>
      </c>
      <c r="M399">
        <v>1</v>
      </c>
      <c r="N399" t="s">
        <v>623</v>
      </c>
    </row>
    <row r="400" spans="1:15" x14ac:dyDescent="0.2">
      <c r="A400">
        <v>127</v>
      </c>
      <c r="B400">
        <f>VLOOKUP(C400,Sheet2!F$4:G$83,2,FALSE)</f>
        <v>3</v>
      </c>
      <c r="C400" t="s">
        <v>607</v>
      </c>
      <c r="D400" t="str">
        <f t="shared" si="6"/>
        <v>Skyddszon</v>
      </c>
      <c r="E400">
        <v>24</v>
      </c>
      <c r="F400" t="s">
        <v>624</v>
      </c>
      <c r="G400" t="s">
        <v>625</v>
      </c>
      <c r="H400" t="s">
        <v>626</v>
      </c>
      <c r="J400">
        <v>2009</v>
      </c>
      <c r="K400" t="s">
        <v>37</v>
      </c>
      <c r="L400" t="s">
        <v>627</v>
      </c>
      <c r="N400" t="s">
        <v>628</v>
      </c>
    </row>
    <row r="401" spans="1:15" x14ac:dyDescent="0.2">
      <c r="A401">
        <v>128</v>
      </c>
      <c r="B401">
        <f>VLOOKUP(C401,Sheet2!F$4:G$83,2,FALSE)</f>
        <v>3</v>
      </c>
      <c r="C401" t="s">
        <v>607</v>
      </c>
      <c r="D401" t="str">
        <f t="shared" si="6"/>
        <v>Skyddszon</v>
      </c>
      <c r="E401">
        <v>25</v>
      </c>
      <c r="F401" t="s">
        <v>629</v>
      </c>
      <c r="G401" t="s">
        <v>630</v>
      </c>
      <c r="H401" t="s">
        <v>631</v>
      </c>
      <c r="J401">
        <v>2012</v>
      </c>
      <c r="K401" t="s">
        <v>109</v>
      </c>
      <c r="L401" t="s">
        <v>632</v>
      </c>
      <c r="N401" t="s">
        <v>630</v>
      </c>
      <c r="O401" t="s">
        <v>29</v>
      </c>
    </row>
    <row r="402" spans="1:15" x14ac:dyDescent="0.2">
      <c r="A402">
        <v>129</v>
      </c>
      <c r="B402">
        <f>VLOOKUP(C402,Sheet2!F$4:G$83,2,FALSE)</f>
        <v>3</v>
      </c>
      <c r="C402" t="s">
        <v>607</v>
      </c>
      <c r="D402" t="str">
        <f t="shared" si="6"/>
        <v>Skyddszon</v>
      </c>
      <c r="E402">
        <v>26</v>
      </c>
      <c r="F402" t="s">
        <v>633</v>
      </c>
      <c r="G402" t="s">
        <v>634</v>
      </c>
      <c r="H402" t="s">
        <v>430</v>
      </c>
      <c r="J402">
        <v>2003</v>
      </c>
      <c r="K402" t="s">
        <v>109</v>
      </c>
      <c r="L402" t="s">
        <v>431</v>
      </c>
      <c r="M402">
        <v>4</v>
      </c>
      <c r="N402" t="s">
        <v>635</v>
      </c>
    </row>
    <row r="403" spans="1:15" x14ac:dyDescent="0.2">
      <c r="A403">
        <v>130</v>
      </c>
      <c r="B403">
        <f>VLOOKUP(C403,Sheet2!F$4:G$83,2,FALSE)</f>
        <v>3</v>
      </c>
      <c r="C403" t="s">
        <v>607</v>
      </c>
      <c r="D403" t="str">
        <f t="shared" si="6"/>
        <v>Skyddszon</v>
      </c>
      <c r="E403">
        <v>27</v>
      </c>
      <c r="F403" t="s">
        <v>636</v>
      </c>
      <c r="G403" t="s">
        <v>637</v>
      </c>
      <c r="H403" t="s">
        <v>638</v>
      </c>
      <c r="L403" t="s">
        <v>639</v>
      </c>
      <c r="N403" t="s">
        <v>637</v>
      </c>
      <c r="O403" t="s">
        <v>29</v>
      </c>
    </row>
    <row r="404" spans="1:15" x14ac:dyDescent="0.2">
      <c r="A404">
        <v>131</v>
      </c>
      <c r="B404">
        <f>VLOOKUP(C404,Sheet2!F$4:G$83,2,FALSE)</f>
        <v>3</v>
      </c>
      <c r="C404" t="s">
        <v>607</v>
      </c>
      <c r="D404" t="str">
        <f t="shared" si="6"/>
        <v>Skyddszon</v>
      </c>
      <c r="E404">
        <v>28</v>
      </c>
      <c r="F404" t="s">
        <v>640</v>
      </c>
      <c r="G404" t="s">
        <v>641</v>
      </c>
      <c r="H404" t="s">
        <v>638</v>
      </c>
      <c r="J404">
        <v>2015</v>
      </c>
      <c r="K404" t="s">
        <v>37</v>
      </c>
      <c r="L404" t="s">
        <v>639</v>
      </c>
      <c r="N404" t="s">
        <v>642</v>
      </c>
    </row>
    <row r="405" spans="1:15" x14ac:dyDescent="0.2">
      <c r="A405">
        <v>132</v>
      </c>
      <c r="B405">
        <f>VLOOKUP(C405,Sheet2!F$4:G$83,2,FALSE)</f>
        <v>3</v>
      </c>
      <c r="C405" t="s">
        <v>607</v>
      </c>
      <c r="D405" t="str">
        <f t="shared" si="6"/>
        <v>Skyddszon</v>
      </c>
      <c r="E405">
        <v>29</v>
      </c>
      <c r="F405" t="s">
        <v>643</v>
      </c>
      <c r="G405" t="s">
        <v>644</v>
      </c>
      <c r="H405" t="s">
        <v>645</v>
      </c>
      <c r="J405">
        <v>2009</v>
      </c>
      <c r="K405" t="s">
        <v>109</v>
      </c>
      <c r="L405" t="s">
        <v>646</v>
      </c>
      <c r="M405">
        <v>3</v>
      </c>
      <c r="N405" t="s">
        <v>647</v>
      </c>
    </row>
    <row r="406" spans="1:15" x14ac:dyDescent="0.2">
      <c r="A406">
        <v>133</v>
      </c>
      <c r="B406">
        <f>VLOOKUP(C406,Sheet2!F$4:G$83,2,FALSE)</f>
        <v>3</v>
      </c>
      <c r="C406" t="s">
        <v>607</v>
      </c>
      <c r="D406" t="str">
        <f t="shared" si="6"/>
        <v>Skyddszon</v>
      </c>
      <c r="E406">
        <v>30</v>
      </c>
      <c r="F406" t="s">
        <v>369</v>
      </c>
      <c r="G406" t="s">
        <v>370</v>
      </c>
      <c r="H406" t="s">
        <v>371</v>
      </c>
      <c r="J406">
        <v>2011</v>
      </c>
      <c r="K406" t="s">
        <v>37</v>
      </c>
      <c r="L406" t="s">
        <v>372</v>
      </c>
      <c r="N406" t="s">
        <v>373</v>
      </c>
    </row>
    <row r="407" spans="1:15" x14ac:dyDescent="0.2">
      <c r="A407">
        <v>80</v>
      </c>
      <c r="B407">
        <f>VLOOKUP(C407,Sheet2!F$4:G$83,2,FALSE)</f>
        <v>4</v>
      </c>
      <c r="C407" t="s">
        <v>402</v>
      </c>
      <c r="D407" t="str">
        <f t="shared" si="6"/>
        <v>Skyddszon</v>
      </c>
      <c r="E407">
        <v>31</v>
      </c>
      <c r="F407" t="s">
        <v>403</v>
      </c>
      <c r="G407" t="s">
        <v>404</v>
      </c>
      <c r="H407" t="s">
        <v>405</v>
      </c>
      <c r="L407" t="s">
        <v>406</v>
      </c>
      <c r="N407" t="s">
        <v>407</v>
      </c>
    </row>
    <row r="408" spans="1:15" x14ac:dyDescent="0.2">
      <c r="A408">
        <v>81</v>
      </c>
      <c r="B408">
        <f>VLOOKUP(C408,Sheet2!F$4:G$83,2,FALSE)</f>
        <v>4</v>
      </c>
      <c r="C408" t="s">
        <v>402</v>
      </c>
      <c r="D408" t="str">
        <f t="shared" si="6"/>
        <v>Skyddszon</v>
      </c>
      <c r="E408">
        <v>32</v>
      </c>
      <c r="F408" t="s">
        <v>408</v>
      </c>
      <c r="G408" t="s">
        <v>409</v>
      </c>
      <c r="H408" t="s">
        <v>410</v>
      </c>
      <c r="J408">
        <v>2009</v>
      </c>
      <c r="K408" t="s">
        <v>411</v>
      </c>
      <c r="L408" t="s">
        <v>412</v>
      </c>
      <c r="N408" t="s">
        <v>413</v>
      </c>
    </row>
    <row r="409" spans="1:15" x14ac:dyDescent="0.2">
      <c r="A409">
        <v>82</v>
      </c>
      <c r="B409">
        <f>VLOOKUP(C409,Sheet2!F$4:G$83,2,FALSE)</f>
        <v>4</v>
      </c>
      <c r="C409" t="s">
        <v>402</v>
      </c>
      <c r="D409" t="str">
        <f t="shared" si="6"/>
        <v>Skyddszon</v>
      </c>
      <c r="E409">
        <v>33</v>
      </c>
      <c r="F409" t="s">
        <v>414</v>
      </c>
      <c r="G409" t="s">
        <v>415</v>
      </c>
      <c r="H409" t="s">
        <v>416</v>
      </c>
      <c r="I409" t="s">
        <v>417</v>
      </c>
      <c r="J409">
        <v>2014</v>
      </c>
      <c r="K409" t="s">
        <v>58</v>
      </c>
      <c r="L409" t="s">
        <v>418</v>
      </c>
      <c r="M409">
        <v>4</v>
      </c>
      <c r="N409" t="s">
        <v>415</v>
      </c>
      <c r="O409" t="s">
        <v>29</v>
      </c>
    </row>
    <row r="410" spans="1:15" x14ac:dyDescent="0.2">
      <c r="A410">
        <v>83</v>
      </c>
      <c r="B410">
        <f>VLOOKUP(C410,Sheet2!F$4:G$83,2,FALSE)</f>
        <v>4</v>
      </c>
      <c r="C410" t="s">
        <v>402</v>
      </c>
      <c r="D410" t="str">
        <f t="shared" si="6"/>
        <v>Skyddszon</v>
      </c>
      <c r="E410">
        <v>34</v>
      </c>
      <c r="F410" t="s">
        <v>419</v>
      </c>
      <c r="G410" t="s">
        <v>420</v>
      </c>
      <c r="H410" t="s">
        <v>421</v>
      </c>
      <c r="J410">
        <v>2005</v>
      </c>
      <c r="K410" t="s">
        <v>270</v>
      </c>
      <c r="L410" t="s">
        <v>422</v>
      </c>
      <c r="M410">
        <v>1</v>
      </c>
      <c r="N410" t="s">
        <v>420</v>
      </c>
      <c r="O410" t="s">
        <v>162</v>
      </c>
    </row>
    <row r="411" spans="1:15" x14ac:dyDescent="0.2">
      <c r="A411">
        <v>84</v>
      </c>
      <c r="B411">
        <f>VLOOKUP(C411,Sheet2!F$4:G$83,2,FALSE)</f>
        <v>4</v>
      </c>
      <c r="C411" t="s">
        <v>402</v>
      </c>
      <c r="D411" t="str">
        <f t="shared" si="6"/>
        <v>Skyddszon</v>
      </c>
      <c r="E411">
        <v>35</v>
      </c>
      <c r="F411" t="s">
        <v>423</v>
      </c>
      <c r="G411" t="s">
        <v>424</v>
      </c>
      <c r="H411" t="s">
        <v>425</v>
      </c>
      <c r="J411">
        <v>2014</v>
      </c>
      <c r="K411" t="s">
        <v>109</v>
      </c>
      <c r="L411" t="s">
        <v>426</v>
      </c>
      <c r="M411">
        <v>2</v>
      </c>
      <c r="N411" t="s">
        <v>427</v>
      </c>
    </row>
    <row r="412" spans="1:15" x14ac:dyDescent="0.2">
      <c r="A412">
        <v>85</v>
      </c>
      <c r="B412">
        <f>VLOOKUP(C412,Sheet2!F$4:G$83,2,FALSE)</f>
        <v>4</v>
      </c>
      <c r="C412" t="s">
        <v>402</v>
      </c>
      <c r="D412" t="str">
        <f t="shared" si="6"/>
        <v>Skyddszon</v>
      </c>
      <c r="E412">
        <v>36</v>
      </c>
      <c r="F412" t="s">
        <v>428</v>
      </c>
      <c r="G412" t="s">
        <v>429</v>
      </c>
      <c r="H412" t="s">
        <v>430</v>
      </c>
      <c r="J412">
        <v>2003</v>
      </c>
      <c r="K412" t="s">
        <v>37</v>
      </c>
      <c r="L412" t="s">
        <v>431</v>
      </c>
      <c r="M412">
        <v>2</v>
      </c>
      <c r="N412" t="s">
        <v>432</v>
      </c>
    </row>
    <row r="413" spans="1:15" x14ac:dyDescent="0.2">
      <c r="A413">
        <v>86</v>
      </c>
      <c r="B413">
        <f>VLOOKUP(C413,Sheet2!F$4:G$83,2,FALSE)</f>
        <v>4</v>
      </c>
      <c r="C413" t="s">
        <v>402</v>
      </c>
      <c r="D413" t="str">
        <f t="shared" si="6"/>
        <v>Skyddszon</v>
      </c>
      <c r="E413">
        <v>37</v>
      </c>
      <c r="F413" t="s">
        <v>433</v>
      </c>
      <c r="G413" t="s">
        <v>434</v>
      </c>
      <c r="H413" t="s">
        <v>435</v>
      </c>
      <c r="J413">
        <v>2012</v>
      </c>
      <c r="K413" t="s">
        <v>109</v>
      </c>
      <c r="L413" t="s">
        <v>436</v>
      </c>
      <c r="M413">
        <v>1</v>
      </c>
      <c r="N413" t="s">
        <v>434</v>
      </c>
      <c r="O413" t="s">
        <v>29</v>
      </c>
    </row>
    <row r="414" spans="1:15" x14ac:dyDescent="0.2">
      <c r="A414">
        <v>87</v>
      </c>
      <c r="B414">
        <f>VLOOKUP(C414,Sheet2!F$4:G$83,2,FALSE)</f>
        <v>4</v>
      </c>
      <c r="C414" t="s">
        <v>402</v>
      </c>
      <c r="D414" t="str">
        <f t="shared" si="6"/>
        <v>Skyddszon</v>
      </c>
      <c r="E414">
        <v>38</v>
      </c>
      <c r="F414" t="s">
        <v>437</v>
      </c>
      <c r="G414" t="s">
        <v>438</v>
      </c>
      <c r="H414" t="s">
        <v>439</v>
      </c>
      <c r="J414">
        <v>2012</v>
      </c>
      <c r="K414" t="s">
        <v>440</v>
      </c>
      <c r="L414" t="s">
        <v>441</v>
      </c>
      <c r="N414" t="s">
        <v>438</v>
      </c>
      <c r="O414" t="s">
        <v>29</v>
      </c>
    </row>
    <row r="415" spans="1:15" x14ac:dyDescent="0.2">
      <c r="A415">
        <v>88</v>
      </c>
      <c r="B415">
        <f>VLOOKUP(C415,Sheet2!F$4:G$83,2,FALSE)</f>
        <v>4</v>
      </c>
      <c r="C415" t="s">
        <v>402</v>
      </c>
      <c r="D415" t="str">
        <f t="shared" si="6"/>
        <v>Skyddszon</v>
      </c>
      <c r="E415">
        <v>39</v>
      </c>
      <c r="F415" t="s">
        <v>442</v>
      </c>
      <c r="G415" t="s">
        <v>443</v>
      </c>
      <c r="H415" t="s">
        <v>444</v>
      </c>
      <c r="J415">
        <v>2009</v>
      </c>
      <c r="K415" t="s">
        <v>445</v>
      </c>
      <c r="L415" t="s">
        <v>446</v>
      </c>
      <c r="N415" t="s">
        <v>443</v>
      </c>
      <c r="O415" t="s">
        <v>29</v>
      </c>
    </row>
    <row r="416" spans="1:15" x14ac:dyDescent="0.2">
      <c r="A416">
        <v>89</v>
      </c>
      <c r="B416">
        <f>VLOOKUP(C416,Sheet2!F$4:G$83,2,FALSE)</f>
        <v>4</v>
      </c>
      <c r="C416" t="s">
        <v>402</v>
      </c>
      <c r="D416" t="str">
        <f t="shared" si="6"/>
        <v>Skyddszon</v>
      </c>
      <c r="E416">
        <v>40</v>
      </c>
      <c r="F416" t="s">
        <v>447</v>
      </c>
      <c r="G416" t="s">
        <v>448</v>
      </c>
      <c r="H416" t="s">
        <v>449</v>
      </c>
      <c r="L416" t="s">
        <v>450</v>
      </c>
      <c r="N416" t="s">
        <v>448</v>
      </c>
      <c r="O416" t="s">
        <v>76</v>
      </c>
    </row>
    <row r="417" spans="1:15" x14ac:dyDescent="0.2">
      <c r="A417">
        <v>707</v>
      </c>
      <c r="B417">
        <f>VLOOKUP(C417,Sheet2!F$4:G$83,2,FALSE)</f>
        <v>5</v>
      </c>
      <c r="C417" t="s">
        <v>3040</v>
      </c>
      <c r="D417" t="str">
        <f t="shared" si="6"/>
        <v>Skyddszon</v>
      </c>
      <c r="E417">
        <v>41</v>
      </c>
      <c r="F417" t="s">
        <v>433</v>
      </c>
      <c r="G417" t="s">
        <v>3041</v>
      </c>
      <c r="H417" t="s">
        <v>3042</v>
      </c>
      <c r="L417" t="s">
        <v>436</v>
      </c>
      <c r="N417" t="s">
        <v>3041</v>
      </c>
      <c r="O417" t="s">
        <v>29</v>
      </c>
    </row>
    <row r="418" spans="1:15" x14ac:dyDescent="0.2">
      <c r="A418">
        <v>708</v>
      </c>
      <c r="B418">
        <f>VLOOKUP(C418,Sheet2!F$4:G$83,2,FALSE)</f>
        <v>5</v>
      </c>
      <c r="C418" t="s">
        <v>3040</v>
      </c>
      <c r="D418" t="str">
        <f t="shared" si="6"/>
        <v>Skyddszon</v>
      </c>
      <c r="E418">
        <v>42</v>
      </c>
      <c r="F418" t="s">
        <v>3043</v>
      </c>
      <c r="G418" t="s">
        <v>3044</v>
      </c>
      <c r="H418" t="s">
        <v>435</v>
      </c>
      <c r="J418">
        <v>2012</v>
      </c>
      <c r="K418" t="s">
        <v>37</v>
      </c>
      <c r="L418" t="s">
        <v>436</v>
      </c>
      <c r="N418" t="s">
        <v>3045</v>
      </c>
    </row>
    <row r="419" spans="1:15" x14ac:dyDescent="0.2">
      <c r="A419">
        <v>709</v>
      </c>
      <c r="B419">
        <f>VLOOKUP(C419,Sheet2!F$4:G$83,2,FALSE)</f>
        <v>5</v>
      </c>
      <c r="C419" t="s">
        <v>3040</v>
      </c>
      <c r="D419" t="str">
        <f t="shared" si="6"/>
        <v>Skyddszon</v>
      </c>
      <c r="E419">
        <v>43</v>
      </c>
      <c r="F419" t="s">
        <v>3046</v>
      </c>
      <c r="G419" t="s">
        <v>3047</v>
      </c>
      <c r="H419" t="s">
        <v>3048</v>
      </c>
      <c r="L419" t="s">
        <v>3049</v>
      </c>
      <c r="N419" t="s">
        <v>3047</v>
      </c>
      <c r="O419" t="s">
        <v>29</v>
      </c>
    </row>
    <row r="420" spans="1:15" x14ac:dyDescent="0.2">
      <c r="A420">
        <v>710</v>
      </c>
      <c r="B420">
        <f>VLOOKUP(C420,Sheet2!F$4:G$83,2,FALSE)</f>
        <v>5</v>
      </c>
      <c r="C420" t="s">
        <v>3040</v>
      </c>
      <c r="D420" t="str">
        <f t="shared" si="6"/>
        <v>Skyddszon</v>
      </c>
      <c r="E420">
        <v>44</v>
      </c>
      <c r="F420" t="s">
        <v>3050</v>
      </c>
      <c r="G420" t="s">
        <v>3051</v>
      </c>
      <c r="H420" t="s">
        <v>405</v>
      </c>
      <c r="L420" t="s">
        <v>3052</v>
      </c>
      <c r="N420" t="s">
        <v>3053</v>
      </c>
    </row>
    <row r="421" spans="1:15" x14ac:dyDescent="0.2">
      <c r="A421">
        <v>711</v>
      </c>
      <c r="B421">
        <f>VLOOKUP(C421,Sheet2!F$4:G$83,2,FALSE)</f>
        <v>5</v>
      </c>
      <c r="C421" t="s">
        <v>3040</v>
      </c>
      <c r="D421" t="str">
        <f t="shared" si="6"/>
        <v>Skyddszon</v>
      </c>
      <c r="E421">
        <v>45</v>
      </c>
      <c r="F421" t="s">
        <v>2260</v>
      </c>
      <c r="G421" t="s">
        <v>2261</v>
      </c>
      <c r="H421" t="s">
        <v>2262</v>
      </c>
      <c r="J421">
        <v>2014</v>
      </c>
      <c r="K421" t="s">
        <v>22</v>
      </c>
      <c r="L421" t="s">
        <v>2263</v>
      </c>
      <c r="N421" t="s">
        <v>2264</v>
      </c>
    </row>
    <row r="422" spans="1:15" x14ac:dyDescent="0.2">
      <c r="A422">
        <v>712</v>
      </c>
      <c r="B422">
        <f>VLOOKUP(C422,Sheet2!F$4:G$83,2,FALSE)</f>
        <v>5</v>
      </c>
      <c r="C422" t="s">
        <v>3040</v>
      </c>
      <c r="D422" t="str">
        <f t="shared" si="6"/>
        <v>Skyddszon</v>
      </c>
      <c r="E422">
        <v>46</v>
      </c>
      <c r="F422" t="s">
        <v>2119</v>
      </c>
      <c r="G422" t="s">
        <v>2120</v>
      </c>
      <c r="H422" t="s">
        <v>2121</v>
      </c>
      <c r="L422" t="s">
        <v>2122</v>
      </c>
      <c r="N422" t="s">
        <v>2120</v>
      </c>
      <c r="O422" t="s">
        <v>29</v>
      </c>
    </row>
    <row r="423" spans="1:15" x14ac:dyDescent="0.2">
      <c r="A423">
        <v>713</v>
      </c>
      <c r="B423">
        <f>VLOOKUP(C423,Sheet2!F$4:G$83,2,FALSE)</f>
        <v>5</v>
      </c>
      <c r="C423" t="s">
        <v>3040</v>
      </c>
      <c r="D423" t="str">
        <f t="shared" si="6"/>
        <v>Skyddszon</v>
      </c>
      <c r="E423">
        <v>47</v>
      </c>
      <c r="F423" t="s">
        <v>3054</v>
      </c>
      <c r="G423" t="s">
        <v>3055</v>
      </c>
      <c r="H423" t="s">
        <v>3056</v>
      </c>
      <c r="J423">
        <v>2011</v>
      </c>
      <c r="K423" t="s">
        <v>22</v>
      </c>
      <c r="L423" t="s">
        <v>3057</v>
      </c>
      <c r="N423" t="s">
        <v>3058</v>
      </c>
    </row>
    <row r="424" spans="1:15" x14ac:dyDescent="0.2">
      <c r="A424">
        <v>714</v>
      </c>
      <c r="B424">
        <f>VLOOKUP(C424,Sheet2!F$4:G$83,2,FALSE)</f>
        <v>5</v>
      </c>
      <c r="C424" t="s">
        <v>3040</v>
      </c>
      <c r="D424" t="str">
        <f t="shared" si="6"/>
        <v>Skyddszon</v>
      </c>
      <c r="E424">
        <v>48</v>
      </c>
      <c r="F424" t="s">
        <v>3059</v>
      </c>
      <c r="G424" t="s">
        <v>3060</v>
      </c>
      <c r="H424" t="s">
        <v>3061</v>
      </c>
      <c r="J424">
        <v>2005</v>
      </c>
      <c r="K424" t="s">
        <v>109</v>
      </c>
      <c r="L424" t="s">
        <v>3062</v>
      </c>
      <c r="N424" t="s">
        <v>3063</v>
      </c>
    </row>
    <row r="425" spans="1:15" x14ac:dyDescent="0.2">
      <c r="A425">
        <v>715</v>
      </c>
      <c r="B425">
        <f>VLOOKUP(C425,Sheet2!F$4:G$83,2,FALSE)</f>
        <v>5</v>
      </c>
      <c r="C425" t="s">
        <v>3040</v>
      </c>
      <c r="D425" t="str">
        <f t="shared" si="6"/>
        <v>Skyddszon</v>
      </c>
      <c r="E425">
        <v>49</v>
      </c>
      <c r="F425" t="s">
        <v>773</v>
      </c>
      <c r="G425" t="s">
        <v>774</v>
      </c>
      <c r="H425" t="s">
        <v>775</v>
      </c>
      <c r="J425">
        <v>2007</v>
      </c>
      <c r="K425" t="s">
        <v>109</v>
      </c>
      <c r="L425" t="s">
        <v>776</v>
      </c>
      <c r="M425">
        <v>11</v>
      </c>
      <c r="N425" t="s">
        <v>777</v>
      </c>
    </row>
    <row r="426" spans="1:15" x14ac:dyDescent="0.2">
      <c r="A426">
        <v>716</v>
      </c>
      <c r="B426">
        <f>VLOOKUP(C426,Sheet2!F$4:G$83,2,FALSE)</f>
        <v>5</v>
      </c>
      <c r="C426" t="s">
        <v>3040</v>
      </c>
      <c r="D426" t="str">
        <f t="shared" si="6"/>
        <v>Skyddszon</v>
      </c>
      <c r="E426">
        <v>50</v>
      </c>
      <c r="F426" t="s">
        <v>3064</v>
      </c>
      <c r="G426" t="s">
        <v>3065</v>
      </c>
      <c r="H426" t="s">
        <v>3066</v>
      </c>
      <c r="L426" t="s">
        <v>3067</v>
      </c>
      <c r="N426" t="s">
        <v>3065</v>
      </c>
      <c r="O426" t="s">
        <v>29</v>
      </c>
    </row>
    <row r="427" spans="1:15" x14ac:dyDescent="0.2">
      <c r="A427">
        <v>254</v>
      </c>
      <c r="B427">
        <f>VLOOKUP(C427,Sheet2!F$4:G$83,2,FALSE)</f>
        <v>6</v>
      </c>
      <c r="C427" t="s">
        <v>1150</v>
      </c>
      <c r="D427" t="str">
        <f t="shared" si="6"/>
        <v>Skyddszon</v>
      </c>
      <c r="E427">
        <v>51</v>
      </c>
      <c r="F427" t="s">
        <v>1151</v>
      </c>
      <c r="G427" t="s">
        <v>1152</v>
      </c>
      <c r="H427" t="s">
        <v>1153</v>
      </c>
      <c r="J427">
        <v>2011</v>
      </c>
      <c r="K427" t="s">
        <v>37</v>
      </c>
      <c r="L427" t="s">
        <v>1154</v>
      </c>
      <c r="M427">
        <v>1</v>
      </c>
      <c r="N427" t="s">
        <v>1155</v>
      </c>
    </row>
    <row r="428" spans="1:15" x14ac:dyDescent="0.2">
      <c r="A428">
        <v>255</v>
      </c>
      <c r="B428">
        <f>VLOOKUP(C428,Sheet2!F$4:G$83,2,FALSE)</f>
        <v>6</v>
      </c>
      <c r="C428" t="s">
        <v>1150</v>
      </c>
      <c r="D428" t="str">
        <f t="shared" si="6"/>
        <v>Skyddszon</v>
      </c>
      <c r="E428">
        <v>52</v>
      </c>
      <c r="F428" t="s">
        <v>1156</v>
      </c>
      <c r="G428" t="s">
        <v>1157</v>
      </c>
      <c r="H428" t="s">
        <v>1158</v>
      </c>
      <c r="J428">
        <v>2014</v>
      </c>
      <c r="K428" t="s">
        <v>58</v>
      </c>
      <c r="L428" t="s">
        <v>1159</v>
      </c>
      <c r="N428" t="s">
        <v>1160</v>
      </c>
    </row>
    <row r="429" spans="1:15" x14ac:dyDescent="0.2">
      <c r="A429">
        <v>256</v>
      </c>
      <c r="B429">
        <f>VLOOKUP(C429,Sheet2!F$4:G$83,2,FALSE)</f>
        <v>6</v>
      </c>
      <c r="C429" t="s">
        <v>1150</v>
      </c>
      <c r="D429" t="str">
        <f t="shared" si="6"/>
        <v>Skyddszon</v>
      </c>
      <c r="E429">
        <v>53</v>
      </c>
      <c r="F429" t="s">
        <v>1161</v>
      </c>
      <c r="G429" t="s">
        <v>1162</v>
      </c>
      <c r="H429" t="s">
        <v>405</v>
      </c>
      <c r="L429" t="s">
        <v>1163</v>
      </c>
      <c r="N429" t="s">
        <v>1164</v>
      </c>
    </row>
    <row r="430" spans="1:15" x14ac:dyDescent="0.2">
      <c r="A430">
        <v>257</v>
      </c>
      <c r="B430">
        <f>VLOOKUP(C430,Sheet2!F$4:G$83,2,FALSE)</f>
        <v>6</v>
      </c>
      <c r="C430" t="s">
        <v>1150</v>
      </c>
      <c r="D430" t="str">
        <f t="shared" si="6"/>
        <v>Skyddszon</v>
      </c>
      <c r="E430">
        <v>54</v>
      </c>
      <c r="F430" t="s">
        <v>1165</v>
      </c>
      <c r="G430" t="s">
        <v>1166</v>
      </c>
      <c r="H430" t="s">
        <v>1167</v>
      </c>
      <c r="I430" t="s">
        <v>1168</v>
      </c>
      <c r="J430">
        <v>1996</v>
      </c>
      <c r="K430" t="s">
        <v>1169</v>
      </c>
      <c r="L430" t="s">
        <v>1170</v>
      </c>
      <c r="M430">
        <v>1</v>
      </c>
      <c r="N430" t="s">
        <v>1166</v>
      </c>
      <c r="O430" t="s">
        <v>29</v>
      </c>
    </row>
    <row r="431" spans="1:15" x14ac:dyDescent="0.2">
      <c r="A431">
        <v>258</v>
      </c>
      <c r="B431">
        <f>VLOOKUP(C431,Sheet2!F$4:G$83,2,FALSE)</f>
        <v>6</v>
      </c>
      <c r="C431" t="s">
        <v>1150</v>
      </c>
      <c r="D431" t="str">
        <f t="shared" si="6"/>
        <v>Skyddszon</v>
      </c>
      <c r="E431">
        <v>55</v>
      </c>
      <c r="F431" t="s">
        <v>1171</v>
      </c>
      <c r="G431" t="s">
        <v>1172</v>
      </c>
      <c r="H431" t="s">
        <v>1173</v>
      </c>
      <c r="L431" t="s">
        <v>1174</v>
      </c>
      <c r="N431" t="s">
        <v>1175</v>
      </c>
    </row>
    <row r="432" spans="1:15" x14ac:dyDescent="0.2">
      <c r="A432">
        <v>259</v>
      </c>
      <c r="B432">
        <f>VLOOKUP(C432,Sheet2!F$4:G$83,2,FALSE)</f>
        <v>6</v>
      </c>
      <c r="C432" t="s">
        <v>1150</v>
      </c>
      <c r="D432" t="str">
        <f t="shared" si="6"/>
        <v>Skyddszon</v>
      </c>
      <c r="E432">
        <v>56</v>
      </c>
      <c r="F432" t="s">
        <v>1176</v>
      </c>
      <c r="G432" t="s">
        <v>1177</v>
      </c>
      <c r="H432" t="s">
        <v>1178</v>
      </c>
      <c r="J432">
        <v>2012</v>
      </c>
      <c r="K432" t="s">
        <v>1179</v>
      </c>
      <c r="L432" t="s">
        <v>1180</v>
      </c>
      <c r="N432" t="s">
        <v>1177</v>
      </c>
      <c r="O432" t="s">
        <v>29</v>
      </c>
    </row>
    <row r="433" spans="1:15" x14ac:dyDescent="0.2">
      <c r="A433">
        <v>260</v>
      </c>
      <c r="B433">
        <f>VLOOKUP(C433,Sheet2!F$4:G$83,2,FALSE)</f>
        <v>6</v>
      </c>
      <c r="C433" t="s">
        <v>1150</v>
      </c>
      <c r="D433" t="str">
        <f t="shared" si="6"/>
        <v>Skyddszon</v>
      </c>
      <c r="E433">
        <v>57</v>
      </c>
      <c r="F433" t="s">
        <v>1181</v>
      </c>
      <c r="G433" t="s">
        <v>1182</v>
      </c>
      <c r="H433" t="s">
        <v>1183</v>
      </c>
      <c r="J433">
        <v>2012</v>
      </c>
      <c r="K433" t="s">
        <v>37</v>
      </c>
      <c r="L433" t="s">
        <v>1184</v>
      </c>
      <c r="N433" t="s">
        <v>1185</v>
      </c>
      <c r="O433" t="s">
        <v>401</v>
      </c>
    </row>
    <row r="434" spans="1:15" x14ac:dyDescent="0.2">
      <c r="A434">
        <v>261</v>
      </c>
      <c r="B434">
        <f>VLOOKUP(C434,Sheet2!F$4:G$83,2,FALSE)</f>
        <v>6</v>
      </c>
      <c r="C434" t="s">
        <v>1150</v>
      </c>
      <c r="D434" t="str">
        <f t="shared" si="6"/>
        <v>Skyddszon</v>
      </c>
      <c r="E434">
        <v>58</v>
      </c>
      <c r="F434" t="s">
        <v>1186</v>
      </c>
      <c r="G434" t="s">
        <v>1187</v>
      </c>
      <c r="H434" t="s">
        <v>1188</v>
      </c>
      <c r="J434">
        <v>2011</v>
      </c>
      <c r="K434" t="s">
        <v>37</v>
      </c>
      <c r="L434" t="s">
        <v>1189</v>
      </c>
      <c r="N434" t="s">
        <v>1190</v>
      </c>
    </row>
    <row r="435" spans="1:15" x14ac:dyDescent="0.2">
      <c r="A435">
        <v>262</v>
      </c>
      <c r="B435">
        <f>VLOOKUP(C435,Sheet2!F$4:G$83,2,FALSE)</f>
        <v>6</v>
      </c>
      <c r="C435" t="s">
        <v>1150</v>
      </c>
      <c r="D435" t="str">
        <f t="shared" si="6"/>
        <v>Skyddszon</v>
      </c>
      <c r="E435">
        <v>59</v>
      </c>
      <c r="F435" t="s">
        <v>1191</v>
      </c>
      <c r="G435" t="s">
        <v>1192</v>
      </c>
      <c r="H435" t="s">
        <v>1193</v>
      </c>
      <c r="J435">
        <v>2013</v>
      </c>
      <c r="K435" t="s">
        <v>37</v>
      </c>
      <c r="L435" t="s">
        <v>1194</v>
      </c>
      <c r="N435" t="s">
        <v>1195</v>
      </c>
    </row>
    <row r="436" spans="1:15" x14ac:dyDescent="0.2">
      <c r="A436">
        <v>263</v>
      </c>
      <c r="B436">
        <f>VLOOKUP(C436,Sheet2!F$4:G$83,2,FALSE)</f>
        <v>6</v>
      </c>
      <c r="C436" t="s">
        <v>1150</v>
      </c>
      <c r="D436" t="str">
        <f t="shared" si="6"/>
        <v>Skyddszon</v>
      </c>
      <c r="E436">
        <v>60</v>
      </c>
      <c r="F436" t="s">
        <v>1196</v>
      </c>
      <c r="G436" t="s">
        <v>1197</v>
      </c>
      <c r="H436" t="s">
        <v>1198</v>
      </c>
      <c r="L436" t="s">
        <v>1199</v>
      </c>
      <c r="N436" t="s">
        <v>1197</v>
      </c>
      <c r="O436" t="s">
        <v>29</v>
      </c>
    </row>
    <row r="437" spans="1:15" x14ac:dyDescent="0.2">
      <c r="A437">
        <v>397</v>
      </c>
      <c r="B437">
        <f>VLOOKUP(C437,Sheet2!F$4:G$83,2,FALSE)</f>
        <v>7</v>
      </c>
      <c r="C437" t="s">
        <v>1792</v>
      </c>
      <c r="D437" t="str">
        <f t="shared" si="6"/>
        <v>Skyddszon</v>
      </c>
      <c r="E437">
        <v>61</v>
      </c>
      <c r="F437" t="s">
        <v>1793</v>
      </c>
      <c r="G437" t="s">
        <v>1794</v>
      </c>
      <c r="H437" t="s">
        <v>1795</v>
      </c>
      <c r="L437" t="s">
        <v>1796</v>
      </c>
      <c r="N437" t="s">
        <v>1794</v>
      </c>
      <c r="O437" t="s">
        <v>29</v>
      </c>
    </row>
    <row r="438" spans="1:15" x14ac:dyDescent="0.2">
      <c r="A438">
        <v>398</v>
      </c>
      <c r="B438">
        <f>VLOOKUP(C438,Sheet2!F$4:G$83,2,FALSE)</f>
        <v>7</v>
      </c>
      <c r="C438" t="s">
        <v>1792</v>
      </c>
      <c r="D438" t="str">
        <f t="shared" si="6"/>
        <v>Skyddszon</v>
      </c>
      <c r="E438">
        <v>62</v>
      </c>
      <c r="F438" t="s">
        <v>1065</v>
      </c>
      <c r="G438" t="s">
        <v>1066</v>
      </c>
      <c r="H438" t="s">
        <v>1067</v>
      </c>
      <c r="J438">
        <v>2007</v>
      </c>
      <c r="K438" t="s">
        <v>37</v>
      </c>
      <c r="L438" t="s">
        <v>1068</v>
      </c>
      <c r="N438" t="s">
        <v>1069</v>
      </c>
    </row>
    <row r="439" spans="1:15" x14ac:dyDescent="0.2">
      <c r="A439">
        <v>399</v>
      </c>
      <c r="B439">
        <f>VLOOKUP(C439,Sheet2!F$4:G$83,2,FALSE)</f>
        <v>7</v>
      </c>
      <c r="C439" t="s">
        <v>1792</v>
      </c>
      <c r="D439" t="str">
        <f t="shared" si="6"/>
        <v>Skyddszon</v>
      </c>
      <c r="E439">
        <v>63</v>
      </c>
      <c r="F439" t="s">
        <v>1797</v>
      </c>
      <c r="G439" t="s">
        <v>1798</v>
      </c>
      <c r="H439" t="s">
        <v>315</v>
      </c>
      <c r="J439">
        <v>2010</v>
      </c>
      <c r="K439" t="s">
        <v>37</v>
      </c>
      <c r="L439" t="s">
        <v>1799</v>
      </c>
      <c r="N439" t="s">
        <v>1800</v>
      </c>
    </row>
    <row r="440" spans="1:15" x14ac:dyDescent="0.2">
      <c r="A440">
        <v>400</v>
      </c>
      <c r="B440">
        <f>VLOOKUP(C440,Sheet2!F$4:G$83,2,FALSE)</f>
        <v>7</v>
      </c>
      <c r="C440" t="s">
        <v>1792</v>
      </c>
      <c r="D440" t="str">
        <f t="shared" si="6"/>
        <v>Skyddszon</v>
      </c>
      <c r="E440">
        <v>64</v>
      </c>
      <c r="F440" t="s">
        <v>1801</v>
      </c>
      <c r="G440" t="s">
        <v>1802</v>
      </c>
      <c r="H440" t="s">
        <v>405</v>
      </c>
      <c r="L440" t="s">
        <v>1803</v>
      </c>
      <c r="N440" t="s">
        <v>1804</v>
      </c>
    </row>
    <row r="441" spans="1:15" x14ac:dyDescent="0.2">
      <c r="A441">
        <v>401</v>
      </c>
      <c r="B441">
        <f>VLOOKUP(C441,Sheet2!F$4:G$83,2,FALSE)</f>
        <v>7</v>
      </c>
      <c r="C441" t="s">
        <v>1792</v>
      </c>
      <c r="D441" t="str">
        <f t="shared" si="6"/>
        <v>Skyddszon</v>
      </c>
      <c r="E441">
        <v>65</v>
      </c>
      <c r="F441" t="s">
        <v>1805</v>
      </c>
      <c r="G441" t="s">
        <v>1806</v>
      </c>
      <c r="H441" t="s">
        <v>405</v>
      </c>
      <c r="L441" t="s">
        <v>1807</v>
      </c>
      <c r="N441" t="s">
        <v>1808</v>
      </c>
    </row>
    <row r="442" spans="1:15" x14ac:dyDescent="0.2">
      <c r="A442">
        <v>402</v>
      </c>
      <c r="B442">
        <f>VLOOKUP(C442,Sheet2!F$4:G$83,2,FALSE)</f>
        <v>7</v>
      </c>
      <c r="C442" t="s">
        <v>1792</v>
      </c>
      <c r="D442" t="str">
        <f t="shared" si="6"/>
        <v>Skyddszon</v>
      </c>
      <c r="E442">
        <v>66</v>
      </c>
      <c r="F442" t="s">
        <v>1809</v>
      </c>
      <c r="G442" t="s">
        <v>1810</v>
      </c>
      <c r="H442" t="s">
        <v>1811</v>
      </c>
      <c r="L442" t="s">
        <v>1812</v>
      </c>
      <c r="N442" t="s">
        <v>1810</v>
      </c>
      <c r="O442" t="s">
        <v>798</v>
      </c>
    </row>
    <row r="443" spans="1:15" x14ac:dyDescent="0.2">
      <c r="A443">
        <v>403</v>
      </c>
      <c r="B443">
        <f>VLOOKUP(C443,Sheet2!F$4:G$83,2,FALSE)</f>
        <v>7</v>
      </c>
      <c r="C443" t="s">
        <v>1792</v>
      </c>
      <c r="D443" t="str">
        <f t="shared" si="6"/>
        <v>Skyddszon</v>
      </c>
      <c r="E443">
        <v>67</v>
      </c>
      <c r="F443" t="s">
        <v>1813</v>
      </c>
      <c r="G443" t="s">
        <v>1814</v>
      </c>
      <c r="H443" t="s">
        <v>1815</v>
      </c>
      <c r="L443" t="s">
        <v>1816</v>
      </c>
      <c r="N443" t="s">
        <v>1817</v>
      </c>
    </row>
    <row r="444" spans="1:15" x14ac:dyDescent="0.2">
      <c r="A444">
        <v>404</v>
      </c>
      <c r="B444">
        <f>VLOOKUP(C444,Sheet2!F$4:G$83,2,FALSE)</f>
        <v>7</v>
      </c>
      <c r="C444" t="s">
        <v>1792</v>
      </c>
      <c r="D444" t="str">
        <f t="shared" si="6"/>
        <v>Skyddszon</v>
      </c>
      <c r="E444">
        <v>68</v>
      </c>
      <c r="F444" t="s">
        <v>1818</v>
      </c>
      <c r="G444" t="s">
        <v>1819</v>
      </c>
      <c r="H444" t="s">
        <v>1820</v>
      </c>
      <c r="J444">
        <v>2011</v>
      </c>
      <c r="K444" t="s">
        <v>109</v>
      </c>
      <c r="L444" t="s">
        <v>1821</v>
      </c>
      <c r="M444">
        <v>3</v>
      </c>
      <c r="N444" t="s">
        <v>1819</v>
      </c>
      <c r="O444" t="s">
        <v>29</v>
      </c>
    </row>
    <row r="445" spans="1:15" x14ac:dyDescent="0.2">
      <c r="A445">
        <v>405</v>
      </c>
      <c r="B445">
        <f>VLOOKUP(C445,Sheet2!F$4:G$83,2,FALSE)</f>
        <v>7</v>
      </c>
      <c r="C445" t="s">
        <v>1792</v>
      </c>
      <c r="D445" t="str">
        <f t="shared" si="6"/>
        <v>Skyddszon</v>
      </c>
      <c r="E445">
        <v>69</v>
      </c>
      <c r="F445" t="s">
        <v>1822</v>
      </c>
      <c r="G445" t="s">
        <v>1823</v>
      </c>
      <c r="H445" t="s">
        <v>1815</v>
      </c>
      <c r="L445" t="s">
        <v>1816</v>
      </c>
      <c r="N445" t="s">
        <v>1824</v>
      </c>
    </row>
    <row r="446" spans="1:15" x14ac:dyDescent="0.2">
      <c r="A446">
        <v>406</v>
      </c>
      <c r="B446">
        <f>VLOOKUP(C446,Sheet2!F$4:G$83,2,FALSE)</f>
        <v>7</v>
      </c>
      <c r="C446" t="s">
        <v>1792</v>
      </c>
      <c r="D446" t="str">
        <f t="shared" si="6"/>
        <v>Skyddszon</v>
      </c>
      <c r="E446">
        <v>70</v>
      </c>
      <c r="F446" t="s">
        <v>1825</v>
      </c>
      <c r="G446" t="s">
        <v>1826</v>
      </c>
      <c r="H446" t="s">
        <v>1815</v>
      </c>
      <c r="L446" t="s">
        <v>1816</v>
      </c>
      <c r="N446" t="s">
        <v>1827</v>
      </c>
    </row>
    <row r="447" spans="1:15" x14ac:dyDescent="0.2">
      <c r="A447">
        <v>164</v>
      </c>
      <c r="B447">
        <f>VLOOKUP(C447,Sheet2!F$4:G$83,2,FALSE)</f>
        <v>8</v>
      </c>
      <c r="C447" t="s">
        <v>783</v>
      </c>
      <c r="D447" t="str">
        <f t="shared" si="6"/>
        <v>Skyddszon</v>
      </c>
      <c r="E447">
        <v>71</v>
      </c>
      <c r="F447" t="s">
        <v>784</v>
      </c>
      <c r="G447" t="s">
        <v>785</v>
      </c>
      <c r="H447" t="s">
        <v>786</v>
      </c>
      <c r="J447">
        <v>2013</v>
      </c>
      <c r="K447" t="s">
        <v>109</v>
      </c>
      <c r="L447" t="s">
        <v>787</v>
      </c>
      <c r="N447" t="s">
        <v>788</v>
      </c>
    </row>
    <row r="448" spans="1:15" x14ac:dyDescent="0.2">
      <c r="A448">
        <v>165</v>
      </c>
      <c r="B448">
        <f>VLOOKUP(C448,Sheet2!F$4:G$83,2,FALSE)</f>
        <v>8</v>
      </c>
      <c r="C448" t="s">
        <v>783</v>
      </c>
      <c r="D448" t="str">
        <f t="shared" si="6"/>
        <v>Skyddszon</v>
      </c>
      <c r="E448">
        <v>72</v>
      </c>
      <c r="F448" t="s">
        <v>789</v>
      </c>
      <c r="G448" t="s">
        <v>790</v>
      </c>
      <c r="H448" t="s">
        <v>791</v>
      </c>
      <c r="J448">
        <v>2013</v>
      </c>
      <c r="K448" t="s">
        <v>37</v>
      </c>
      <c r="L448" t="s">
        <v>792</v>
      </c>
      <c r="N448" t="s">
        <v>793</v>
      </c>
    </row>
    <row r="449" spans="1:15" x14ac:dyDescent="0.2">
      <c r="A449">
        <v>166</v>
      </c>
      <c r="B449">
        <f>VLOOKUP(C449,Sheet2!F$4:G$83,2,FALSE)</f>
        <v>8</v>
      </c>
      <c r="C449" t="s">
        <v>783</v>
      </c>
      <c r="D449" t="str">
        <f t="shared" si="6"/>
        <v>Skyddszon</v>
      </c>
      <c r="E449">
        <v>73</v>
      </c>
      <c r="F449" t="s">
        <v>794</v>
      </c>
      <c r="G449" t="s">
        <v>795</v>
      </c>
      <c r="H449" t="s">
        <v>796</v>
      </c>
      <c r="L449" t="s">
        <v>797</v>
      </c>
      <c r="N449" t="s">
        <v>795</v>
      </c>
      <c r="O449" t="s">
        <v>798</v>
      </c>
    </row>
    <row r="450" spans="1:15" x14ac:dyDescent="0.2">
      <c r="A450">
        <v>167</v>
      </c>
      <c r="B450">
        <f>VLOOKUP(C450,Sheet2!F$4:G$83,2,FALSE)</f>
        <v>8</v>
      </c>
      <c r="C450" t="s">
        <v>783</v>
      </c>
      <c r="D450" t="str">
        <f t="shared" si="6"/>
        <v>Skyddszon</v>
      </c>
      <c r="E450">
        <v>74</v>
      </c>
      <c r="F450" t="s">
        <v>799</v>
      </c>
      <c r="G450" t="s">
        <v>800</v>
      </c>
      <c r="H450" t="s">
        <v>801</v>
      </c>
      <c r="L450" t="s">
        <v>802</v>
      </c>
      <c r="N450" t="s">
        <v>800</v>
      </c>
      <c r="O450" t="s">
        <v>29</v>
      </c>
    </row>
    <row r="451" spans="1:15" x14ac:dyDescent="0.2">
      <c r="A451">
        <v>168</v>
      </c>
      <c r="B451">
        <f>VLOOKUP(C451,Sheet2!F$4:G$83,2,FALSE)</f>
        <v>8</v>
      </c>
      <c r="C451" t="s">
        <v>783</v>
      </c>
      <c r="D451" t="str">
        <f t="shared" si="6"/>
        <v>Skyddszon</v>
      </c>
      <c r="E451">
        <v>75</v>
      </c>
      <c r="F451" t="s">
        <v>803</v>
      </c>
      <c r="G451" t="s">
        <v>804</v>
      </c>
      <c r="H451" t="s">
        <v>805</v>
      </c>
      <c r="L451" t="s">
        <v>806</v>
      </c>
      <c r="N451" t="s">
        <v>804</v>
      </c>
      <c r="O451" t="s">
        <v>29</v>
      </c>
    </row>
    <row r="452" spans="1:15" x14ac:dyDescent="0.2">
      <c r="A452">
        <v>169</v>
      </c>
      <c r="B452">
        <f>VLOOKUP(C452,Sheet2!F$4:G$83,2,FALSE)</f>
        <v>8</v>
      </c>
      <c r="C452" t="s">
        <v>783</v>
      </c>
      <c r="D452" t="str">
        <f t="shared" ref="D452:D515" si="7">LEFT(MID(C452,FIND("00/",C452)+3,LEN(C452)),FIND(" ",MID(C452,FIND("00/",C452)+3,LEN(C452)))-1)</f>
        <v>Skyddszon</v>
      </c>
      <c r="E452">
        <v>76</v>
      </c>
      <c r="F452" t="s">
        <v>807</v>
      </c>
      <c r="G452" t="s">
        <v>808</v>
      </c>
      <c r="H452" t="s">
        <v>809</v>
      </c>
      <c r="J452">
        <v>2001</v>
      </c>
      <c r="K452" t="s">
        <v>37</v>
      </c>
      <c r="L452" t="s">
        <v>810</v>
      </c>
      <c r="N452" t="s">
        <v>811</v>
      </c>
    </row>
    <row r="453" spans="1:15" x14ac:dyDescent="0.2">
      <c r="A453">
        <v>170</v>
      </c>
      <c r="B453">
        <f>VLOOKUP(C453,Sheet2!F$4:G$83,2,FALSE)</f>
        <v>8</v>
      </c>
      <c r="C453" t="s">
        <v>783</v>
      </c>
      <c r="D453" t="str">
        <f t="shared" si="7"/>
        <v>Skyddszon</v>
      </c>
      <c r="E453">
        <v>77</v>
      </c>
      <c r="F453" t="s">
        <v>812</v>
      </c>
      <c r="G453" t="s">
        <v>813</v>
      </c>
      <c r="H453" t="s">
        <v>814</v>
      </c>
      <c r="J453">
        <v>2013</v>
      </c>
      <c r="K453" t="s">
        <v>109</v>
      </c>
      <c r="L453" t="s">
        <v>815</v>
      </c>
      <c r="N453" t="s">
        <v>816</v>
      </c>
    </row>
    <row r="454" spans="1:15" x14ac:dyDescent="0.2">
      <c r="A454">
        <v>171</v>
      </c>
      <c r="B454">
        <f>VLOOKUP(C454,Sheet2!F$4:G$83,2,FALSE)</f>
        <v>8</v>
      </c>
      <c r="C454" t="s">
        <v>783</v>
      </c>
      <c r="D454" t="str">
        <f t="shared" si="7"/>
        <v>Skyddszon</v>
      </c>
      <c r="E454">
        <v>78</v>
      </c>
      <c r="F454" t="s">
        <v>817</v>
      </c>
      <c r="G454" t="s">
        <v>818</v>
      </c>
      <c r="H454" t="s">
        <v>247</v>
      </c>
      <c r="J454">
        <v>2007</v>
      </c>
      <c r="K454" t="s">
        <v>37</v>
      </c>
      <c r="L454" t="s">
        <v>819</v>
      </c>
      <c r="N454" t="s">
        <v>820</v>
      </c>
    </row>
    <row r="455" spans="1:15" x14ac:dyDescent="0.2">
      <c r="A455">
        <v>172</v>
      </c>
      <c r="B455">
        <f>VLOOKUP(C455,Sheet2!F$4:G$83,2,FALSE)</f>
        <v>8</v>
      </c>
      <c r="C455" t="s">
        <v>783</v>
      </c>
      <c r="D455" t="str">
        <f t="shared" si="7"/>
        <v>Skyddszon</v>
      </c>
      <c r="E455">
        <v>79</v>
      </c>
      <c r="F455" t="s">
        <v>821</v>
      </c>
      <c r="G455" t="s">
        <v>822</v>
      </c>
      <c r="H455" t="s">
        <v>823</v>
      </c>
      <c r="L455" t="s">
        <v>824</v>
      </c>
      <c r="N455" t="s">
        <v>822</v>
      </c>
      <c r="O455" t="s">
        <v>29</v>
      </c>
    </row>
    <row r="456" spans="1:15" x14ac:dyDescent="0.2">
      <c r="A456">
        <v>173</v>
      </c>
      <c r="B456">
        <f>VLOOKUP(C456,Sheet2!F$4:G$83,2,FALSE)</f>
        <v>8</v>
      </c>
      <c r="C456" t="s">
        <v>783</v>
      </c>
      <c r="D456" t="str">
        <f t="shared" si="7"/>
        <v>Skyddszon</v>
      </c>
      <c r="E456">
        <v>80</v>
      </c>
      <c r="F456" t="s">
        <v>772</v>
      </c>
      <c r="O456" t="s">
        <v>401</v>
      </c>
    </row>
    <row r="457" spans="1:15" x14ac:dyDescent="0.2">
      <c r="A457">
        <v>267</v>
      </c>
      <c r="B457">
        <f>VLOOKUP(C457,Sheet2!F$4:G$83,2,FALSE)</f>
        <v>9</v>
      </c>
      <c r="C457" t="s">
        <v>1215</v>
      </c>
      <c r="D457" t="str">
        <f t="shared" si="7"/>
        <v>Skyddszon</v>
      </c>
      <c r="E457">
        <v>81</v>
      </c>
      <c r="F457" t="s">
        <v>1216</v>
      </c>
      <c r="G457" t="s">
        <v>1217</v>
      </c>
      <c r="H457" t="s">
        <v>1218</v>
      </c>
      <c r="J457">
        <v>2013</v>
      </c>
      <c r="K457" t="s">
        <v>331</v>
      </c>
      <c r="L457" t="s">
        <v>1219</v>
      </c>
      <c r="N457" t="s">
        <v>1220</v>
      </c>
    </row>
    <row r="458" spans="1:15" x14ac:dyDescent="0.2">
      <c r="A458">
        <v>268</v>
      </c>
      <c r="B458">
        <f>VLOOKUP(C458,Sheet2!F$4:G$83,2,FALSE)</f>
        <v>9</v>
      </c>
      <c r="C458" t="s">
        <v>1215</v>
      </c>
      <c r="D458" t="str">
        <f t="shared" si="7"/>
        <v>Skyddszon</v>
      </c>
      <c r="E458">
        <v>82</v>
      </c>
      <c r="F458" t="s">
        <v>1221</v>
      </c>
      <c r="G458" t="s">
        <v>1222</v>
      </c>
      <c r="H458" t="s">
        <v>1223</v>
      </c>
      <c r="J458">
        <v>2013</v>
      </c>
      <c r="K458" t="s">
        <v>331</v>
      </c>
      <c r="L458" t="s">
        <v>1224</v>
      </c>
      <c r="N458" t="s">
        <v>1225</v>
      </c>
      <c r="O458" t="s">
        <v>401</v>
      </c>
    </row>
    <row r="459" spans="1:15" x14ac:dyDescent="0.2">
      <c r="A459">
        <v>269</v>
      </c>
      <c r="B459">
        <f>VLOOKUP(C459,Sheet2!F$4:G$83,2,FALSE)</f>
        <v>9</v>
      </c>
      <c r="C459" t="s">
        <v>1215</v>
      </c>
      <c r="D459" t="str">
        <f t="shared" si="7"/>
        <v>Skyddszon</v>
      </c>
      <c r="E459">
        <v>83</v>
      </c>
      <c r="F459" t="s">
        <v>1226</v>
      </c>
      <c r="G459" t="s">
        <v>1227</v>
      </c>
      <c r="H459" t="s">
        <v>1228</v>
      </c>
      <c r="J459">
        <v>2013</v>
      </c>
      <c r="K459" t="s">
        <v>37</v>
      </c>
      <c r="L459" t="s">
        <v>1229</v>
      </c>
      <c r="N459" t="s">
        <v>1230</v>
      </c>
    </row>
    <row r="460" spans="1:15" x14ac:dyDescent="0.2">
      <c r="A460">
        <v>270</v>
      </c>
      <c r="B460">
        <f>VLOOKUP(C460,Sheet2!F$4:G$83,2,FALSE)</f>
        <v>9</v>
      </c>
      <c r="C460" t="s">
        <v>1215</v>
      </c>
      <c r="D460" t="str">
        <f t="shared" si="7"/>
        <v>Skyddszon</v>
      </c>
      <c r="E460">
        <v>84</v>
      </c>
      <c r="F460" t="s">
        <v>1231</v>
      </c>
      <c r="G460" t="s">
        <v>1232</v>
      </c>
      <c r="H460" t="s">
        <v>1233</v>
      </c>
      <c r="J460">
        <v>2011</v>
      </c>
      <c r="K460" t="s">
        <v>37</v>
      </c>
      <c r="L460" t="s">
        <v>1234</v>
      </c>
      <c r="N460" t="s">
        <v>1235</v>
      </c>
    </row>
    <row r="461" spans="1:15" x14ac:dyDescent="0.2">
      <c r="A461">
        <v>271</v>
      </c>
      <c r="B461">
        <f>VLOOKUP(C461,Sheet2!F$4:G$83,2,FALSE)</f>
        <v>9</v>
      </c>
      <c r="C461" t="s">
        <v>1215</v>
      </c>
      <c r="D461" t="str">
        <f t="shared" si="7"/>
        <v>Skyddszon</v>
      </c>
      <c r="E461">
        <v>85</v>
      </c>
      <c r="F461" t="s">
        <v>900</v>
      </c>
      <c r="G461" t="s">
        <v>901</v>
      </c>
      <c r="H461" t="s">
        <v>844</v>
      </c>
      <c r="L461" t="s">
        <v>902</v>
      </c>
      <c r="N461" t="s">
        <v>901</v>
      </c>
      <c r="O461" t="s">
        <v>29</v>
      </c>
    </row>
    <row r="462" spans="1:15" x14ac:dyDescent="0.2">
      <c r="A462">
        <v>272</v>
      </c>
      <c r="B462">
        <f>VLOOKUP(C462,Sheet2!F$4:G$83,2,FALSE)</f>
        <v>9</v>
      </c>
      <c r="C462" t="s">
        <v>1215</v>
      </c>
      <c r="D462" t="str">
        <f t="shared" si="7"/>
        <v>Skyddszon</v>
      </c>
      <c r="E462">
        <v>86</v>
      </c>
      <c r="F462" t="s">
        <v>1236</v>
      </c>
      <c r="G462" t="s">
        <v>1237</v>
      </c>
      <c r="H462" t="s">
        <v>1238</v>
      </c>
      <c r="I462" t="s">
        <v>1239</v>
      </c>
      <c r="J462">
        <v>2008</v>
      </c>
      <c r="K462" t="s">
        <v>496</v>
      </c>
      <c r="L462" t="s">
        <v>1240</v>
      </c>
      <c r="N462" t="s">
        <v>1237</v>
      </c>
      <c r="O462" t="s">
        <v>29</v>
      </c>
    </row>
    <row r="463" spans="1:15" x14ac:dyDescent="0.2">
      <c r="A463">
        <v>273</v>
      </c>
      <c r="B463">
        <f>VLOOKUP(C463,Sheet2!F$4:G$83,2,FALSE)</f>
        <v>9</v>
      </c>
      <c r="C463" t="s">
        <v>1215</v>
      </c>
      <c r="D463" t="str">
        <f t="shared" si="7"/>
        <v>Skyddszon</v>
      </c>
      <c r="E463">
        <v>87</v>
      </c>
      <c r="F463" t="s">
        <v>1241</v>
      </c>
      <c r="G463" t="s">
        <v>1242</v>
      </c>
      <c r="H463" t="s">
        <v>1243</v>
      </c>
      <c r="I463" t="s">
        <v>1244</v>
      </c>
      <c r="J463">
        <v>2011</v>
      </c>
      <c r="K463" t="s">
        <v>270</v>
      </c>
      <c r="L463" t="s">
        <v>1245</v>
      </c>
      <c r="M463">
        <v>4</v>
      </c>
      <c r="N463" t="s">
        <v>1242</v>
      </c>
      <c r="O463" t="s">
        <v>29</v>
      </c>
    </row>
    <row r="464" spans="1:15" x14ac:dyDescent="0.2">
      <c r="A464">
        <v>274</v>
      </c>
      <c r="B464">
        <f>VLOOKUP(C464,Sheet2!F$4:G$83,2,FALSE)</f>
        <v>9</v>
      </c>
      <c r="C464" t="s">
        <v>1215</v>
      </c>
      <c r="D464" t="str">
        <f t="shared" si="7"/>
        <v>Skyddszon</v>
      </c>
      <c r="E464">
        <v>88</v>
      </c>
      <c r="F464" t="s">
        <v>1246</v>
      </c>
      <c r="O464" t="s">
        <v>401</v>
      </c>
    </row>
    <row r="465" spans="1:15" x14ac:dyDescent="0.2">
      <c r="A465">
        <v>275</v>
      </c>
      <c r="B465">
        <f>VLOOKUP(C465,Sheet2!F$4:G$83,2,FALSE)</f>
        <v>9</v>
      </c>
      <c r="C465" t="s">
        <v>1215</v>
      </c>
      <c r="D465" t="str">
        <f t="shared" si="7"/>
        <v>Skyddszon</v>
      </c>
      <c r="E465">
        <v>89</v>
      </c>
      <c r="F465" t="s">
        <v>1247</v>
      </c>
      <c r="G465" t="s">
        <v>1248</v>
      </c>
      <c r="H465" t="s">
        <v>1249</v>
      </c>
      <c r="L465" t="s">
        <v>1250</v>
      </c>
      <c r="N465" t="s">
        <v>1248</v>
      </c>
      <c r="O465" t="s">
        <v>29</v>
      </c>
    </row>
    <row r="466" spans="1:15" x14ac:dyDescent="0.2">
      <c r="A466">
        <v>276</v>
      </c>
      <c r="B466">
        <f>VLOOKUP(C466,Sheet2!F$4:G$83,2,FALSE)</f>
        <v>9</v>
      </c>
      <c r="C466" t="s">
        <v>1215</v>
      </c>
      <c r="D466" t="str">
        <f t="shared" si="7"/>
        <v>Skyddszon</v>
      </c>
      <c r="E466">
        <v>90</v>
      </c>
      <c r="F466" t="s">
        <v>1251</v>
      </c>
      <c r="G466" t="s">
        <v>1252</v>
      </c>
      <c r="H466" t="s">
        <v>1253</v>
      </c>
      <c r="J466">
        <v>2008</v>
      </c>
      <c r="K466" t="s">
        <v>37</v>
      </c>
      <c r="L466" t="s">
        <v>1254</v>
      </c>
      <c r="M466">
        <v>3</v>
      </c>
      <c r="N466" t="s">
        <v>1255</v>
      </c>
    </row>
    <row r="467" spans="1:15" x14ac:dyDescent="0.2">
      <c r="A467">
        <v>677</v>
      </c>
      <c r="B467">
        <f>VLOOKUP(C467,Sheet2!F$4:G$83,2,FALSE)</f>
        <v>10</v>
      </c>
      <c r="C467" t="s">
        <v>2921</v>
      </c>
      <c r="D467" t="str">
        <f t="shared" si="7"/>
        <v>Skyddszon</v>
      </c>
      <c r="E467">
        <v>91</v>
      </c>
      <c r="F467" t="s">
        <v>1936</v>
      </c>
      <c r="G467" t="s">
        <v>1937</v>
      </c>
      <c r="H467" t="s">
        <v>1938</v>
      </c>
      <c r="J467">
        <v>2005</v>
      </c>
      <c r="K467" t="s">
        <v>58</v>
      </c>
      <c r="L467" t="s">
        <v>1939</v>
      </c>
      <c r="N467" t="s">
        <v>1937</v>
      </c>
      <c r="O467" t="s">
        <v>29</v>
      </c>
    </row>
    <row r="468" spans="1:15" x14ac:dyDescent="0.2">
      <c r="A468">
        <v>678</v>
      </c>
      <c r="B468">
        <f>VLOOKUP(C468,Sheet2!F$4:G$83,2,FALSE)</f>
        <v>10</v>
      </c>
      <c r="C468" t="s">
        <v>2921</v>
      </c>
      <c r="D468" t="str">
        <f t="shared" si="7"/>
        <v>Skyddszon</v>
      </c>
      <c r="E468">
        <v>92</v>
      </c>
      <c r="F468" t="s">
        <v>2922</v>
      </c>
      <c r="G468" t="s">
        <v>2923</v>
      </c>
      <c r="H468" t="s">
        <v>1836</v>
      </c>
      <c r="J468">
        <v>2009</v>
      </c>
      <c r="K468" t="s">
        <v>37</v>
      </c>
      <c r="L468" t="s">
        <v>2924</v>
      </c>
      <c r="N468" t="s">
        <v>2925</v>
      </c>
    </row>
    <row r="469" spans="1:15" x14ac:dyDescent="0.2">
      <c r="A469">
        <v>679</v>
      </c>
      <c r="B469">
        <f>VLOOKUP(C469,Sheet2!F$4:G$83,2,FALSE)</f>
        <v>10</v>
      </c>
      <c r="C469" t="s">
        <v>2921</v>
      </c>
      <c r="D469" t="str">
        <f t="shared" si="7"/>
        <v>Skyddszon</v>
      </c>
      <c r="E469">
        <v>93</v>
      </c>
      <c r="F469" t="s">
        <v>2926</v>
      </c>
      <c r="G469" t="s">
        <v>2927</v>
      </c>
      <c r="H469" t="s">
        <v>2928</v>
      </c>
      <c r="I469" t="s">
        <v>2929</v>
      </c>
      <c r="J469">
        <v>2013</v>
      </c>
      <c r="K469" t="s">
        <v>58</v>
      </c>
      <c r="L469" t="s">
        <v>2930</v>
      </c>
      <c r="N469" t="s">
        <v>2927</v>
      </c>
      <c r="O469" t="s">
        <v>76</v>
      </c>
    </row>
    <row r="470" spans="1:15" x14ac:dyDescent="0.2">
      <c r="A470">
        <v>680</v>
      </c>
      <c r="B470">
        <f>VLOOKUP(C470,Sheet2!F$4:G$83,2,FALSE)</f>
        <v>10</v>
      </c>
      <c r="C470" t="s">
        <v>2921</v>
      </c>
      <c r="D470" t="str">
        <f t="shared" si="7"/>
        <v>Skyddszon</v>
      </c>
      <c r="E470">
        <v>94</v>
      </c>
      <c r="F470" t="s">
        <v>2931</v>
      </c>
      <c r="G470" t="s">
        <v>2932</v>
      </c>
      <c r="H470" t="s">
        <v>2933</v>
      </c>
      <c r="J470">
        <v>2011</v>
      </c>
      <c r="K470" t="s">
        <v>37</v>
      </c>
      <c r="L470" t="s">
        <v>2934</v>
      </c>
      <c r="N470" t="s">
        <v>2935</v>
      </c>
    </row>
    <row r="471" spans="1:15" x14ac:dyDescent="0.2">
      <c r="A471">
        <v>681</v>
      </c>
      <c r="B471">
        <f>VLOOKUP(C471,Sheet2!F$4:G$83,2,FALSE)</f>
        <v>10</v>
      </c>
      <c r="C471" t="s">
        <v>2921</v>
      </c>
      <c r="D471" t="str">
        <f t="shared" si="7"/>
        <v>Skyddszon</v>
      </c>
      <c r="E471">
        <v>95</v>
      </c>
      <c r="F471" t="s">
        <v>1541</v>
      </c>
      <c r="G471" t="s">
        <v>1542</v>
      </c>
      <c r="H471" t="s">
        <v>1543</v>
      </c>
      <c r="J471">
        <v>2011</v>
      </c>
      <c r="K471" t="s">
        <v>37</v>
      </c>
      <c r="L471" t="s">
        <v>1544</v>
      </c>
      <c r="N471" t="s">
        <v>1545</v>
      </c>
    </row>
    <row r="472" spans="1:15" x14ac:dyDescent="0.2">
      <c r="A472">
        <v>682</v>
      </c>
      <c r="B472">
        <f>VLOOKUP(C472,Sheet2!F$4:G$83,2,FALSE)</f>
        <v>10</v>
      </c>
      <c r="C472" t="s">
        <v>2921</v>
      </c>
      <c r="D472" t="str">
        <f t="shared" si="7"/>
        <v>Skyddszon</v>
      </c>
      <c r="E472">
        <v>96</v>
      </c>
      <c r="F472" t="s">
        <v>2936</v>
      </c>
      <c r="G472" t="s">
        <v>2937</v>
      </c>
      <c r="H472" t="s">
        <v>2938</v>
      </c>
      <c r="I472" t="s">
        <v>2939</v>
      </c>
      <c r="J472">
        <v>2000</v>
      </c>
      <c r="K472" t="s">
        <v>2940</v>
      </c>
      <c r="L472" t="s">
        <v>2941</v>
      </c>
      <c r="M472">
        <v>4</v>
      </c>
      <c r="N472" t="s">
        <v>2937</v>
      </c>
      <c r="O472" t="s">
        <v>29</v>
      </c>
    </row>
    <row r="473" spans="1:15" x14ac:dyDescent="0.2">
      <c r="A473">
        <v>683</v>
      </c>
      <c r="B473">
        <f>VLOOKUP(C473,Sheet2!F$4:G$83,2,FALSE)</f>
        <v>10</v>
      </c>
      <c r="C473" t="s">
        <v>2921</v>
      </c>
      <c r="D473" t="str">
        <f t="shared" si="7"/>
        <v>Skyddszon</v>
      </c>
      <c r="E473">
        <v>97</v>
      </c>
      <c r="F473" t="s">
        <v>2942</v>
      </c>
      <c r="G473" t="s">
        <v>2943</v>
      </c>
      <c r="H473" t="s">
        <v>2944</v>
      </c>
      <c r="L473" t="s">
        <v>2945</v>
      </c>
      <c r="N473" t="s">
        <v>2943</v>
      </c>
      <c r="O473" t="s">
        <v>29</v>
      </c>
    </row>
    <row r="474" spans="1:15" x14ac:dyDescent="0.2">
      <c r="A474">
        <v>684</v>
      </c>
      <c r="B474">
        <f>VLOOKUP(C474,Sheet2!F$4:G$83,2,FALSE)</f>
        <v>10</v>
      </c>
      <c r="C474" t="s">
        <v>2921</v>
      </c>
      <c r="D474" t="str">
        <f t="shared" si="7"/>
        <v>Skyddszon</v>
      </c>
      <c r="E474">
        <v>98</v>
      </c>
      <c r="F474" t="s">
        <v>2946</v>
      </c>
      <c r="G474" t="s">
        <v>2947</v>
      </c>
      <c r="H474" t="s">
        <v>2948</v>
      </c>
      <c r="J474">
        <v>2012</v>
      </c>
      <c r="K474" t="s">
        <v>22</v>
      </c>
      <c r="L474" t="s">
        <v>2949</v>
      </c>
      <c r="N474" t="s">
        <v>2950</v>
      </c>
    </row>
    <row r="475" spans="1:15" x14ac:dyDescent="0.2">
      <c r="A475">
        <v>685</v>
      </c>
      <c r="B475">
        <f>VLOOKUP(C475,Sheet2!F$4:G$83,2,FALSE)</f>
        <v>10</v>
      </c>
      <c r="C475" t="s">
        <v>2921</v>
      </c>
      <c r="D475" t="str">
        <f t="shared" si="7"/>
        <v>Skyddszon</v>
      </c>
      <c r="E475">
        <v>99</v>
      </c>
      <c r="F475" t="s">
        <v>2951</v>
      </c>
      <c r="G475" t="s">
        <v>2952</v>
      </c>
      <c r="H475" t="s">
        <v>1836</v>
      </c>
      <c r="J475">
        <v>2009</v>
      </c>
      <c r="K475" t="s">
        <v>37</v>
      </c>
      <c r="L475" t="s">
        <v>2953</v>
      </c>
      <c r="N475" t="s">
        <v>2954</v>
      </c>
    </row>
    <row r="476" spans="1:15" x14ac:dyDescent="0.2">
      <c r="A476">
        <v>686</v>
      </c>
      <c r="B476">
        <f>VLOOKUP(C476,Sheet2!F$4:G$83,2,FALSE)</f>
        <v>10</v>
      </c>
      <c r="C476" t="s">
        <v>2921</v>
      </c>
      <c r="D476" t="str">
        <f t="shared" si="7"/>
        <v>Skyddszon</v>
      </c>
      <c r="E476">
        <v>100</v>
      </c>
      <c r="F476" t="s">
        <v>2955</v>
      </c>
      <c r="G476" t="s">
        <v>2956</v>
      </c>
      <c r="H476" t="s">
        <v>2957</v>
      </c>
      <c r="J476">
        <v>2014</v>
      </c>
      <c r="K476" t="s">
        <v>37</v>
      </c>
      <c r="L476" t="s">
        <v>2958</v>
      </c>
      <c r="N476" t="s">
        <v>2959</v>
      </c>
    </row>
    <row r="477" spans="1:15" x14ac:dyDescent="0.2">
      <c r="A477">
        <v>31</v>
      </c>
      <c r="B477">
        <f>VLOOKUP(C477,Sheet2!F$4:G$83,2,FALSE)</f>
        <v>11</v>
      </c>
      <c r="C477" t="s">
        <v>168</v>
      </c>
      <c r="D477" t="str">
        <f t="shared" si="7"/>
        <v>Skyddszon</v>
      </c>
      <c r="E477">
        <v>101</v>
      </c>
      <c r="F477" t="s">
        <v>169</v>
      </c>
      <c r="G477" t="s">
        <v>170</v>
      </c>
      <c r="H477" t="s">
        <v>171</v>
      </c>
      <c r="J477">
        <v>2008</v>
      </c>
      <c r="K477" t="s">
        <v>166</v>
      </c>
      <c r="L477" t="s">
        <v>172</v>
      </c>
      <c r="N477" t="s">
        <v>173</v>
      </c>
    </row>
    <row r="478" spans="1:15" x14ac:dyDescent="0.2">
      <c r="A478">
        <v>32</v>
      </c>
      <c r="B478">
        <f>VLOOKUP(C478,Sheet2!F$4:G$83,2,FALSE)</f>
        <v>11</v>
      </c>
      <c r="C478" t="s">
        <v>168</v>
      </c>
      <c r="D478" t="str">
        <f t="shared" si="7"/>
        <v>Skyddszon</v>
      </c>
      <c r="E478">
        <v>102</v>
      </c>
      <c r="F478" t="s">
        <v>174</v>
      </c>
      <c r="G478" t="s">
        <v>175</v>
      </c>
      <c r="H478" t="s">
        <v>171</v>
      </c>
      <c r="J478">
        <v>2008</v>
      </c>
      <c r="K478" t="s">
        <v>166</v>
      </c>
      <c r="L478" t="s">
        <v>172</v>
      </c>
      <c r="N478" t="s">
        <v>175</v>
      </c>
      <c r="O478" t="s">
        <v>29</v>
      </c>
    </row>
    <row r="479" spans="1:15" x14ac:dyDescent="0.2">
      <c r="A479">
        <v>33</v>
      </c>
      <c r="B479">
        <f>VLOOKUP(C479,Sheet2!F$4:G$83,2,FALSE)</f>
        <v>11</v>
      </c>
      <c r="C479" t="s">
        <v>168</v>
      </c>
      <c r="D479" t="str">
        <f t="shared" si="7"/>
        <v>Skyddszon</v>
      </c>
      <c r="E479">
        <v>103</v>
      </c>
      <c r="F479" t="s">
        <v>176</v>
      </c>
      <c r="G479" t="s">
        <v>177</v>
      </c>
      <c r="H479" t="s">
        <v>178</v>
      </c>
      <c r="J479">
        <v>2010</v>
      </c>
      <c r="K479" t="s">
        <v>22</v>
      </c>
      <c r="L479" t="s">
        <v>179</v>
      </c>
      <c r="M479">
        <v>1</v>
      </c>
      <c r="N479" t="s">
        <v>180</v>
      </c>
    </row>
    <row r="480" spans="1:15" x14ac:dyDescent="0.2">
      <c r="A480">
        <v>34</v>
      </c>
      <c r="B480">
        <f>VLOOKUP(C480,Sheet2!F$4:G$83,2,FALSE)</f>
        <v>11</v>
      </c>
      <c r="C480" t="s">
        <v>168</v>
      </c>
      <c r="D480" t="str">
        <f t="shared" si="7"/>
        <v>Skyddszon</v>
      </c>
      <c r="E480">
        <v>104</v>
      </c>
      <c r="F480" t="s">
        <v>181</v>
      </c>
      <c r="G480" t="s">
        <v>182</v>
      </c>
      <c r="H480" t="s">
        <v>183</v>
      </c>
      <c r="J480">
        <v>2009</v>
      </c>
      <c r="K480" t="s">
        <v>37</v>
      </c>
      <c r="L480" t="s">
        <v>184</v>
      </c>
      <c r="N480" t="s">
        <v>185</v>
      </c>
    </row>
    <row r="481" spans="1:15" x14ac:dyDescent="0.2">
      <c r="A481">
        <v>35</v>
      </c>
      <c r="B481">
        <f>VLOOKUP(C481,Sheet2!F$4:G$83,2,FALSE)</f>
        <v>11</v>
      </c>
      <c r="C481" t="s">
        <v>168</v>
      </c>
      <c r="D481" t="str">
        <f t="shared" si="7"/>
        <v>Skyddszon</v>
      </c>
      <c r="E481">
        <v>105</v>
      </c>
      <c r="F481" t="s">
        <v>186</v>
      </c>
      <c r="G481" t="s">
        <v>187</v>
      </c>
      <c r="H481" t="s">
        <v>188</v>
      </c>
      <c r="J481">
        <v>2006</v>
      </c>
      <c r="K481" t="s">
        <v>189</v>
      </c>
      <c r="L481" t="s">
        <v>190</v>
      </c>
      <c r="N481" t="s">
        <v>187</v>
      </c>
      <c r="O481" t="s">
        <v>29</v>
      </c>
    </row>
    <row r="482" spans="1:15" x14ac:dyDescent="0.2">
      <c r="A482">
        <v>36</v>
      </c>
      <c r="B482">
        <f>VLOOKUP(C482,Sheet2!F$4:G$83,2,FALSE)</f>
        <v>11</v>
      </c>
      <c r="C482" t="s">
        <v>168</v>
      </c>
      <c r="D482" t="str">
        <f t="shared" si="7"/>
        <v>Skyddszon</v>
      </c>
      <c r="E482">
        <v>106</v>
      </c>
      <c r="F482" t="s">
        <v>191</v>
      </c>
      <c r="G482" t="s">
        <v>192</v>
      </c>
      <c r="H482" t="s">
        <v>193</v>
      </c>
      <c r="J482">
        <v>2015</v>
      </c>
      <c r="K482" t="s">
        <v>37</v>
      </c>
      <c r="L482" t="s">
        <v>194</v>
      </c>
      <c r="N482" t="s">
        <v>195</v>
      </c>
    </row>
    <row r="483" spans="1:15" x14ac:dyDescent="0.2">
      <c r="A483">
        <v>37</v>
      </c>
      <c r="B483">
        <f>VLOOKUP(C483,Sheet2!F$4:G$83,2,FALSE)</f>
        <v>11</v>
      </c>
      <c r="C483" t="s">
        <v>168</v>
      </c>
      <c r="D483" t="str">
        <f t="shared" si="7"/>
        <v>Skyddszon</v>
      </c>
      <c r="E483">
        <v>107</v>
      </c>
      <c r="F483" t="s">
        <v>196</v>
      </c>
      <c r="G483" t="s">
        <v>197</v>
      </c>
      <c r="H483" t="s">
        <v>198</v>
      </c>
      <c r="J483">
        <v>2008</v>
      </c>
      <c r="K483" t="s">
        <v>189</v>
      </c>
      <c r="L483" t="s">
        <v>199</v>
      </c>
      <c r="N483" t="s">
        <v>197</v>
      </c>
      <c r="O483" t="s">
        <v>162</v>
      </c>
    </row>
    <row r="484" spans="1:15" x14ac:dyDescent="0.2">
      <c r="A484">
        <v>38</v>
      </c>
      <c r="B484">
        <f>VLOOKUP(C484,Sheet2!F$4:G$83,2,FALSE)</f>
        <v>11</v>
      </c>
      <c r="C484" t="s">
        <v>168</v>
      </c>
      <c r="D484" t="str">
        <f t="shared" si="7"/>
        <v>Skyddszon</v>
      </c>
      <c r="E484">
        <v>108</v>
      </c>
      <c r="F484" t="s">
        <v>200</v>
      </c>
      <c r="G484" t="s">
        <v>201</v>
      </c>
      <c r="H484" t="s">
        <v>202</v>
      </c>
      <c r="I484" t="s">
        <v>203</v>
      </c>
      <c r="J484">
        <v>2000</v>
      </c>
      <c r="K484" t="s">
        <v>204</v>
      </c>
      <c r="L484" t="s">
        <v>205</v>
      </c>
      <c r="M484">
        <v>4</v>
      </c>
      <c r="N484" t="s">
        <v>201</v>
      </c>
      <c r="O484" t="s">
        <v>29</v>
      </c>
    </row>
    <row r="485" spans="1:15" x14ac:dyDescent="0.2">
      <c r="A485">
        <v>39</v>
      </c>
      <c r="B485">
        <f>VLOOKUP(C485,Sheet2!F$4:G$83,2,FALSE)</f>
        <v>11</v>
      </c>
      <c r="C485" t="s">
        <v>168</v>
      </c>
      <c r="D485" t="str">
        <f t="shared" si="7"/>
        <v>Skyddszon</v>
      </c>
      <c r="E485">
        <v>109</v>
      </c>
      <c r="F485" t="s">
        <v>206</v>
      </c>
      <c r="G485" t="s">
        <v>207</v>
      </c>
      <c r="H485" t="s">
        <v>208</v>
      </c>
      <c r="I485" t="s">
        <v>209</v>
      </c>
      <c r="J485">
        <v>2008</v>
      </c>
      <c r="K485" t="s">
        <v>210</v>
      </c>
      <c r="L485" t="s">
        <v>211</v>
      </c>
      <c r="M485">
        <v>4</v>
      </c>
      <c r="N485" t="s">
        <v>207</v>
      </c>
      <c r="O485" t="s">
        <v>29</v>
      </c>
    </row>
    <row r="486" spans="1:15" x14ac:dyDescent="0.2">
      <c r="A486">
        <v>40</v>
      </c>
      <c r="B486">
        <f>VLOOKUP(C486,Sheet2!F$4:G$83,2,FALSE)</f>
        <v>11</v>
      </c>
      <c r="C486" t="s">
        <v>168</v>
      </c>
      <c r="D486" t="str">
        <f t="shared" si="7"/>
        <v>Skyddszon</v>
      </c>
      <c r="E486">
        <v>110</v>
      </c>
      <c r="F486" t="s">
        <v>212</v>
      </c>
      <c r="G486" t="s">
        <v>213</v>
      </c>
      <c r="H486" t="s">
        <v>214</v>
      </c>
      <c r="J486">
        <v>2014</v>
      </c>
      <c r="K486" t="s">
        <v>22</v>
      </c>
      <c r="L486" t="s">
        <v>215</v>
      </c>
      <c r="M486">
        <v>1</v>
      </c>
      <c r="N486" t="s">
        <v>216</v>
      </c>
    </row>
    <row r="487" spans="1:15" x14ac:dyDescent="0.2">
      <c r="A487">
        <v>144</v>
      </c>
      <c r="B487">
        <f>VLOOKUP(C487,Sheet2!F$4:G$83,2,FALSE)</f>
        <v>12</v>
      </c>
      <c r="C487" t="s">
        <v>694</v>
      </c>
      <c r="D487" t="str">
        <f t="shared" si="7"/>
        <v>Skyddszon</v>
      </c>
      <c r="E487">
        <v>111</v>
      </c>
      <c r="F487" t="s">
        <v>695</v>
      </c>
      <c r="G487" t="s">
        <v>696</v>
      </c>
      <c r="H487" t="s">
        <v>697</v>
      </c>
      <c r="L487" t="s">
        <v>698</v>
      </c>
      <c r="N487" t="s">
        <v>696</v>
      </c>
      <c r="O487" t="s">
        <v>29</v>
      </c>
    </row>
    <row r="488" spans="1:15" x14ac:dyDescent="0.2">
      <c r="A488">
        <v>145</v>
      </c>
      <c r="B488">
        <f>VLOOKUP(C488,Sheet2!F$4:G$83,2,FALSE)</f>
        <v>12</v>
      </c>
      <c r="C488" t="s">
        <v>694</v>
      </c>
      <c r="D488" t="str">
        <f t="shared" si="7"/>
        <v>Skyddszon</v>
      </c>
      <c r="E488">
        <v>112</v>
      </c>
      <c r="F488" t="s">
        <v>699</v>
      </c>
      <c r="G488" t="s">
        <v>700</v>
      </c>
      <c r="H488" t="s">
        <v>701</v>
      </c>
      <c r="J488">
        <v>2005</v>
      </c>
      <c r="K488" t="s">
        <v>702</v>
      </c>
      <c r="L488" t="s">
        <v>703</v>
      </c>
      <c r="N488" t="s">
        <v>700</v>
      </c>
      <c r="O488" t="s">
        <v>29</v>
      </c>
    </row>
    <row r="489" spans="1:15" x14ac:dyDescent="0.2">
      <c r="A489">
        <v>146</v>
      </c>
      <c r="B489">
        <f>VLOOKUP(C489,Sheet2!F$4:G$83,2,FALSE)</f>
        <v>12</v>
      </c>
      <c r="C489" t="s">
        <v>694</v>
      </c>
      <c r="D489" t="str">
        <f t="shared" si="7"/>
        <v>Skyddszon</v>
      </c>
      <c r="E489">
        <v>113</v>
      </c>
      <c r="F489" t="s">
        <v>704</v>
      </c>
      <c r="G489" t="s">
        <v>705</v>
      </c>
      <c r="H489" t="s">
        <v>706</v>
      </c>
      <c r="I489" t="s">
        <v>707</v>
      </c>
      <c r="J489">
        <v>2003</v>
      </c>
      <c r="K489" t="s">
        <v>708</v>
      </c>
      <c r="L489" t="s">
        <v>709</v>
      </c>
      <c r="M489">
        <v>138</v>
      </c>
      <c r="N489" t="s">
        <v>710</v>
      </c>
    </row>
    <row r="490" spans="1:15" x14ac:dyDescent="0.2">
      <c r="A490">
        <v>147</v>
      </c>
      <c r="B490">
        <f>VLOOKUP(C490,Sheet2!F$4:G$83,2,FALSE)</f>
        <v>12</v>
      </c>
      <c r="C490" t="s">
        <v>694</v>
      </c>
      <c r="D490" t="str">
        <f t="shared" si="7"/>
        <v>Skyddszon</v>
      </c>
      <c r="E490">
        <v>114</v>
      </c>
      <c r="F490" t="s">
        <v>711</v>
      </c>
      <c r="G490" t="s">
        <v>712</v>
      </c>
      <c r="H490" t="s">
        <v>713</v>
      </c>
      <c r="L490" t="s">
        <v>714</v>
      </c>
      <c r="N490" t="s">
        <v>712</v>
      </c>
      <c r="O490" t="s">
        <v>29</v>
      </c>
    </row>
    <row r="491" spans="1:15" x14ac:dyDescent="0.2">
      <c r="A491">
        <v>148</v>
      </c>
      <c r="B491">
        <f>VLOOKUP(C491,Sheet2!F$4:G$83,2,FALSE)</f>
        <v>12</v>
      </c>
      <c r="C491" t="s">
        <v>694</v>
      </c>
      <c r="D491" t="str">
        <f t="shared" si="7"/>
        <v>Skyddszon</v>
      </c>
      <c r="E491">
        <v>115</v>
      </c>
      <c r="F491" t="s">
        <v>715</v>
      </c>
      <c r="G491" t="s">
        <v>716</v>
      </c>
      <c r="H491" t="s">
        <v>717</v>
      </c>
      <c r="J491">
        <v>2013</v>
      </c>
      <c r="K491" t="s">
        <v>718</v>
      </c>
      <c r="L491" t="s">
        <v>719</v>
      </c>
      <c r="N491" t="s">
        <v>716</v>
      </c>
      <c r="O491" t="s">
        <v>29</v>
      </c>
    </row>
    <row r="492" spans="1:15" x14ac:dyDescent="0.2">
      <c r="A492">
        <v>149</v>
      </c>
      <c r="B492">
        <f>VLOOKUP(C492,Sheet2!F$4:G$83,2,FALSE)</f>
        <v>12</v>
      </c>
      <c r="C492" t="s">
        <v>694</v>
      </c>
      <c r="D492" t="str">
        <f t="shared" si="7"/>
        <v>Skyddszon</v>
      </c>
      <c r="E492">
        <v>116</v>
      </c>
      <c r="F492" t="s">
        <v>720</v>
      </c>
      <c r="G492" t="s">
        <v>721</v>
      </c>
      <c r="H492" t="s">
        <v>722</v>
      </c>
      <c r="J492">
        <v>2014</v>
      </c>
      <c r="K492" t="s">
        <v>37</v>
      </c>
      <c r="L492" t="s">
        <v>723</v>
      </c>
      <c r="N492" t="s">
        <v>724</v>
      </c>
    </row>
    <row r="493" spans="1:15" x14ac:dyDescent="0.2">
      <c r="A493">
        <v>150</v>
      </c>
      <c r="B493">
        <f>VLOOKUP(C493,Sheet2!F$4:G$83,2,FALSE)</f>
        <v>12</v>
      </c>
      <c r="C493" t="s">
        <v>694</v>
      </c>
      <c r="D493" t="str">
        <f t="shared" si="7"/>
        <v>Skyddszon</v>
      </c>
      <c r="E493">
        <v>117</v>
      </c>
      <c r="F493" t="s">
        <v>725</v>
      </c>
      <c r="G493" t="s">
        <v>726</v>
      </c>
      <c r="H493" t="s">
        <v>727</v>
      </c>
      <c r="J493">
        <v>2001</v>
      </c>
      <c r="K493" t="s">
        <v>37</v>
      </c>
      <c r="L493" t="s">
        <v>728</v>
      </c>
      <c r="M493">
        <v>1</v>
      </c>
      <c r="N493" t="s">
        <v>729</v>
      </c>
    </row>
    <row r="494" spans="1:15" x14ac:dyDescent="0.2">
      <c r="A494">
        <v>151</v>
      </c>
      <c r="B494">
        <f>VLOOKUP(C494,Sheet2!F$4:G$83,2,FALSE)</f>
        <v>12</v>
      </c>
      <c r="C494" t="s">
        <v>694</v>
      </c>
      <c r="D494" t="str">
        <f t="shared" si="7"/>
        <v>Skyddszon</v>
      </c>
      <c r="E494">
        <v>118</v>
      </c>
      <c r="F494" t="s">
        <v>730</v>
      </c>
      <c r="G494" t="s">
        <v>731</v>
      </c>
      <c r="H494" t="s">
        <v>514</v>
      </c>
      <c r="L494" t="s">
        <v>732</v>
      </c>
      <c r="N494" t="s">
        <v>731</v>
      </c>
      <c r="O494" t="s">
        <v>29</v>
      </c>
    </row>
    <row r="495" spans="1:15" x14ac:dyDescent="0.2">
      <c r="A495">
        <v>152</v>
      </c>
      <c r="B495">
        <f>VLOOKUP(C495,Sheet2!F$4:G$83,2,FALSE)</f>
        <v>12</v>
      </c>
      <c r="C495" t="s">
        <v>694</v>
      </c>
      <c r="D495" t="str">
        <f t="shared" si="7"/>
        <v>Skyddszon</v>
      </c>
      <c r="E495">
        <v>119</v>
      </c>
      <c r="F495" t="s">
        <v>733</v>
      </c>
      <c r="G495" t="s">
        <v>734</v>
      </c>
      <c r="H495" t="s">
        <v>735</v>
      </c>
      <c r="I495" t="s">
        <v>736</v>
      </c>
      <c r="J495">
        <v>2007</v>
      </c>
      <c r="K495" t="s">
        <v>86</v>
      </c>
      <c r="L495" t="s">
        <v>737</v>
      </c>
      <c r="M495">
        <v>2</v>
      </c>
      <c r="N495" t="s">
        <v>734</v>
      </c>
      <c r="O495" t="s">
        <v>29</v>
      </c>
    </row>
    <row r="496" spans="1:15" x14ac:dyDescent="0.2">
      <c r="A496">
        <v>153</v>
      </c>
      <c r="B496">
        <f>VLOOKUP(C496,Sheet2!F$4:G$83,2,FALSE)</f>
        <v>12</v>
      </c>
      <c r="C496" t="s">
        <v>694</v>
      </c>
      <c r="D496" t="str">
        <f t="shared" si="7"/>
        <v>Skyddszon</v>
      </c>
      <c r="E496">
        <v>120</v>
      </c>
      <c r="F496" t="s">
        <v>738</v>
      </c>
      <c r="G496" t="s">
        <v>739</v>
      </c>
      <c r="H496" t="s">
        <v>225</v>
      </c>
      <c r="J496">
        <v>2001</v>
      </c>
      <c r="K496" t="s">
        <v>109</v>
      </c>
      <c r="L496" t="s">
        <v>740</v>
      </c>
      <c r="N496" t="s">
        <v>739</v>
      </c>
      <c r="O496" t="s">
        <v>29</v>
      </c>
    </row>
    <row r="497" spans="1:15" x14ac:dyDescent="0.2">
      <c r="A497">
        <v>737</v>
      </c>
      <c r="B497">
        <f>VLOOKUP(C497,Sheet2!F$4:G$83,2,FALSE)</f>
        <v>13</v>
      </c>
      <c r="C497" t="s">
        <v>3137</v>
      </c>
      <c r="D497" t="str">
        <f t="shared" si="7"/>
        <v>Skyddszon</v>
      </c>
      <c r="E497">
        <v>121</v>
      </c>
      <c r="F497" t="s">
        <v>3138</v>
      </c>
      <c r="G497" t="s">
        <v>3139</v>
      </c>
      <c r="H497" t="s">
        <v>3140</v>
      </c>
      <c r="L497" t="s">
        <v>3141</v>
      </c>
      <c r="N497" t="s">
        <v>3139</v>
      </c>
      <c r="O497" t="s">
        <v>76</v>
      </c>
    </row>
    <row r="498" spans="1:15" x14ac:dyDescent="0.2">
      <c r="A498">
        <v>738</v>
      </c>
      <c r="B498">
        <f>VLOOKUP(C498,Sheet2!F$4:G$83,2,FALSE)</f>
        <v>13</v>
      </c>
      <c r="C498" t="s">
        <v>3137</v>
      </c>
      <c r="D498" t="str">
        <f t="shared" si="7"/>
        <v>Skyddszon</v>
      </c>
      <c r="E498">
        <v>122</v>
      </c>
      <c r="F498" t="s">
        <v>3142</v>
      </c>
      <c r="G498" t="s">
        <v>3143</v>
      </c>
      <c r="H498" t="s">
        <v>3144</v>
      </c>
      <c r="J498">
        <v>2011</v>
      </c>
      <c r="K498" t="s">
        <v>37</v>
      </c>
      <c r="L498" t="s">
        <v>3145</v>
      </c>
      <c r="N498" t="s">
        <v>3146</v>
      </c>
    </row>
    <row r="499" spans="1:15" x14ac:dyDescent="0.2">
      <c r="A499">
        <v>739</v>
      </c>
      <c r="B499">
        <f>VLOOKUP(C499,Sheet2!F$4:G$83,2,FALSE)</f>
        <v>13</v>
      </c>
      <c r="C499" t="s">
        <v>3137</v>
      </c>
      <c r="D499" t="str">
        <f t="shared" si="7"/>
        <v>Skyddszon</v>
      </c>
      <c r="E499">
        <v>123</v>
      </c>
      <c r="F499" t="s">
        <v>3147</v>
      </c>
      <c r="H499" t="s">
        <v>3148</v>
      </c>
      <c r="J499">
        <v>2009</v>
      </c>
      <c r="O499" t="s">
        <v>401</v>
      </c>
    </row>
    <row r="500" spans="1:15" x14ac:dyDescent="0.2">
      <c r="A500">
        <v>740</v>
      </c>
      <c r="B500">
        <f>VLOOKUP(C500,Sheet2!F$4:G$83,2,FALSE)</f>
        <v>13</v>
      </c>
      <c r="C500" t="s">
        <v>3137</v>
      </c>
      <c r="D500" t="str">
        <f t="shared" si="7"/>
        <v>Skyddszon</v>
      </c>
      <c r="E500">
        <v>124</v>
      </c>
      <c r="F500" t="s">
        <v>3149</v>
      </c>
      <c r="G500" t="s">
        <v>3150</v>
      </c>
      <c r="H500" t="s">
        <v>2645</v>
      </c>
      <c r="J500">
        <v>2006</v>
      </c>
      <c r="K500" t="s">
        <v>3151</v>
      </c>
      <c r="L500" t="s">
        <v>3152</v>
      </c>
      <c r="N500" t="s">
        <v>3150</v>
      </c>
      <c r="O500" t="s">
        <v>29</v>
      </c>
    </row>
    <row r="501" spans="1:15" x14ac:dyDescent="0.2">
      <c r="A501">
        <v>741</v>
      </c>
      <c r="B501">
        <f>VLOOKUP(C501,Sheet2!F$4:G$83,2,FALSE)</f>
        <v>13</v>
      </c>
      <c r="C501" t="s">
        <v>3137</v>
      </c>
      <c r="D501" t="str">
        <f t="shared" si="7"/>
        <v>Skyddszon</v>
      </c>
      <c r="E501">
        <v>125</v>
      </c>
      <c r="F501" t="s">
        <v>3153</v>
      </c>
      <c r="G501" t="s">
        <v>3154</v>
      </c>
      <c r="H501" t="s">
        <v>3155</v>
      </c>
      <c r="J501">
        <v>2009</v>
      </c>
      <c r="K501" t="s">
        <v>109</v>
      </c>
      <c r="L501" t="s">
        <v>3156</v>
      </c>
    </row>
    <row r="502" spans="1:15" x14ac:dyDescent="0.2">
      <c r="A502">
        <v>742</v>
      </c>
      <c r="B502">
        <f>VLOOKUP(C502,Sheet2!F$4:G$83,2,FALSE)</f>
        <v>13</v>
      </c>
      <c r="C502" t="s">
        <v>3137</v>
      </c>
      <c r="D502" t="str">
        <f t="shared" si="7"/>
        <v>Skyddszon</v>
      </c>
      <c r="E502">
        <v>126</v>
      </c>
      <c r="F502" t="s">
        <v>3157</v>
      </c>
      <c r="G502" t="s">
        <v>3158</v>
      </c>
      <c r="H502" t="s">
        <v>3159</v>
      </c>
      <c r="J502">
        <v>2014</v>
      </c>
      <c r="K502" t="s">
        <v>1274</v>
      </c>
      <c r="L502" t="s">
        <v>3160</v>
      </c>
      <c r="N502" t="s">
        <v>3161</v>
      </c>
    </row>
    <row r="503" spans="1:15" x14ac:dyDescent="0.2">
      <c r="A503">
        <v>743</v>
      </c>
      <c r="B503">
        <f>VLOOKUP(C503,Sheet2!F$4:G$83,2,FALSE)</f>
        <v>13</v>
      </c>
      <c r="C503" t="s">
        <v>3137</v>
      </c>
      <c r="D503" t="str">
        <f t="shared" si="7"/>
        <v>Skyddszon</v>
      </c>
      <c r="E503">
        <v>127</v>
      </c>
      <c r="F503" t="s">
        <v>3162</v>
      </c>
      <c r="G503" t="s">
        <v>3163</v>
      </c>
      <c r="H503" t="s">
        <v>3164</v>
      </c>
      <c r="L503" t="s">
        <v>3165</v>
      </c>
      <c r="N503" t="s">
        <v>3163</v>
      </c>
      <c r="O503" t="s">
        <v>29</v>
      </c>
    </row>
    <row r="504" spans="1:15" x14ac:dyDescent="0.2">
      <c r="A504">
        <v>744</v>
      </c>
      <c r="B504">
        <f>VLOOKUP(C504,Sheet2!F$4:G$83,2,FALSE)</f>
        <v>13</v>
      </c>
      <c r="C504" t="s">
        <v>3137</v>
      </c>
      <c r="D504" t="str">
        <f t="shared" si="7"/>
        <v>Skyddszon</v>
      </c>
      <c r="E504">
        <v>128</v>
      </c>
      <c r="F504" t="s">
        <v>3166</v>
      </c>
      <c r="G504" t="s">
        <v>3167</v>
      </c>
      <c r="H504" t="s">
        <v>3168</v>
      </c>
      <c r="J504">
        <v>2009</v>
      </c>
      <c r="K504" t="s">
        <v>22</v>
      </c>
      <c r="L504" t="s">
        <v>3169</v>
      </c>
      <c r="N504" t="s">
        <v>3170</v>
      </c>
    </row>
    <row r="505" spans="1:15" x14ac:dyDescent="0.2">
      <c r="A505">
        <v>745</v>
      </c>
      <c r="B505">
        <f>VLOOKUP(C505,Sheet2!F$4:G$83,2,FALSE)</f>
        <v>13</v>
      </c>
      <c r="C505" t="s">
        <v>3137</v>
      </c>
      <c r="D505" t="str">
        <f t="shared" si="7"/>
        <v>Skyddszon</v>
      </c>
      <c r="E505">
        <v>129</v>
      </c>
      <c r="F505" t="s">
        <v>3171</v>
      </c>
      <c r="G505" t="s">
        <v>3172</v>
      </c>
      <c r="H505" t="s">
        <v>3173</v>
      </c>
      <c r="L505" t="s">
        <v>3174</v>
      </c>
      <c r="N505" t="s">
        <v>3172</v>
      </c>
      <c r="O505" t="s">
        <v>29</v>
      </c>
    </row>
    <row r="506" spans="1:15" x14ac:dyDescent="0.2">
      <c r="A506">
        <v>746</v>
      </c>
      <c r="B506">
        <f>VLOOKUP(C506,Sheet2!F$4:G$83,2,FALSE)</f>
        <v>13</v>
      </c>
      <c r="C506" t="s">
        <v>3137</v>
      </c>
      <c r="D506" t="str">
        <f t="shared" si="7"/>
        <v>Skyddszon</v>
      </c>
      <c r="E506">
        <v>130</v>
      </c>
      <c r="F506" t="s">
        <v>3175</v>
      </c>
      <c r="G506" t="s">
        <v>3176</v>
      </c>
      <c r="H506" t="s">
        <v>3177</v>
      </c>
      <c r="J506">
        <v>2011</v>
      </c>
      <c r="K506" t="s">
        <v>37</v>
      </c>
      <c r="L506" t="s">
        <v>3178</v>
      </c>
      <c r="N506" t="s">
        <v>3179</v>
      </c>
    </row>
    <row r="507" spans="1:15" x14ac:dyDescent="0.2">
      <c r="A507">
        <v>214</v>
      </c>
      <c r="B507">
        <f>VLOOKUP(C507,Sheet2!F$4:G$83,2,FALSE)</f>
        <v>14</v>
      </c>
      <c r="C507" t="s">
        <v>961</v>
      </c>
      <c r="D507" t="str">
        <f t="shared" si="7"/>
        <v>Skyddszon</v>
      </c>
      <c r="E507">
        <v>131</v>
      </c>
      <c r="F507" t="s">
        <v>962</v>
      </c>
      <c r="G507" t="s">
        <v>963</v>
      </c>
      <c r="H507" t="s">
        <v>964</v>
      </c>
      <c r="I507" t="s">
        <v>965</v>
      </c>
      <c r="J507">
        <v>2014</v>
      </c>
      <c r="K507" t="s">
        <v>58</v>
      </c>
      <c r="L507" t="s">
        <v>966</v>
      </c>
      <c r="M507">
        <v>2</v>
      </c>
      <c r="N507" t="s">
        <v>967</v>
      </c>
    </row>
    <row r="508" spans="1:15" x14ac:dyDescent="0.2">
      <c r="A508">
        <v>215</v>
      </c>
      <c r="B508">
        <f>VLOOKUP(C508,Sheet2!F$4:G$83,2,FALSE)</f>
        <v>14</v>
      </c>
      <c r="C508" t="s">
        <v>961</v>
      </c>
      <c r="D508" t="str">
        <f t="shared" si="7"/>
        <v>Skyddszon</v>
      </c>
      <c r="E508">
        <v>132</v>
      </c>
      <c r="F508" t="s">
        <v>968</v>
      </c>
      <c r="G508" t="s">
        <v>969</v>
      </c>
      <c r="H508" t="s">
        <v>970</v>
      </c>
      <c r="J508">
        <v>2014</v>
      </c>
      <c r="K508" t="s">
        <v>971</v>
      </c>
      <c r="L508" t="s">
        <v>972</v>
      </c>
      <c r="N508" t="s">
        <v>969</v>
      </c>
      <c r="O508" t="s">
        <v>29</v>
      </c>
    </row>
    <row r="509" spans="1:15" x14ac:dyDescent="0.2">
      <c r="A509">
        <v>216</v>
      </c>
      <c r="B509">
        <f>VLOOKUP(C509,Sheet2!F$4:G$83,2,FALSE)</f>
        <v>14</v>
      </c>
      <c r="C509" t="s">
        <v>961</v>
      </c>
      <c r="D509" t="str">
        <f t="shared" si="7"/>
        <v>Skyddszon</v>
      </c>
      <c r="E509">
        <v>133</v>
      </c>
      <c r="F509" t="s">
        <v>973</v>
      </c>
      <c r="G509" t="s">
        <v>974</v>
      </c>
      <c r="H509" t="s">
        <v>975</v>
      </c>
      <c r="L509" t="s">
        <v>976</v>
      </c>
      <c r="N509" t="s">
        <v>974</v>
      </c>
      <c r="O509" t="s">
        <v>29</v>
      </c>
    </row>
    <row r="510" spans="1:15" x14ac:dyDescent="0.2">
      <c r="A510">
        <v>217</v>
      </c>
      <c r="B510">
        <f>VLOOKUP(C510,Sheet2!F$4:G$83,2,FALSE)</f>
        <v>14</v>
      </c>
      <c r="C510" t="s">
        <v>961</v>
      </c>
      <c r="D510" t="str">
        <f t="shared" si="7"/>
        <v>Skyddszon</v>
      </c>
      <c r="E510">
        <v>134</v>
      </c>
      <c r="F510" t="s">
        <v>977</v>
      </c>
      <c r="G510" t="s">
        <v>978</v>
      </c>
      <c r="H510" t="s">
        <v>979</v>
      </c>
      <c r="L510" t="s">
        <v>980</v>
      </c>
      <c r="N510" t="s">
        <v>978</v>
      </c>
      <c r="O510" t="s">
        <v>29</v>
      </c>
    </row>
    <row r="511" spans="1:15" x14ac:dyDescent="0.2">
      <c r="A511">
        <v>218</v>
      </c>
      <c r="B511">
        <f>VLOOKUP(C511,Sheet2!F$4:G$83,2,FALSE)</f>
        <v>14</v>
      </c>
      <c r="C511" t="s">
        <v>961</v>
      </c>
      <c r="D511" t="str">
        <f t="shared" si="7"/>
        <v>Skyddszon</v>
      </c>
      <c r="E511">
        <v>135</v>
      </c>
      <c r="F511" t="s">
        <v>981</v>
      </c>
      <c r="G511" t="s">
        <v>982</v>
      </c>
      <c r="H511" t="s">
        <v>763</v>
      </c>
      <c r="J511">
        <v>2001</v>
      </c>
      <c r="K511" t="s">
        <v>109</v>
      </c>
      <c r="L511" t="s">
        <v>983</v>
      </c>
      <c r="N511" t="s">
        <v>982</v>
      </c>
      <c r="O511" t="s">
        <v>29</v>
      </c>
    </row>
    <row r="512" spans="1:15" x14ac:dyDescent="0.2">
      <c r="A512">
        <v>219</v>
      </c>
      <c r="B512">
        <f>VLOOKUP(C512,Sheet2!F$4:G$83,2,FALSE)</f>
        <v>14</v>
      </c>
      <c r="C512" t="s">
        <v>961</v>
      </c>
      <c r="D512" t="str">
        <f t="shared" si="7"/>
        <v>Skyddszon</v>
      </c>
      <c r="E512">
        <v>136</v>
      </c>
      <c r="F512" t="s">
        <v>984</v>
      </c>
      <c r="G512" t="s">
        <v>985</v>
      </c>
      <c r="H512" t="s">
        <v>986</v>
      </c>
      <c r="J512">
        <v>2013</v>
      </c>
      <c r="K512" t="s">
        <v>987</v>
      </c>
      <c r="L512" t="s">
        <v>988</v>
      </c>
      <c r="N512" t="s">
        <v>985</v>
      </c>
      <c r="O512" t="s">
        <v>29</v>
      </c>
    </row>
    <row r="513" spans="1:15" x14ac:dyDescent="0.2">
      <c r="A513">
        <v>220</v>
      </c>
      <c r="B513">
        <f>VLOOKUP(C513,Sheet2!F$4:G$83,2,FALSE)</f>
        <v>14</v>
      </c>
      <c r="C513" t="s">
        <v>961</v>
      </c>
      <c r="D513" t="str">
        <f t="shared" si="7"/>
        <v>Skyddszon</v>
      </c>
      <c r="E513">
        <v>137</v>
      </c>
      <c r="F513" t="s">
        <v>989</v>
      </c>
      <c r="G513" t="s">
        <v>990</v>
      </c>
      <c r="H513" t="s">
        <v>991</v>
      </c>
      <c r="J513">
        <v>2015</v>
      </c>
      <c r="K513" t="s">
        <v>37</v>
      </c>
      <c r="L513" t="s">
        <v>992</v>
      </c>
      <c r="N513" t="s">
        <v>993</v>
      </c>
    </row>
    <row r="514" spans="1:15" x14ac:dyDescent="0.2">
      <c r="A514">
        <v>221</v>
      </c>
      <c r="B514">
        <f>VLOOKUP(C514,Sheet2!F$4:G$83,2,FALSE)</f>
        <v>14</v>
      </c>
      <c r="C514" t="s">
        <v>961</v>
      </c>
      <c r="D514" t="str">
        <f t="shared" si="7"/>
        <v>Skyddszon</v>
      </c>
      <c r="E514">
        <v>138</v>
      </c>
      <c r="F514" t="s">
        <v>994</v>
      </c>
      <c r="G514" t="s">
        <v>995</v>
      </c>
      <c r="H514" t="s">
        <v>996</v>
      </c>
      <c r="L514" t="s">
        <v>997</v>
      </c>
      <c r="N514" t="s">
        <v>995</v>
      </c>
      <c r="O514" t="s">
        <v>29</v>
      </c>
    </row>
    <row r="515" spans="1:15" x14ac:dyDescent="0.2">
      <c r="A515">
        <v>222</v>
      </c>
      <c r="B515">
        <f>VLOOKUP(C515,Sheet2!F$4:G$83,2,FALSE)</f>
        <v>14</v>
      </c>
      <c r="C515" t="s">
        <v>961</v>
      </c>
      <c r="D515" t="str">
        <f t="shared" si="7"/>
        <v>Skyddszon</v>
      </c>
      <c r="E515">
        <v>139</v>
      </c>
      <c r="F515" t="s">
        <v>998</v>
      </c>
      <c r="G515" t="s">
        <v>999</v>
      </c>
      <c r="H515" t="s">
        <v>1000</v>
      </c>
      <c r="J515">
        <v>2008</v>
      </c>
      <c r="K515" t="s">
        <v>1001</v>
      </c>
      <c r="L515" t="s">
        <v>1002</v>
      </c>
      <c r="N515" t="s">
        <v>999</v>
      </c>
      <c r="O515" t="s">
        <v>29</v>
      </c>
    </row>
    <row r="516" spans="1:15" x14ac:dyDescent="0.2">
      <c r="A516">
        <v>223</v>
      </c>
      <c r="B516">
        <f>VLOOKUP(C516,Sheet2!F$4:G$83,2,FALSE)</f>
        <v>14</v>
      </c>
      <c r="C516" t="s">
        <v>961</v>
      </c>
      <c r="D516" t="str">
        <f t="shared" ref="D516:D579" si="8">LEFT(MID(C516,FIND("00/",C516)+3,LEN(C516)),FIND(" ",MID(C516,FIND("00/",C516)+3,LEN(C516)))-1)</f>
        <v>Skyddszon</v>
      </c>
      <c r="E516">
        <v>140</v>
      </c>
      <c r="F516" t="s">
        <v>1003</v>
      </c>
      <c r="G516" t="s">
        <v>1004</v>
      </c>
      <c r="H516" t="s">
        <v>1005</v>
      </c>
      <c r="L516" t="s">
        <v>1006</v>
      </c>
      <c r="N516" t="s">
        <v>1004</v>
      </c>
      <c r="O516" t="s">
        <v>29</v>
      </c>
    </row>
    <row r="517" spans="1:15" x14ac:dyDescent="0.2">
      <c r="A517">
        <v>407</v>
      </c>
      <c r="B517">
        <f>VLOOKUP(C517,Sheet2!F$4:G$83,2,FALSE)</f>
        <v>15</v>
      </c>
      <c r="C517" t="s">
        <v>1828</v>
      </c>
      <c r="D517" t="str">
        <f t="shared" si="8"/>
        <v>Skyddszon</v>
      </c>
      <c r="E517">
        <v>141</v>
      </c>
      <c r="F517" t="s">
        <v>1829</v>
      </c>
      <c r="G517" t="s">
        <v>1830</v>
      </c>
      <c r="H517" t="s">
        <v>1831</v>
      </c>
      <c r="J517">
        <v>2006</v>
      </c>
      <c r="K517" t="s">
        <v>37</v>
      </c>
      <c r="L517" t="s">
        <v>1832</v>
      </c>
      <c r="N517" t="s">
        <v>1833</v>
      </c>
    </row>
    <row r="518" spans="1:15" x14ac:dyDescent="0.2">
      <c r="A518">
        <v>408</v>
      </c>
      <c r="B518">
        <f>VLOOKUP(C518,Sheet2!F$4:G$83,2,FALSE)</f>
        <v>15</v>
      </c>
      <c r="C518" t="s">
        <v>1828</v>
      </c>
      <c r="D518" t="str">
        <f t="shared" si="8"/>
        <v>Skyddszon</v>
      </c>
      <c r="E518">
        <v>142</v>
      </c>
      <c r="F518" t="s">
        <v>1834</v>
      </c>
      <c r="G518" t="s">
        <v>1835</v>
      </c>
      <c r="H518" t="s">
        <v>1836</v>
      </c>
      <c r="J518">
        <v>2009</v>
      </c>
      <c r="K518" t="s">
        <v>37</v>
      </c>
      <c r="L518" t="s">
        <v>1837</v>
      </c>
      <c r="N518" t="s">
        <v>1838</v>
      </c>
    </row>
    <row r="519" spans="1:15" x14ac:dyDescent="0.2">
      <c r="A519">
        <v>409</v>
      </c>
      <c r="B519">
        <f>VLOOKUP(C519,Sheet2!F$4:G$83,2,FALSE)</f>
        <v>15</v>
      </c>
      <c r="C519" t="s">
        <v>1828</v>
      </c>
      <c r="D519" t="str">
        <f t="shared" si="8"/>
        <v>Skyddszon</v>
      </c>
      <c r="E519">
        <v>143</v>
      </c>
      <c r="F519" t="s">
        <v>1839</v>
      </c>
      <c r="G519" t="s">
        <v>1840</v>
      </c>
      <c r="H519" t="s">
        <v>1841</v>
      </c>
      <c r="L519" t="s">
        <v>1842</v>
      </c>
      <c r="N519" t="s">
        <v>1840</v>
      </c>
      <c r="O519" t="s">
        <v>29</v>
      </c>
    </row>
    <row r="520" spans="1:15" x14ac:dyDescent="0.2">
      <c r="A520">
        <v>410</v>
      </c>
      <c r="B520">
        <f>VLOOKUP(C520,Sheet2!F$4:G$83,2,FALSE)</f>
        <v>15</v>
      </c>
      <c r="C520" t="s">
        <v>1828</v>
      </c>
      <c r="D520" t="str">
        <f t="shared" si="8"/>
        <v>Skyddszon</v>
      </c>
      <c r="E520">
        <v>144</v>
      </c>
      <c r="F520" t="s">
        <v>1843</v>
      </c>
      <c r="G520" t="s">
        <v>1844</v>
      </c>
      <c r="H520" t="s">
        <v>1845</v>
      </c>
      <c r="L520" t="s">
        <v>1846</v>
      </c>
      <c r="N520" t="s">
        <v>1844</v>
      </c>
      <c r="O520" t="s">
        <v>29</v>
      </c>
    </row>
    <row r="521" spans="1:15" x14ac:dyDescent="0.2">
      <c r="A521">
        <v>411</v>
      </c>
      <c r="B521">
        <f>VLOOKUP(C521,Sheet2!F$4:G$83,2,FALSE)</f>
        <v>15</v>
      </c>
      <c r="C521" t="s">
        <v>1828</v>
      </c>
      <c r="D521" t="str">
        <f t="shared" si="8"/>
        <v>Skyddszon</v>
      </c>
      <c r="E521">
        <v>145</v>
      </c>
      <c r="F521" t="s">
        <v>1847</v>
      </c>
      <c r="G521" t="s">
        <v>1848</v>
      </c>
      <c r="H521" t="s">
        <v>1849</v>
      </c>
      <c r="J521">
        <v>2012</v>
      </c>
      <c r="K521" t="s">
        <v>533</v>
      </c>
      <c r="L521" t="s">
        <v>1850</v>
      </c>
      <c r="N521" t="s">
        <v>1848</v>
      </c>
      <c r="O521" t="s">
        <v>29</v>
      </c>
    </row>
    <row r="522" spans="1:15" x14ac:dyDescent="0.2">
      <c r="A522">
        <v>412</v>
      </c>
      <c r="B522">
        <f>VLOOKUP(C522,Sheet2!F$4:G$83,2,FALSE)</f>
        <v>15</v>
      </c>
      <c r="C522" t="s">
        <v>1828</v>
      </c>
      <c r="D522" t="str">
        <f t="shared" si="8"/>
        <v>Skyddszon</v>
      </c>
      <c r="E522">
        <v>146</v>
      </c>
      <c r="F522" t="s">
        <v>1851</v>
      </c>
      <c r="G522" t="s">
        <v>1852</v>
      </c>
      <c r="H522" t="s">
        <v>514</v>
      </c>
      <c r="L522" t="s">
        <v>1853</v>
      </c>
      <c r="N522" t="s">
        <v>1852</v>
      </c>
      <c r="O522" t="s">
        <v>29</v>
      </c>
    </row>
    <row r="523" spans="1:15" x14ac:dyDescent="0.2">
      <c r="A523">
        <v>413</v>
      </c>
      <c r="B523">
        <f>VLOOKUP(C523,Sheet2!F$4:G$83,2,FALSE)</f>
        <v>15</v>
      </c>
      <c r="C523" t="s">
        <v>1828</v>
      </c>
      <c r="D523" t="str">
        <f t="shared" si="8"/>
        <v>Skyddszon</v>
      </c>
      <c r="E523">
        <v>147</v>
      </c>
      <c r="F523" t="s">
        <v>1854</v>
      </c>
      <c r="O523" t="s">
        <v>401</v>
      </c>
    </row>
    <row r="524" spans="1:15" x14ac:dyDescent="0.2">
      <c r="A524">
        <v>414</v>
      </c>
      <c r="B524">
        <f>VLOOKUP(C524,Sheet2!F$4:G$83,2,FALSE)</f>
        <v>15</v>
      </c>
      <c r="C524" t="s">
        <v>1828</v>
      </c>
      <c r="D524" t="str">
        <f t="shared" si="8"/>
        <v>Skyddszon</v>
      </c>
      <c r="E524">
        <v>148</v>
      </c>
      <c r="F524" t="s">
        <v>756</v>
      </c>
      <c r="G524" t="s">
        <v>757</v>
      </c>
      <c r="H524" t="s">
        <v>758</v>
      </c>
      <c r="J524">
        <v>2009</v>
      </c>
      <c r="K524" t="s">
        <v>37</v>
      </c>
      <c r="L524" t="s">
        <v>759</v>
      </c>
      <c r="N524" t="s">
        <v>760</v>
      </c>
    </row>
    <row r="525" spans="1:15" x14ac:dyDescent="0.2">
      <c r="A525">
        <v>415</v>
      </c>
      <c r="B525">
        <f>VLOOKUP(C525,Sheet2!F$4:G$83,2,FALSE)</f>
        <v>15</v>
      </c>
      <c r="C525" t="s">
        <v>1828</v>
      </c>
      <c r="D525" t="str">
        <f t="shared" si="8"/>
        <v>Skyddszon</v>
      </c>
      <c r="E525">
        <v>149</v>
      </c>
      <c r="F525" t="s">
        <v>1855</v>
      </c>
      <c r="G525" t="s">
        <v>1856</v>
      </c>
      <c r="H525" t="s">
        <v>1857</v>
      </c>
      <c r="L525" t="s">
        <v>1858</v>
      </c>
      <c r="N525" t="s">
        <v>1856</v>
      </c>
      <c r="O525" t="s">
        <v>798</v>
      </c>
    </row>
    <row r="526" spans="1:15" x14ac:dyDescent="0.2">
      <c r="A526">
        <v>416</v>
      </c>
      <c r="B526">
        <f>VLOOKUP(C526,Sheet2!F$4:G$83,2,FALSE)</f>
        <v>15</v>
      </c>
      <c r="C526" t="s">
        <v>1828</v>
      </c>
      <c r="D526" t="str">
        <f t="shared" si="8"/>
        <v>Skyddszon</v>
      </c>
      <c r="E526">
        <v>150</v>
      </c>
      <c r="F526" t="s">
        <v>1859</v>
      </c>
      <c r="G526" t="s">
        <v>1860</v>
      </c>
      <c r="H526" t="s">
        <v>1861</v>
      </c>
      <c r="J526">
        <v>2013</v>
      </c>
      <c r="K526" t="s">
        <v>58</v>
      </c>
      <c r="L526" t="s">
        <v>1862</v>
      </c>
      <c r="N526" t="s">
        <v>1863</v>
      </c>
    </row>
    <row r="527" spans="1:15" x14ac:dyDescent="0.2">
      <c r="A527">
        <v>767</v>
      </c>
      <c r="B527">
        <f>VLOOKUP(C527,Sheet2!F$4:G$83,2,FALSE)</f>
        <v>16</v>
      </c>
      <c r="C527" t="s">
        <v>3266</v>
      </c>
      <c r="D527" t="str">
        <f t="shared" si="8"/>
        <v>Skyddszon</v>
      </c>
      <c r="E527">
        <v>151</v>
      </c>
      <c r="F527" t="s">
        <v>3267</v>
      </c>
      <c r="G527" t="s">
        <v>3268</v>
      </c>
      <c r="H527" t="s">
        <v>3269</v>
      </c>
      <c r="L527" t="s">
        <v>3270</v>
      </c>
      <c r="N527" t="s">
        <v>3268</v>
      </c>
      <c r="O527" t="s">
        <v>29</v>
      </c>
    </row>
    <row r="528" spans="1:15" x14ac:dyDescent="0.2">
      <c r="A528">
        <v>768</v>
      </c>
      <c r="B528">
        <f>VLOOKUP(C528,Sheet2!F$4:G$83,2,FALSE)</f>
        <v>16</v>
      </c>
      <c r="C528" t="s">
        <v>3266</v>
      </c>
      <c r="D528" t="str">
        <f t="shared" si="8"/>
        <v>Skyddszon</v>
      </c>
      <c r="E528">
        <v>152</v>
      </c>
      <c r="F528" t="s">
        <v>3271</v>
      </c>
      <c r="G528" t="s">
        <v>3272</v>
      </c>
      <c r="H528" t="s">
        <v>3273</v>
      </c>
      <c r="J528">
        <v>2012</v>
      </c>
      <c r="K528" t="s">
        <v>558</v>
      </c>
      <c r="L528" t="s">
        <v>3274</v>
      </c>
      <c r="N528" t="s">
        <v>3275</v>
      </c>
    </row>
    <row r="529" spans="1:15" x14ac:dyDescent="0.2">
      <c r="A529">
        <v>769</v>
      </c>
      <c r="B529">
        <f>VLOOKUP(C529,Sheet2!F$4:G$83,2,FALSE)</f>
        <v>16</v>
      </c>
      <c r="C529" t="s">
        <v>3266</v>
      </c>
      <c r="D529" t="str">
        <f t="shared" si="8"/>
        <v>Skyddszon</v>
      </c>
      <c r="E529">
        <v>153</v>
      </c>
      <c r="F529" t="s">
        <v>3276</v>
      </c>
      <c r="G529" t="s">
        <v>3277</v>
      </c>
      <c r="H529" t="s">
        <v>3278</v>
      </c>
      <c r="J529">
        <v>2005</v>
      </c>
      <c r="K529" t="s">
        <v>1097</v>
      </c>
      <c r="L529" t="s">
        <v>3279</v>
      </c>
      <c r="N529" t="s">
        <v>3277</v>
      </c>
      <c r="O529" t="s">
        <v>29</v>
      </c>
    </row>
    <row r="530" spans="1:15" x14ac:dyDescent="0.2">
      <c r="A530">
        <v>770</v>
      </c>
      <c r="B530">
        <f>VLOOKUP(C530,Sheet2!F$4:G$83,2,FALSE)</f>
        <v>16</v>
      </c>
      <c r="C530" t="s">
        <v>3266</v>
      </c>
      <c r="D530" t="str">
        <f t="shared" si="8"/>
        <v>Skyddszon</v>
      </c>
      <c r="E530">
        <v>154</v>
      </c>
      <c r="F530" t="s">
        <v>3280</v>
      </c>
      <c r="G530" t="s">
        <v>3281</v>
      </c>
      <c r="H530" t="s">
        <v>3282</v>
      </c>
      <c r="J530">
        <v>2015</v>
      </c>
      <c r="K530" t="s">
        <v>22</v>
      </c>
      <c r="L530" t="s">
        <v>3283</v>
      </c>
      <c r="N530" t="s">
        <v>3284</v>
      </c>
    </row>
    <row r="531" spans="1:15" x14ac:dyDescent="0.2">
      <c r="A531">
        <v>771</v>
      </c>
      <c r="B531">
        <f>VLOOKUP(C531,Sheet2!F$4:G$83,2,FALSE)</f>
        <v>16</v>
      </c>
      <c r="C531" t="s">
        <v>3266</v>
      </c>
      <c r="D531" t="str">
        <f t="shared" si="8"/>
        <v>Skyddszon</v>
      </c>
      <c r="E531">
        <v>155</v>
      </c>
      <c r="F531" t="s">
        <v>3285</v>
      </c>
      <c r="G531" t="s">
        <v>3286</v>
      </c>
      <c r="H531" t="s">
        <v>3287</v>
      </c>
      <c r="J531">
        <v>2012</v>
      </c>
      <c r="K531" t="s">
        <v>22</v>
      </c>
      <c r="L531" t="s">
        <v>3288</v>
      </c>
      <c r="N531" t="s">
        <v>3289</v>
      </c>
    </row>
    <row r="532" spans="1:15" x14ac:dyDescent="0.2">
      <c r="A532">
        <v>772</v>
      </c>
      <c r="B532">
        <f>VLOOKUP(C532,Sheet2!F$4:G$83,2,FALSE)</f>
        <v>16</v>
      </c>
      <c r="C532" t="s">
        <v>3266</v>
      </c>
      <c r="D532" t="str">
        <f t="shared" si="8"/>
        <v>Skyddszon</v>
      </c>
      <c r="E532">
        <v>156</v>
      </c>
      <c r="F532" t="s">
        <v>3290</v>
      </c>
      <c r="G532" t="s">
        <v>3291</v>
      </c>
      <c r="H532" t="s">
        <v>3292</v>
      </c>
      <c r="J532">
        <v>1997</v>
      </c>
      <c r="K532" t="s">
        <v>109</v>
      </c>
      <c r="L532" t="s">
        <v>3293</v>
      </c>
      <c r="N532" t="s">
        <v>3291</v>
      </c>
      <c r="O532" t="s">
        <v>29</v>
      </c>
    </row>
    <row r="533" spans="1:15" x14ac:dyDescent="0.2">
      <c r="A533">
        <v>773</v>
      </c>
      <c r="B533">
        <f>VLOOKUP(C533,Sheet2!F$4:G$83,2,FALSE)</f>
        <v>16</v>
      </c>
      <c r="C533" t="s">
        <v>3266</v>
      </c>
      <c r="D533" t="str">
        <f t="shared" si="8"/>
        <v>Skyddszon</v>
      </c>
      <c r="E533">
        <v>157</v>
      </c>
      <c r="F533" t="s">
        <v>1445</v>
      </c>
      <c r="H533" t="s">
        <v>1446</v>
      </c>
      <c r="J533">
        <v>2008</v>
      </c>
      <c r="O533" t="s">
        <v>401</v>
      </c>
    </row>
    <row r="534" spans="1:15" x14ac:dyDescent="0.2">
      <c r="A534">
        <v>774</v>
      </c>
      <c r="B534">
        <f>VLOOKUP(C534,Sheet2!F$4:G$83,2,FALSE)</f>
        <v>16</v>
      </c>
      <c r="C534" t="s">
        <v>3266</v>
      </c>
      <c r="D534" t="str">
        <f t="shared" si="8"/>
        <v>Skyddszon</v>
      </c>
      <c r="E534">
        <v>158</v>
      </c>
      <c r="F534" t="s">
        <v>3294</v>
      </c>
      <c r="G534" t="s">
        <v>3295</v>
      </c>
      <c r="H534" t="s">
        <v>3296</v>
      </c>
      <c r="J534">
        <v>2013</v>
      </c>
      <c r="K534" t="s">
        <v>37</v>
      </c>
      <c r="L534" t="s">
        <v>3297</v>
      </c>
      <c r="N534" t="s">
        <v>3298</v>
      </c>
    </row>
    <row r="535" spans="1:15" x14ac:dyDescent="0.2">
      <c r="A535">
        <v>775</v>
      </c>
      <c r="B535">
        <f>VLOOKUP(C535,Sheet2!F$4:G$83,2,FALSE)</f>
        <v>16</v>
      </c>
      <c r="C535" t="s">
        <v>3266</v>
      </c>
      <c r="D535" t="str">
        <f t="shared" si="8"/>
        <v>Skyddszon</v>
      </c>
      <c r="E535">
        <v>159</v>
      </c>
      <c r="F535" t="s">
        <v>3299</v>
      </c>
      <c r="G535" t="s">
        <v>3300</v>
      </c>
      <c r="H535" t="s">
        <v>3301</v>
      </c>
      <c r="J535">
        <v>2012</v>
      </c>
      <c r="K535" t="s">
        <v>839</v>
      </c>
      <c r="L535" t="s">
        <v>3302</v>
      </c>
      <c r="N535" t="s">
        <v>3303</v>
      </c>
    </row>
    <row r="536" spans="1:15" x14ac:dyDescent="0.2">
      <c r="A536">
        <v>776</v>
      </c>
      <c r="B536">
        <f>VLOOKUP(C536,Sheet2!F$4:G$83,2,FALSE)</f>
        <v>16</v>
      </c>
      <c r="C536" t="s">
        <v>3266</v>
      </c>
      <c r="D536" t="str">
        <f t="shared" si="8"/>
        <v>Skyddszon</v>
      </c>
      <c r="E536">
        <v>160</v>
      </c>
      <c r="F536" t="s">
        <v>3304</v>
      </c>
      <c r="G536" t="s">
        <v>3305</v>
      </c>
      <c r="H536" t="s">
        <v>3306</v>
      </c>
      <c r="I536" t="s">
        <v>3307</v>
      </c>
      <c r="J536">
        <v>2007</v>
      </c>
      <c r="K536" t="s">
        <v>189</v>
      </c>
      <c r="L536" t="s">
        <v>3308</v>
      </c>
      <c r="M536">
        <v>1</v>
      </c>
      <c r="N536" t="s">
        <v>3305</v>
      </c>
      <c r="O536" t="s">
        <v>29</v>
      </c>
    </row>
    <row r="537" spans="1:15" x14ac:dyDescent="0.2">
      <c r="A537">
        <v>807</v>
      </c>
      <c r="B537">
        <f>VLOOKUP(C537,Sheet2!F$4:G$83,2,FALSE)</f>
        <v>17</v>
      </c>
      <c r="C537" t="s">
        <v>3356</v>
      </c>
      <c r="D537" t="str">
        <f t="shared" si="8"/>
        <v>Skyddszon</v>
      </c>
      <c r="E537">
        <v>161</v>
      </c>
      <c r="F537" t="s">
        <v>3357</v>
      </c>
      <c r="G537" t="s">
        <v>3358</v>
      </c>
      <c r="H537" t="s">
        <v>3359</v>
      </c>
      <c r="J537">
        <v>2011</v>
      </c>
      <c r="K537" t="s">
        <v>22</v>
      </c>
      <c r="L537" t="s">
        <v>3360</v>
      </c>
      <c r="N537" t="s">
        <v>3358</v>
      </c>
      <c r="O537" t="s">
        <v>29</v>
      </c>
    </row>
    <row r="538" spans="1:15" x14ac:dyDescent="0.2">
      <c r="A538">
        <v>808</v>
      </c>
      <c r="B538">
        <f>VLOOKUP(C538,Sheet2!F$4:G$83,2,FALSE)</f>
        <v>17</v>
      </c>
      <c r="C538" t="s">
        <v>3356</v>
      </c>
      <c r="D538" t="str">
        <f t="shared" si="8"/>
        <v>Skyddszon</v>
      </c>
      <c r="E538">
        <v>162</v>
      </c>
      <c r="F538" t="s">
        <v>3361</v>
      </c>
      <c r="G538" t="s">
        <v>3362</v>
      </c>
      <c r="H538" t="s">
        <v>3363</v>
      </c>
      <c r="L538" t="s">
        <v>3364</v>
      </c>
      <c r="N538" t="s">
        <v>3362</v>
      </c>
      <c r="O538" t="s">
        <v>29</v>
      </c>
    </row>
    <row r="539" spans="1:15" x14ac:dyDescent="0.2">
      <c r="A539">
        <v>809</v>
      </c>
      <c r="B539">
        <f>VLOOKUP(C539,Sheet2!F$4:G$83,2,FALSE)</f>
        <v>17</v>
      </c>
      <c r="C539" t="s">
        <v>3356</v>
      </c>
      <c r="D539" t="str">
        <f t="shared" si="8"/>
        <v>Skyddszon</v>
      </c>
      <c r="E539">
        <v>163</v>
      </c>
      <c r="F539" t="s">
        <v>3365</v>
      </c>
      <c r="G539" t="s">
        <v>3366</v>
      </c>
      <c r="H539" t="s">
        <v>3367</v>
      </c>
      <c r="J539">
        <v>2013</v>
      </c>
      <c r="K539" t="s">
        <v>37</v>
      </c>
      <c r="L539" t="s">
        <v>3368</v>
      </c>
      <c r="N539" t="s">
        <v>3369</v>
      </c>
    </row>
    <row r="540" spans="1:15" x14ac:dyDescent="0.2">
      <c r="A540">
        <v>810</v>
      </c>
      <c r="B540">
        <f>VLOOKUP(C540,Sheet2!F$4:G$83,2,FALSE)</f>
        <v>17</v>
      </c>
      <c r="C540" t="s">
        <v>3356</v>
      </c>
      <c r="D540" t="str">
        <f t="shared" si="8"/>
        <v>Skyddszon</v>
      </c>
      <c r="E540">
        <v>164</v>
      </c>
      <c r="F540" t="s">
        <v>3370</v>
      </c>
      <c r="G540" t="s">
        <v>3371</v>
      </c>
      <c r="H540" t="s">
        <v>3372</v>
      </c>
      <c r="J540">
        <v>2006</v>
      </c>
      <c r="K540" t="s">
        <v>109</v>
      </c>
      <c r="L540" t="s">
        <v>3373</v>
      </c>
      <c r="M540">
        <v>2</v>
      </c>
      <c r="N540" t="s">
        <v>3374</v>
      </c>
    </row>
    <row r="541" spans="1:15" x14ac:dyDescent="0.2">
      <c r="A541">
        <v>811</v>
      </c>
      <c r="B541">
        <f>VLOOKUP(C541,Sheet2!F$4:G$83,2,FALSE)</f>
        <v>17</v>
      </c>
      <c r="C541" t="s">
        <v>3356</v>
      </c>
      <c r="D541" t="str">
        <f t="shared" si="8"/>
        <v>Skyddszon</v>
      </c>
      <c r="E541">
        <v>165</v>
      </c>
      <c r="F541" t="s">
        <v>3375</v>
      </c>
      <c r="G541" t="s">
        <v>3376</v>
      </c>
      <c r="H541" t="s">
        <v>3377</v>
      </c>
      <c r="J541">
        <v>2012</v>
      </c>
      <c r="K541" t="s">
        <v>3378</v>
      </c>
      <c r="L541" t="s">
        <v>3379</v>
      </c>
      <c r="N541" t="s">
        <v>3376</v>
      </c>
      <c r="O541" t="s">
        <v>29</v>
      </c>
    </row>
    <row r="542" spans="1:15" x14ac:dyDescent="0.2">
      <c r="A542">
        <v>812</v>
      </c>
      <c r="B542">
        <f>VLOOKUP(C542,Sheet2!F$4:G$83,2,FALSE)</f>
        <v>17</v>
      </c>
      <c r="C542" t="s">
        <v>3356</v>
      </c>
      <c r="D542" t="str">
        <f t="shared" si="8"/>
        <v>Skyddszon</v>
      </c>
      <c r="E542">
        <v>166</v>
      </c>
      <c r="F542" t="s">
        <v>3380</v>
      </c>
      <c r="G542" t="s">
        <v>3381</v>
      </c>
      <c r="H542" t="s">
        <v>3382</v>
      </c>
      <c r="J542">
        <v>2012</v>
      </c>
      <c r="K542" t="s">
        <v>22</v>
      </c>
      <c r="L542" t="s">
        <v>3383</v>
      </c>
      <c r="N542" t="s">
        <v>3384</v>
      </c>
    </row>
    <row r="543" spans="1:15" x14ac:dyDescent="0.2">
      <c r="A543">
        <v>813</v>
      </c>
      <c r="B543">
        <f>VLOOKUP(C543,Sheet2!F$4:G$83,2,FALSE)</f>
        <v>17</v>
      </c>
      <c r="C543" t="s">
        <v>3356</v>
      </c>
      <c r="D543" t="str">
        <f t="shared" si="8"/>
        <v>Skyddszon</v>
      </c>
      <c r="E543">
        <v>167</v>
      </c>
      <c r="F543" t="s">
        <v>3385</v>
      </c>
      <c r="G543" t="s">
        <v>3386</v>
      </c>
      <c r="H543" t="s">
        <v>3387</v>
      </c>
      <c r="L543" t="s">
        <v>3388</v>
      </c>
      <c r="N543" t="s">
        <v>3386</v>
      </c>
      <c r="O543" t="s">
        <v>29</v>
      </c>
    </row>
    <row r="544" spans="1:15" x14ac:dyDescent="0.2">
      <c r="A544">
        <v>814</v>
      </c>
      <c r="B544">
        <f>VLOOKUP(C544,Sheet2!F$4:G$83,2,FALSE)</f>
        <v>17</v>
      </c>
      <c r="C544" t="s">
        <v>3356</v>
      </c>
      <c r="D544" t="str">
        <f t="shared" si="8"/>
        <v>Skyddszon</v>
      </c>
      <c r="E544">
        <v>168</v>
      </c>
      <c r="F544" t="s">
        <v>3389</v>
      </c>
      <c r="G544" t="s">
        <v>3390</v>
      </c>
      <c r="H544" t="s">
        <v>3391</v>
      </c>
      <c r="J544">
        <v>2011</v>
      </c>
      <c r="K544" t="s">
        <v>37</v>
      </c>
      <c r="L544" t="s">
        <v>3392</v>
      </c>
      <c r="M544">
        <v>2</v>
      </c>
      <c r="N544" t="s">
        <v>3393</v>
      </c>
    </row>
    <row r="545" spans="1:15" x14ac:dyDescent="0.2">
      <c r="A545">
        <v>815</v>
      </c>
      <c r="B545">
        <f>VLOOKUP(C545,Sheet2!F$4:G$83,2,FALSE)</f>
        <v>17</v>
      </c>
      <c r="C545" t="s">
        <v>3356</v>
      </c>
      <c r="D545" t="str">
        <f t="shared" si="8"/>
        <v>Skyddszon</v>
      </c>
      <c r="E545">
        <v>169</v>
      </c>
      <c r="F545" t="s">
        <v>3394</v>
      </c>
      <c r="G545" t="s">
        <v>3395</v>
      </c>
      <c r="H545" t="s">
        <v>3396</v>
      </c>
      <c r="J545">
        <v>2010</v>
      </c>
      <c r="K545" t="s">
        <v>109</v>
      </c>
      <c r="L545" t="s">
        <v>3397</v>
      </c>
      <c r="N545" t="s">
        <v>3398</v>
      </c>
    </row>
    <row r="546" spans="1:15" x14ac:dyDescent="0.2">
      <c r="A546">
        <v>816</v>
      </c>
      <c r="B546">
        <f>VLOOKUP(C546,Sheet2!F$4:G$83,2,FALSE)</f>
        <v>17</v>
      </c>
      <c r="C546" t="s">
        <v>3356</v>
      </c>
      <c r="D546" t="str">
        <f t="shared" si="8"/>
        <v>Skyddszon</v>
      </c>
      <c r="E546">
        <v>170</v>
      </c>
      <c r="F546" t="s">
        <v>3399</v>
      </c>
      <c r="G546" t="s">
        <v>3400</v>
      </c>
      <c r="H546" t="s">
        <v>1836</v>
      </c>
      <c r="J546">
        <v>2009</v>
      </c>
      <c r="K546" t="s">
        <v>37</v>
      </c>
      <c r="L546" t="s">
        <v>3401</v>
      </c>
      <c r="N546" t="s">
        <v>3402</v>
      </c>
      <c r="O546" t="s">
        <v>401</v>
      </c>
    </row>
    <row r="547" spans="1:15" x14ac:dyDescent="0.2">
      <c r="A547">
        <v>607</v>
      </c>
      <c r="B547">
        <f>VLOOKUP(C547,Sheet2!F$4:G$83,2,FALSE)</f>
        <v>18</v>
      </c>
      <c r="C547" t="s">
        <v>2627</v>
      </c>
      <c r="D547" t="str">
        <f t="shared" si="8"/>
        <v>Skyddszon</v>
      </c>
      <c r="E547">
        <v>171</v>
      </c>
      <c r="F547" t="s">
        <v>2628</v>
      </c>
      <c r="G547" t="s">
        <v>2629</v>
      </c>
      <c r="H547" t="s">
        <v>2630</v>
      </c>
      <c r="L547" t="s">
        <v>2631</v>
      </c>
      <c r="N547" t="s">
        <v>2629</v>
      </c>
      <c r="O547" t="s">
        <v>29</v>
      </c>
    </row>
    <row r="548" spans="1:15" x14ac:dyDescent="0.2">
      <c r="A548">
        <v>608</v>
      </c>
      <c r="B548">
        <f>VLOOKUP(C548,Sheet2!F$4:G$83,2,FALSE)</f>
        <v>18</v>
      </c>
      <c r="C548" t="s">
        <v>2627</v>
      </c>
      <c r="D548" t="str">
        <f t="shared" si="8"/>
        <v>Skyddszon</v>
      </c>
      <c r="E548">
        <v>172</v>
      </c>
      <c r="F548" t="s">
        <v>2632</v>
      </c>
      <c r="G548" t="s">
        <v>2633</v>
      </c>
      <c r="H548" t="s">
        <v>2634</v>
      </c>
      <c r="I548" t="s">
        <v>2635</v>
      </c>
      <c r="J548">
        <v>2004</v>
      </c>
      <c r="K548" t="s">
        <v>2636</v>
      </c>
      <c r="L548" t="s">
        <v>2637</v>
      </c>
      <c r="M548">
        <v>3</v>
      </c>
      <c r="N548" t="s">
        <v>2633</v>
      </c>
      <c r="O548" t="s">
        <v>29</v>
      </c>
    </row>
    <row r="549" spans="1:15" x14ac:dyDescent="0.2">
      <c r="A549">
        <v>609</v>
      </c>
      <c r="B549">
        <f>VLOOKUP(C549,Sheet2!F$4:G$83,2,FALSE)</f>
        <v>18</v>
      </c>
      <c r="C549" t="s">
        <v>2627</v>
      </c>
      <c r="D549" t="str">
        <f t="shared" si="8"/>
        <v>Skyddszon</v>
      </c>
      <c r="E549">
        <v>173</v>
      </c>
      <c r="F549" t="s">
        <v>2638</v>
      </c>
      <c r="G549" t="s">
        <v>2639</v>
      </c>
      <c r="H549" t="s">
        <v>2640</v>
      </c>
      <c r="J549">
        <v>2006</v>
      </c>
      <c r="K549" t="s">
        <v>109</v>
      </c>
      <c r="L549" t="s">
        <v>2641</v>
      </c>
      <c r="M549">
        <v>1</v>
      </c>
      <c r="N549" t="s">
        <v>2642</v>
      </c>
    </row>
    <row r="550" spans="1:15" x14ac:dyDescent="0.2">
      <c r="A550">
        <v>610</v>
      </c>
      <c r="B550">
        <f>VLOOKUP(C550,Sheet2!F$4:G$83,2,FALSE)</f>
        <v>18</v>
      </c>
      <c r="C550" t="s">
        <v>2627</v>
      </c>
      <c r="D550" t="str">
        <f t="shared" si="8"/>
        <v>Skyddszon</v>
      </c>
      <c r="E550">
        <v>174</v>
      </c>
      <c r="F550" t="s">
        <v>2643</v>
      </c>
      <c r="G550" t="s">
        <v>2644</v>
      </c>
      <c r="H550" t="s">
        <v>2645</v>
      </c>
      <c r="J550">
        <v>2006</v>
      </c>
      <c r="K550" t="s">
        <v>2646</v>
      </c>
      <c r="L550" t="s">
        <v>2647</v>
      </c>
      <c r="N550" t="s">
        <v>2644</v>
      </c>
      <c r="O550" t="s">
        <v>29</v>
      </c>
    </row>
    <row r="551" spans="1:15" x14ac:dyDescent="0.2">
      <c r="A551">
        <v>611</v>
      </c>
      <c r="B551">
        <f>VLOOKUP(C551,Sheet2!F$4:G$83,2,FALSE)</f>
        <v>18</v>
      </c>
      <c r="C551" t="s">
        <v>2627</v>
      </c>
      <c r="D551" t="str">
        <f t="shared" si="8"/>
        <v>Skyddszon</v>
      </c>
      <c r="E551">
        <v>175</v>
      </c>
      <c r="F551" t="s">
        <v>2648</v>
      </c>
      <c r="G551" t="s">
        <v>2649</v>
      </c>
      <c r="H551" t="s">
        <v>1426</v>
      </c>
      <c r="I551" t="s">
        <v>2650</v>
      </c>
      <c r="J551">
        <v>2005</v>
      </c>
      <c r="K551" t="s">
        <v>2651</v>
      </c>
      <c r="L551" t="s">
        <v>2652</v>
      </c>
      <c r="M551">
        <v>2</v>
      </c>
      <c r="N551" t="s">
        <v>2649</v>
      </c>
      <c r="O551" t="s">
        <v>29</v>
      </c>
    </row>
    <row r="552" spans="1:15" x14ac:dyDescent="0.2">
      <c r="A552">
        <v>612</v>
      </c>
      <c r="B552">
        <f>VLOOKUP(C552,Sheet2!F$4:G$83,2,FALSE)</f>
        <v>18</v>
      </c>
      <c r="C552" t="s">
        <v>2627</v>
      </c>
      <c r="D552" t="str">
        <f t="shared" si="8"/>
        <v>Skyddszon</v>
      </c>
      <c r="E552">
        <v>176</v>
      </c>
      <c r="F552" t="s">
        <v>2653</v>
      </c>
      <c r="G552" t="s">
        <v>2654</v>
      </c>
      <c r="H552" t="s">
        <v>1468</v>
      </c>
      <c r="J552">
        <v>2011</v>
      </c>
      <c r="K552" t="s">
        <v>301</v>
      </c>
      <c r="L552" t="s">
        <v>2655</v>
      </c>
      <c r="M552">
        <v>1</v>
      </c>
      <c r="N552" t="s">
        <v>2654</v>
      </c>
      <c r="O552" t="s">
        <v>29</v>
      </c>
    </row>
    <row r="553" spans="1:15" x14ac:dyDescent="0.2">
      <c r="A553">
        <v>613</v>
      </c>
      <c r="B553">
        <f>VLOOKUP(C553,Sheet2!F$4:G$83,2,FALSE)</f>
        <v>18</v>
      </c>
      <c r="C553" t="s">
        <v>2627</v>
      </c>
      <c r="D553" t="str">
        <f t="shared" si="8"/>
        <v>Skyddszon</v>
      </c>
      <c r="E553">
        <v>177</v>
      </c>
      <c r="F553" t="s">
        <v>2656</v>
      </c>
      <c r="G553" t="s">
        <v>2657</v>
      </c>
      <c r="H553" t="s">
        <v>2658</v>
      </c>
      <c r="L553" t="s">
        <v>2659</v>
      </c>
      <c r="N553" t="s">
        <v>2657</v>
      </c>
      <c r="O553" t="s">
        <v>29</v>
      </c>
    </row>
    <row r="554" spans="1:15" x14ac:dyDescent="0.2">
      <c r="A554">
        <v>614</v>
      </c>
      <c r="B554">
        <f>VLOOKUP(C554,Sheet2!F$4:G$83,2,FALSE)</f>
        <v>18</v>
      </c>
      <c r="C554" t="s">
        <v>2627</v>
      </c>
      <c r="D554" t="str">
        <f t="shared" si="8"/>
        <v>Skyddszon</v>
      </c>
      <c r="E554">
        <v>178</v>
      </c>
      <c r="F554" t="s">
        <v>2660</v>
      </c>
      <c r="G554" t="s">
        <v>2661</v>
      </c>
      <c r="H554" t="s">
        <v>2662</v>
      </c>
      <c r="J554">
        <v>2011</v>
      </c>
      <c r="K554" t="s">
        <v>2663</v>
      </c>
      <c r="L554" t="s">
        <v>2664</v>
      </c>
      <c r="N554" t="s">
        <v>2661</v>
      </c>
      <c r="O554" t="s">
        <v>29</v>
      </c>
    </row>
    <row r="555" spans="1:15" x14ac:dyDescent="0.2">
      <c r="A555">
        <v>615</v>
      </c>
      <c r="B555">
        <f>VLOOKUP(C555,Sheet2!F$4:G$83,2,FALSE)</f>
        <v>18</v>
      </c>
      <c r="C555" t="s">
        <v>2627</v>
      </c>
      <c r="D555" t="str">
        <f t="shared" si="8"/>
        <v>Skyddszon</v>
      </c>
      <c r="E555">
        <v>179</v>
      </c>
      <c r="F555" t="s">
        <v>2665</v>
      </c>
      <c r="G555" t="s">
        <v>2666</v>
      </c>
      <c r="H555" t="s">
        <v>2667</v>
      </c>
      <c r="J555">
        <v>2003</v>
      </c>
      <c r="K555" t="s">
        <v>109</v>
      </c>
      <c r="L555" t="s">
        <v>2668</v>
      </c>
      <c r="M555">
        <v>17</v>
      </c>
      <c r="N555" t="s">
        <v>2669</v>
      </c>
      <c r="O555" t="s">
        <v>162</v>
      </c>
    </row>
    <row r="556" spans="1:15" x14ac:dyDescent="0.2">
      <c r="A556">
        <v>616</v>
      </c>
      <c r="B556">
        <f>VLOOKUP(C556,Sheet2!F$4:G$83,2,FALSE)</f>
        <v>18</v>
      </c>
      <c r="C556" t="s">
        <v>2627</v>
      </c>
      <c r="D556" t="str">
        <f t="shared" si="8"/>
        <v>Skyddszon</v>
      </c>
      <c r="E556">
        <v>180</v>
      </c>
      <c r="F556" t="s">
        <v>2670</v>
      </c>
      <c r="G556" t="s">
        <v>2671</v>
      </c>
      <c r="H556" t="s">
        <v>2672</v>
      </c>
      <c r="J556">
        <v>2013</v>
      </c>
      <c r="K556" t="s">
        <v>22</v>
      </c>
      <c r="L556" t="s">
        <v>2673</v>
      </c>
      <c r="N556" t="s">
        <v>2674</v>
      </c>
    </row>
    <row r="557" spans="1:15" x14ac:dyDescent="0.2">
      <c r="A557">
        <v>297</v>
      </c>
      <c r="B557">
        <f>VLOOKUP(C557,Sheet2!F$4:G$83,2,FALSE)</f>
        <v>19</v>
      </c>
      <c r="C557" t="s">
        <v>1350</v>
      </c>
      <c r="D557" t="str">
        <f t="shared" si="8"/>
        <v>Skyddszon</v>
      </c>
      <c r="E557">
        <v>181</v>
      </c>
      <c r="F557" t="s">
        <v>1351</v>
      </c>
      <c r="G557" t="s">
        <v>1352</v>
      </c>
      <c r="H557" t="s">
        <v>1353</v>
      </c>
      <c r="J557">
        <v>2015</v>
      </c>
      <c r="K557" t="s">
        <v>558</v>
      </c>
      <c r="L557" t="s">
        <v>1354</v>
      </c>
      <c r="N557" t="s">
        <v>1355</v>
      </c>
    </row>
    <row r="558" spans="1:15" x14ac:dyDescent="0.2">
      <c r="A558">
        <v>298</v>
      </c>
      <c r="B558">
        <f>VLOOKUP(C558,Sheet2!F$4:G$83,2,FALSE)</f>
        <v>19</v>
      </c>
      <c r="C558" t="s">
        <v>1350</v>
      </c>
      <c r="D558" t="str">
        <f t="shared" si="8"/>
        <v>Skyddszon</v>
      </c>
      <c r="E558">
        <v>182</v>
      </c>
      <c r="F558" t="s">
        <v>1356</v>
      </c>
      <c r="G558" t="s">
        <v>1357</v>
      </c>
      <c r="H558" t="s">
        <v>1358</v>
      </c>
      <c r="J558">
        <v>2013</v>
      </c>
      <c r="K558" t="s">
        <v>331</v>
      </c>
      <c r="L558" t="s">
        <v>1359</v>
      </c>
      <c r="N558" t="s">
        <v>1360</v>
      </c>
    </row>
    <row r="559" spans="1:15" x14ac:dyDescent="0.2">
      <c r="A559">
        <v>299</v>
      </c>
      <c r="B559">
        <f>VLOOKUP(C559,Sheet2!F$4:G$83,2,FALSE)</f>
        <v>19</v>
      </c>
      <c r="C559" t="s">
        <v>1350</v>
      </c>
      <c r="D559" t="str">
        <f t="shared" si="8"/>
        <v>Skyddszon</v>
      </c>
      <c r="E559">
        <v>183</v>
      </c>
      <c r="F559" t="s">
        <v>1361</v>
      </c>
      <c r="G559" t="s">
        <v>1362</v>
      </c>
      <c r="H559" t="s">
        <v>1363</v>
      </c>
      <c r="I559" t="s">
        <v>1364</v>
      </c>
      <c r="J559">
        <v>2000</v>
      </c>
      <c r="K559" t="s">
        <v>1365</v>
      </c>
      <c r="L559" t="s">
        <v>1366</v>
      </c>
      <c r="M559">
        <v>1</v>
      </c>
      <c r="N559" t="s">
        <v>1362</v>
      </c>
      <c r="O559" t="s">
        <v>29</v>
      </c>
    </row>
    <row r="560" spans="1:15" x14ac:dyDescent="0.2">
      <c r="A560">
        <v>300</v>
      </c>
      <c r="B560">
        <f>VLOOKUP(C560,Sheet2!F$4:G$83,2,FALSE)</f>
        <v>19</v>
      </c>
      <c r="C560" t="s">
        <v>1350</v>
      </c>
      <c r="D560" t="str">
        <f t="shared" si="8"/>
        <v>Skyddszon</v>
      </c>
      <c r="E560">
        <v>184</v>
      </c>
      <c r="F560" t="s">
        <v>1367</v>
      </c>
      <c r="G560" t="s">
        <v>1368</v>
      </c>
      <c r="H560" t="s">
        <v>514</v>
      </c>
      <c r="L560" t="s">
        <v>1369</v>
      </c>
      <c r="N560" t="s">
        <v>1368</v>
      </c>
      <c r="O560" t="s">
        <v>29</v>
      </c>
    </row>
    <row r="561" spans="1:15" x14ac:dyDescent="0.2">
      <c r="A561">
        <v>301</v>
      </c>
      <c r="B561">
        <f>VLOOKUP(C561,Sheet2!F$4:G$83,2,FALSE)</f>
        <v>19</v>
      </c>
      <c r="C561" t="s">
        <v>1350</v>
      </c>
      <c r="D561" t="str">
        <f t="shared" si="8"/>
        <v>Skyddszon</v>
      </c>
      <c r="E561">
        <v>185</v>
      </c>
      <c r="F561" t="s">
        <v>1370</v>
      </c>
      <c r="G561" t="s">
        <v>1371</v>
      </c>
      <c r="H561" t="s">
        <v>1372</v>
      </c>
      <c r="J561">
        <v>2012</v>
      </c>
      <c r="K561" t="s">
        <v>109</v>
      </c>
      <c r="L561" t="s">
        <v>1373</v>
      </c>
      <c r="M561">
        <v>2</v>
      </c>
      <c r="N561" t="s">
        <v>1371</v>
      </c>
      <c r="O561" t="s">
        <v>29</v>
      </c>
    </row>
    <row r="562" spans="1:15" x14ac:dyDescent="0.2">
      <c r="A562">
        <v>302</v>
      </c>
      <c r="B562">
        <f>VLOOKUP(C562,Sheet2!F$4:G$83,2,FALSE)</f>
        <v>19</v>
      </c>
      <c r="C562" t="s">
        <v>1350</v>
      </c>
      <c r="D562" t="str">
        <f t="shared" si="8"/>
        <v>Skyddszon</v>
      </c>
      <c r="E562">
        <v>186</v>
      </c>
      <c r="F562" t="s">
        <v>1374</v>
      </c>
      <c r="G562" t="s">
        <v>1375</v>
      </c>
      <c r="H562" t="s">
        <v>1376</v>
      </c>
      <c r="J562">
        <v>2014</v>
      </c>
      <c r="K562" t="s">
        <v>109</v>
      </c>
      <c r="L562" t="s">
        <v>1377</v>
      </c>
      <c r="N562" t="s">
        <v>1378</v>
      </c>
    </row>
    <row r="563" spans="1:15" x14ac:dyDescent="0.2">
      <c r="A563">
        <v>303</v>
      </c>
      <c r="B563">
        <f>VLOOKUP(C563,Sheet2!F$4:G$83,2,FALSE)</f>
        <v>19</v>
      </c>
      <c r="C563" t="s">
        <v>1350</v>
      </c>
      <c r="D563" t="str">
        <f t="shared" si="8"/>
        <v>Skyddszon</v>
      </c>
      <c r="E563">
        <v>187</v>
      </c>
      <c r="F563" t="s">
        <v>1379</v>
      </c>
      <c r="G563" t="s">
        <v>1380</v>
      </c>
      <c r="H563" t="s">
        <v>1381</v>
      </c>
      <c r="J563">
        <v>2010</v>
      </c>
      <c r="K563" t="s">
        <v>37</v>
      </c>
      <c r="L563" t="s">
        <v>1382</v>
      </c>
      <c r="N563" t="s">
        <v>1383</v>
      </c>
    </row>
    <row r="564" spans="1:15" x14ac:dyDescent="0.2">
      <c r="A564">
        <v>304</v>
      </c>
      <c r="B564">
        <f>VLOOKUP(C564,Sheet2!F$4:G$83,2,FALSE)</f>
        <v>19</v>
      </c>
      <c r="C564" t="s">
        <v>1350</v>
      </c>
      <c r="D564" t="str">
        <f t="shared" si="8"/>
        <v>Skyddszon</v>
      </c>
      <c r="E564">
        <v>188</v>
      </c>
      <c r="F564" t="s">
        <v>1384</v>
      </c>
      <c r="G564" t="s">
        <v>1385</v>
      </c>
      <c r="H564" t="s">
        <v>1386</v>
      </c>
      <c r="L564" t="s">
        <v>1387</v>
      </c>
      <c r="N564" t="s">
        <v>1385</v>
      </c>
      <c r="O564" t="s">
        <v>29</v>
      </c>
    </row>
    <row r="565" spans="1:15" x14ac:dyDescent="0.2">
      <c r="A565">
        <v>305</v>
      </c>
      <c r="B565">
        <f>VLOOKUP(C565,Sheet2!F$4:G$83,2,FALSE)</f>
        <v>19</v>
      </c>
      <c r="C565" t="s">
        <v>1350</v>
      </c>
      <c r="D565" t="str">
        <f t="shared" si="8"/>
        <v>Skyddszon</v>
      </c>
      <c r="E565">
        <v>189</v>
      </c>
      <c r="F565" t="s">
        <v>1388</v>
      </c>
      <c r="G565" t="s">
        <v>1389</v>
      </c>
      <c r="H565" t="s">
        <v>1005</v>
      </c>
      <c r="J565">
        <v>2011</v>
      </c>
      <c r="K565" t="s">
        <v>1390</v>
      </c>
      <c r="L565" t="s">
        <v>1391</v>
      </c>
      <c r="M565">
        <v>1</v>
      </c>
      <c r="N565" t="s">
        <v>1389</v>
      </c>
      <c r="O565" t="s">
        <v>29</v>
      </c>
    </row>
    <row r="566" spans="1:15" x14ac:dyDescent="0.2">
      <c r="A566">
        <v>306</v>
      </c>
      <c r="B566">
        <f>VLOOKUP(C566,Sheet2!F$4:G$83,2,FALSE)</f>
        <v>19</v>
      </c>
      <c r="C566" t="s">
        <v>1350</v>
      </c>
      <c r="D566" t="str">
        <f t="shared" si="8"/>
        <v>Skyddszon</v>
      </c>
      <c r="E566">
        <v>190</v>
      </c>
      <c r="F566" t="s">
        <v>1392</v>
      </c>
      <c r="O566" t="s">
        <v>401</v>
      </c>
    </row>
    <row r="567" spans="1:15" x14ac:dyDescent="0.2">
      <c r="A567">
        <v>41</v>
      </c>
      <c r="B567">
        <f>VLOOKUP(C567,Sheet2!F$4:G$83,2,FALSE)</f>
        <v>20</v>
      </c>
      <c r="C567" t="s">
        <v>217</v>
      </c>
      <c r="D567" t="str">
        <f t="shared" si="8"/>
        <v>Skyddszon</v>
      </c>
      <c r="E567">
        <v>191</v>
      </c>
      <c r="F567" t="s">
        <v>218</v>
      </c>
      <c r="G567" t="s">
        <v>219</v>
      </c>
      <c r="H567" t="s">
        <v>220</v>
      </c>
      <c r="J567">
        <v>1997</v>
      </c>
      <c r="K567" t="s">
        <v>109</v>
      </c>
      <c r="L567" t="s">
        <v>221</v>
      </c>
      <c r="M567">
        <v>6</v>
      </c>
      <c r="N567" t="s">
        <v>222</v>
      </c>
    </row>
    <row r="568" spans="1:15" x14ac:dyDescent="0.2">
      <c r="A568">
        <v>42</v>
      </c>
      <c r="B568">
        <f>VLOOKUP(C568,Sheet2!F$4:G$83,2,FALSE)</f>
        <v>20</v>
      </c>
      <c r="C568" t="s">
        <v>217</v>
      </c>
      <c r="D568" t="str">
        <f t="shared" si="8"/>
        <v>Skyddszon</v>
      </c>
      <c r="E568">
        <v>192</v>
      </c>
      <c r="F568" t="s">
        <v>223</v>
      </c>
      <c r="G568" t="s">
        <v>224</v>
      </c>
      <c r="H568" t="s">
        <v>225</v>
      </c>
      <c r="L568" t="s">
        <v>226</v>
      </c>
      <c r="N568" t="s">
        <v>224</v>
      </c>
      <c r="O568" t="s">
        <v>29</v>
      </c>
    </row>
    <row r="569" spans="1:15" x14ac:dyDescent="0.2">
      <c r="A569">
        <v>43</v>
      </c>
      <c r="B569">
        <f>VLOOKUP(C569,Sheet2!F$4:G$83,2,FALSE)</f>
        <v>20</v>
      </c>
      <c r="C569" t="s">
        <v>217</v>
      </c>
      <c r="D569" t="str">
        <f t="shared" si="8"/>
        <v>Skyddszon</v>
      </c>
      <c r="E569">
        <v>193</v>
      </c>
      <c r="F569" t="s">
        <v>227</v>
      </c>
      <c r="G569" t="s">
        <v>228</v>
      </c>
      <c r="H569" t="s">
        <v>229</v>
      </c>
      <c r="L569" t="s">
        <v>230</v>
      </c>
      <c r="N569" t="s">
        <v>228</v>
      </c>
      <c r="O569" t="s">
        <v>29</v>
      </c>
    </row>
    <row r="570" spans="1:15" x14ac:dyDescent="0.2">
      <c r="A570">
        <v>44</v>
      </c>
      <c r="B570">
        <f>VLOOKUP(C570,Sheet2!F$4:G$83,2,FALSE)</f>
        <v>20</v>
      </c>
      <c r="C570" t="s">
        <v>217</v>
      </c>
      <c r="D570" t="str">
        <f t="shared" si="8"/>
        <v>Skyddszon</v>
      </c>
      <c r="E570">
        <v>194</v>
      </c>
      <c r="F570" t="s">
        <v>231</v>
      </c>
      <c r="G570" t="s">
        <v>232</v>
      </c>
      <c r="H570" t="s">
        <v>233</v>
      </c>
      <c r="L570" t="s">
        <v>234</v>
      </c>
      <c r="N570" t="s">
        <v>232</v>
      </c>
      <c r="O570" t="s">
        <v>29</v>
      </c>
    </row>
    <row r="571" spans="1:15" x14ac:dyDescent="0.2">
      <c r="A571">
        <v>45</v>
      </c>
      <c r="B571">
        <f>VLOOKUP(C571,Sheet2!F$4:G$83,2,FALSE)</f>
        <v>20</v>
      </c>
      <c r="C571" t="s">
        <v>217</v>
      </c>
      <c r="D571" t="str">
        <f t="shared" si="8"/>
        <v>Skyddszon</v>
      </c>
      <c r="E571">
        <v>195</v>
      </c>
      <c r="F571" t="s">
        <v>235</v>
      </c>
      <c r="G571" t="s">
        <v>236</v>
      </c>
      <c r="H571" t="s">
        <v>237</v>
      </c>
      <c r="L571" t="s">
        <v>238</v>
      </c>
      <c r="N571" t="s">
        <v>236</v>
      </c>
      <c r="O571" t="s">
        <v>29</v>
      </c>
    </row>
    <row r="572" spans="1:15" x14ac:dyDescent="0.2">
      <c r="A572">
        <v>46</v>
      </c>
      <c r="B572">
        <f>VLOOKUP(C572,Sheet2!F$4:G$83,2,FALSE)</f>
        <v>20</v>
      </c>
      <c r="C572" t="s">
        <v>217</v>
      </c>
      <c r="D572" t="str">
        <f t="shared" si="8"/>
        <v>Skyddszon</v>
      </c>
      <c r="E572">
        <v>196</v>
      </c>
      <c r="F572" t="s">
        <v>239</v>
      </c>
      <c r="G572" t="s">
        <v>240</v>
      </c>
      <c r="H572" t="s">
        <v>241</v>
      </c>
      <c r="I572" t="s">
        <v>242</v>
      </c>
      <c r="J572">
        <v>2006</v>
      </c>
      <c r="K572" t="s">
        <v>243</v>
      </c>
      <c r="L572" t="s">
        <v>244</v>
      </c>
      <c r="M572">
        <v>1</v>
      </c>
      <c r="N572" t="s">
        <v>240</v>
      </c>
      <c r="O572" t="s">
        <v>29</v>
      </c>
    </row>
    <row r="573" spans="1:15" x14ac:dyDescent="0.2">
      <c r="A573">
        <v>47</v>
      </c>
      <c r="B573">
        <f>VLOOKUP(C573,Sheet2!F$4:G$83,2,FALSE)</f>
        <v>20</v>
      </c>
      <c r="C573" t="s">
        <v>217</v>
      </c>
      <c r="D573" t="str">
        <f t="shared" si="8"/>
        <v>Skyddszon</v>
      </c>
      <c r="E573">
        <v>197</v>
      </c>
      <c r="F573" t="s">
        <v>245</v>
      </c>
      <c r="G573" t="s">
        <v>246</v>
      </c>
      <c r="H573" t="s">
        <v>247</v>
      </c>
      <c r="J573">
        <v>2013</v>
      </c>
      <c r="K573" t="s">
        <v>22</v>
      </c>
      <c r="L573" t="s">
        <v>248</v>
      </c>
      <c r="N573" t="s">
        <v>249</v>
      </c>
    </row>
    <row r="574" spans="1:15" x14ac:dyDescent="0.2">
      <c r="A574">
        <v>48</v>
      </c>
      <c r="B574">
        <f>VLOOKUP(C574,Sheet2!F$4:G$83,2,FALSE)</f>
        <v>20</v>
      </c>
      <c r="C574" t="s">
        <v>217</v>
      </c>
      <c r="D574" t="str">
        <f t="shared" si="8"/>
        <v>Skyddszon</v>
      </c>
      <c r="E574">
        <v>198</v>
      </c>
      <c r="F574" t="s">
        <v>250</v>
      </c>
      <c r="G574" t="s">
        <v>251</v>
      </c>
      <c r="H574" t="s">
        <v>252</v>
      </c>
      <c r="J574">
        <v>2000</v>
      </c>
      <c r="K574" t="s">
        <v>253</v>
      </c>
      <c r="L574" t="s">
        <v>254</v>
      </c>
      <c r="N574" t="s">
        <v>251</v>
      </c>
      <c r="O574" t="s">
        <v>29</v>
      </c>
    </row>
    <row r="575" spans="1:15" x14ac:dyDescent="0.2">
      <c r="A575">
        <v>49</v>
      </c>
      <c r="B575">
        <f>VLOOKUP(C575,Sheet2!F$4:G$83,2,FALSE)</f>
        <v>20</v>
      </c>
      <c r="C575" t="s">
        <v>217</v>
      </c>
      <c r="D575" t="str">
        <f t="shared" si="8"/>
        <v>Skyddszon</v>
      </c>
      <c r="E575">
        <v>199</v>
      </c>
      <c r="F575" t="s">
        <v>255</v>
      </c>
      <c r="G575" t="s">
        <v>256</v>
      </c>
      <c r="H575" t="s">
        <v>257</v>
      </c>
      <c r="J575">
        <v>2010</v>
      </c>
      <c r="K575" t="s">
        <v>37</v>
      </c>
      <c r="L575" t="s">
        <v>258</v>
      </c>
      <c r="N575" t="s">
        <v>259</v>
      </c>
    </row>
    <row r="576" spans="1:15" x14ac:dyDescent="0.2">
      <c r="A576">
        <v>50</v>
      </c>
      <c r="B576">
        <f>VLOOKUP(C576,Sheet2!F$4:G$83,2,FALSE)</f>
        <v>20</v>
      </c>
      <c r="C576" t="s">
        <v>217</v>
      </c>
      <c r="D576" t="str">
        <f t="shared" si="8"/>
        <v>Skyddszon</v>
      </c>
      <c r="E576">
        <v>200</v>
      </c>
      <c r="F576" t="s">
        <v>260</v>
      </c>
      <c r="G576" t="s">
        <v>261</v>
      </c>
      <c r="H576" t="s">
        <v>262</v>
      </c>
      <c r="J576">
        <v>2006</v>
      </c>
      <c r="K576" t="s">
        <v>37</v>
      </c>
      <c r="L576" t="s">
        <v>263</v>
      </c>
      <c r="N576" t="s">
        <v>264</v>
      </c>
    </row>
    <row r="577" spans="1:15" x14ac:dyDescent="0.2">
      <c r="A577">
        <v>287</v>
      </c>
      <c r="B577">
        <f>VLOOKUP(C577,Sheet2!F$4:G$83,2,FALSE)</f>
        <v>21</v>
      </c>
      <c r="C577" t="s">
        <v>1304</v>
      </c>
      <c r="D577" t="str">
        <f t="shared" si="8"/>
        <v>Skyddszon</v>
      </c>
      <c r="E577">
        <v>201</v>
      </c>
      <c r="F577" t="s">
        <v>1305</v>
      </c>
      <c r="G577" t="s">
        <v>1306</v>
      </c>
      <c r="H577" t="s">
        <v>1307</v>
      </c>
      <c r="J577">
        <v>2010</v>
      </c>
      <c r="K577" t="s">
        <v>37</v>
      </c>
      <c r="L577" t="s">
        <v>1308</v>
      </c>
      <c r="N577" t="s">
        <v>1309</v>
      </c>
      <c r="O577" t="s">
        <v>401</v>
      </c>
    </row>
    <row r="578" spans="1:15" x14ac:dyDescent="0.2">
      <c r="A578">
        <v>288</v>
      </c>
      <c r="B578">
        <f>VLOOKUP(C578,Sheet2!F$4:G$83,2,FALSE)</f>
        <v>21</v>
      </c>
      <c r="C578" t="s">
        <v>1304</v>
      </c>
      <c r="D578" t="str">
        <f t="shared" si="8"/>
        <v>Skyddszon</v>
      </c>
      <c r="E578">
        <v>202</v>
      </c>
      <c r="F578" t="s">
        <v>1310</v>
      </c>
      <c r="G578" t="s">
        <v>1311</v>
      </c>
      <c r="H578" t="s">
        <v>1312</v>
      </c>
      <c r="J578">
        <v>2007</v>
      </c>
      <c r="K578" t="s">
        <v>166</v>
      </c>
      <c r="L578" t="s">
        <v>1313</v>
      </c>
      <c r="N578" t="s">
        <v>1314</v>
      </c>
    </row>
    <row r="579" spans="1:15" x14ac:dyDescent="0.2">
      <c r="A579">
        <v>289</v>
      </c>
      <c r="B579">
        <f>VLOOKUP(C579,Sheet2!F$4:G$83,2,FALSE)</f>
        <v>21</v>
      </c>
      <c r="C579" t="s">
        <v>1304</v>
      </c>
      <c r="D579" t="str">
        <f t="shared" si="8"/>
        <v>Skyddszon</v>
      </c>
      <c r="E579">
        <v>203</v>
      </c>
      <c r="F579" t="s">
        <v>1315</v>
      </c>
      <c r="G579" t="s">
        <v>1316</v>
      </c>
      <c r="H579" t="s">
        <v>1317</v>
      </c>
      <c r="L579" t="s">
        <v>1318</v>
      </c>
      <c r="N579" t="s">
        <v>1316</v>
      </c>
      <c r="O579" t="s">
        <v>29</v>
      </c>
    </row>
    <row r="580" spans="1:15" x14ac:dyDescent="0.2">
      <c r="A580">
        <v>290</v>
      </c>
      <c r="B580">
        <f>VLOOKUP(C580,Sheet2!F$4:G$83,2,FALSE)</f>
        <v>21</v>
      </c>
      <c r="C580" t="s">
        <v>1304</v>
      </c>
      <c r="D580" t="str">
        <f t="shared" ref="D580:D643" si="9">LEFT(MID(C580,FIND("00/",C580)+3,LEN(C580)),FIND(" ",MID(C580,FIND("00/",C580)+3,LEN(C580)))-1)</f>
        <v>Skyddszon</v>
      </c>
      <c r="E580">
        <v>204</v>
      </c>
      <c r="F580" t="s">
        <v>1319</v>
      </c>
      <c r="G580" t="s">
        <v>1320</v>
      </c>
      <c r="H580" t="s">
        <v>1321</v>
      </c>
      <c r="J580">
        <v>2013</v>
      </c>
      <c r="K580" t="s">
        <v>37</v>
      </c>
      <c r="L580" t="s">
        <v>1322</v>
      </c>
      <c r="N580" t="s">
        <v>1323</v>
      </c>
    </row>
    <row r="581" spans="1:15" x14ac:dyDescent="0.2">
      <c r="A581">
        <v>291</v>
      </c>
      <c r="B581">
        <f>VLOOKUP(C581,Sheet2!F$4:G$83,2,FALSE)</f>
        <v>21</v>
      </c>
      <c r="C581" t="s">
        <v>1304</v>
      </c>
      <c r="D581" t="str">
        <f t="shared" si="9"/>
        <v>Skyddszon</v>
      </c>
      <c r="E581">
        <v>205</v>
      </c>
      <c r="F581" t="s">
        <v>1324</v>
      </c>
      <c r="G581" t="s">
        <v>1325</v>
      </c>
      <c r="H581" t="s">
        <v>996</v>
      </c>
      <c r="L581" t="s">
        <v>1326</v>
      </c>
      <c r="N581" t="s">
        <v>1325</v>
      </c>
      <c r="O581" t="s">
        <v>29</v>
      </c>
    </row>
    <row r="582" spans="1:15" x14ac:dyDescent="0.2">
      <c r="A582">
        <v>292</v>
      </c>
      <c r="B582">
        <f>VLOOKUP(C582,Sheet2!F$4:G$83,2,FALSE)</f>
        <v>21</v>
      </c>
      <c r="C582" t="s">
        <v>1304</v>
      </c>
      <c r="D582" t="str">
        <f t="shared" si="9"/>
        <v>Skyddszon</v>
      </c>
      <c r="E582">
        <v>206</v>
      </c>
      <c r="F582" t="s">
        <v>1327</v>
      </c>
      <c r="G582" t="s">
        <v>1328</v>
      </c>
      <c r="H582" t="s">
        <v>1329</v>
      </c>
      <c r="L582" t="s">
        <v>1330</v>
      </c>
      <c r="N582" t="s">
        <v>1328</v>
      </c>
      <c r="O582" t="s">
        <v>29</v>
      </c>
    </row>
    <row r="583" spans="1:15" x14ac:dyDescent="0.2">
      <c r="A583">
        <v>293</v>
      </c>
      <c r="B583">
        <f>VLOOKUP(C583,Sheet2!F$4:G$83,2,FALSE)</f>
        <v>21</v>
      </c>
      <c r="C583" t="s">
        <v>1304</v>
      </c>
      <c r="D583" t="str">
        <f t="shared" si="9"/>
        <v>Skyddszon</v>
      </c>
      <c r="E583">
        <v>207</v>
      </c>
      <c r="F583" t="s">
        <v>1331</v>
      </c>
      <c r="G583" t="s">
        <v>1332</v>
      </c>
      <c r="H583" t="s">
        <v>1333</v>
      </c>
      <c r="J583">
        <v>2015</v>
      </c>
      <c r="K583" t="s">
        <v>37</v>
      </c>
      <c r="L583" t="s">
        <v>1334</v>
      </c>
      <c r="N583" t="s">
        <v>1335</v>
      </c>
    </row>
    <row r="584" spans="1:15" x14ac:dyDescent="0.2">
      <c r="A584">
        <v>294</v>
      </c>
      <c r="B584">
        <f>VLOOKUP(C584,Sheet2!F$4:G$83,2,FALSE)</f>
        <v>21</v>
      </c>
      <c r="C584" t="s">
        <v>1304</v>
      </c>
      <c r="D584" t="str">
        <f t="shared" si="9"/>
        <v>Skyddszon</v>
      </c>
      <c r="E584">
        <v>208</v>
      </c>
      <c r="F584" t="s">
        <v>1336</v>
      </c>
      <c r="G584" t="s">
        <v>1337</v>
      </c>
      <c r="H584" t="s">
        <v>1338</v>
      </c>
      <c r="J584">
        <v>2011</v>
      </c>
      <c r="K584" t="s">
        <v>1339</v>
      </c>
      <c r="L584" t="s">
        <v>1340</v>
      </c>
      <c r="N584" t="s">
        <v>1337</v>
      </c>
      <c r="O584" t="s">
        <v>29</v>
      </c>
    </row>
    <row r="585" spans="1:15" x14ac:dyDescent="0.2">
      <c r="A585">
        <v>295</v>
      </c>
      <c r="B585">
        <f>VLOOKUP(C585,Sheet2!F$4:G$83,2,FALSE)</f>
        <v>21</v>
      </c>
      <c r="C585" t="s">
        <v>1304</v>
      </c>
      <c r="D585" t="str">
        <f t="shared" si="9"/>
        <v>Skyddszon</v>
      </c>
      <c r="E585">
        <v>209</v>
      </c>
      <c r="F585" t="s">
        <v>1341</v>
      </c>
      <c r="G585" t="s">
        <v>1342</v>
      </c>
      <c r="H585" t="s">
        <v>1343</v>
      </c>
      <c r="J585">
        <v>2005</v>
      </c>
      <c r="K585" t="s">
        <v>166</v>
      </c>
      <c r="L585" t="s">
        <v>1344</v>
      </c>
      <c r="N585" t="s">
        <v>1345</v>
      </c>
    </row>
    <row r="586" spans="1:15" x14ac:dyDescent="0.2">
      <c r="A586">
        <v>296</v>
      </c>
      <c r="B586">
        <f>VLOOKUP(C586,Sheet2!F$4:G$83,2,FALSE)</f>
        <v>21</v>
      </c>
      <c r="C586" t="s">
        <v>1304</v>
      </c>
      <c r="D586" t="str">
        <f t="shared" si="9"/>
        <v>Skyddszon</v>
      </c>
      <c r="E586">
        <v>210</v>
      </c>
      <c r="F586" t="s">
        <v>1346</v>
      </c>
      <c r="G586" t="s">
        <v>1347</v>
      </c>
      <c r="H586" t="s">
        <v>247</v>
      </c>
      <c r="J586">
        <v>2008</v>
      </c>
      <c r="K586" t="s">
        <v>37</v>
      </c>
      <c r="L586" t="s">
        <v>1348</v>
      </c>
      <c r="N586" t="s">
        <v>1349</v>
      </c>
    </row>
    <row r="587" spans="1:15" x14ac:dyDescent="0.2">
      <c r="A587">
        <v>277</v>
      </c>
      <c r="B587">
        <f>VLOOKUP(C587,Sheet2!F$4:G$83,2,FALSE)</f>
        <v>22</v>
      </c>
      <c r="C587" t="s">
        <v>1256</v>
      </c>
      <c r="D587" t="str">
        <f t="shared" si="9"/>
        <v>Skyddszon</v>
      </c>
      <c r="E587">
        <v>211</v>
      </c>
      <c r="F587" t="s">
        <v>1257</v>
      </c>
      <c r="G587" t="s">
        <v>1258</v>
      </c>
      <c r="H587" t="s">
        <v>1259</v>
      </c>
      <c r="L587" t="s">
        <v>1260</v>
      </c>
      <c r="N587" t="s">
        <v>1258</v>
      </c>
      <c r="O587" t="s">
        <v>29</v>
      </c>
    </row>
    <row r="588" spans="1:15" x14ac:dyDescent="0.2">
      <c r="A588">
        <v>278</v>
      </c>
      <c r="B588">
        <f>VLOOKUP(C588,Sheet2!F$4:G$83,2,FALSE)</f>
        <v>22</v>
      </c>
      <c r="C588" t="s">
        <v>1256</v>
      </c>
      <c r="D588" t="str">
        <f t="shared" si="9"/>
        <v>Skyddszon</v>
      </c>
      <c r="E588">
        <v>212</v>
      </c>
      <c r="F588" t="s">
        <v>1261</v>
      </c>
      <c r="G588" t="s">
        <v>1262</v>
      </c>
      <c r="H588" t="s">
        <v>1263</v>
      </c>
      <c r="J588">
        <v>2007</v>
      </c>
      <c r="K588" t="s">
        <v>37</v>
      </c>
      <c r="L588" t="s">
        <v>1264</v>
      </c>
      <c r="N588" t="s">
        <v>1265</v>
      </c>
    </row>
    <row r="589" spans="1:15" x14ac:dyDescent="0.2">
      <c r="A589">
        <v>279</v>
      </c>
      <c r="B589">
        <f>VLOOKUP(C589,Sheet2!F$4:G$83,2,FALSE)</f>
        <v>22</v>
      </c>
      <c r="C589" t="s">
        <v>1256</v>
      </c>
      <c r="D589" t="str">
        <f t="shared" si="9"/>
        <v>Skyddszon</v>
      </c>
      <c r="E589">
        <v>213</v>
      </c>
      <c r="F589" t="s">
        <v>1266</v>
      </c>
      <c r="G589" t="s">
        <v>1267</v>
      </c>
      <c r="H589" t="s">
        <v>1268</v>
      </c>
      <c r="J589">
        <v>2006</v>
      </c>
      <c r="K589" t="s">
        <v>37</v>
      </c>
      <c r="L589" t="s">
        <v>1269</v>
      </c>
      <c r="N589" t="s">
        <v>1270</v>
      </c>
    </row>
    <row r="590" spans="1:15" x14ac:dyDescent="0.2">
      <c r="A590">
        <v>280</v>
      </c>
      <c r="B590">
        <f>VLOOKUP(C590,Sheet2!F$4:G$83,2,FALSE)</f>
        <v>22</v>
      </c>
      <c r="C590" t="s">
        <v>1256</v>
      </c>
      <c r="D590" t="str">
        <f t="shared" si="9"/>
        <v>Skyddszon</v>
      </c>
      <c r="E590">
        <v>214</v>
      </c>
      <c r="F590" t="s">
        <v>1271</v>
      </c>
      <c r="G590" t="s">
        <v>1272</v>
      </c>
      <c r="H590" t="s">
        <v>1273</v>
      </c>
      <c r="J590">
        <v>2011</v>
      </c>
      <c r="K590" t="s">
        <v>1274</v>
      </c>
      <c r="L590" t="s">
        <v>1275</v>
      </c>
      <c r="N590" t="s">
        <v>1276</v>
      </c>
    </row>
    <row r="591" spans="1:15" x14ac:dyDescent="0.2">
      <c r="A591">
        <v>281</v>
      </c>
      <c r="B591">
        <f>VLOOKUP(C591,Sheet2!F$4:G$83,2,FALSE)</f>
        <v>22</v>
      </c>
      <c r="C591" t="s">
        <v>1256</v>
      </c>
      <c r="D591" t="str">
        <f t="shared" si="9"/>
        <v>Skyddszon</v>
      </c>
      <c r="E591">
        <v>215</v>
      </c>
      <c r="F591" t="s">
        <v>1277</v>
      </c>
      <c r="G591" t="s">
        <v>1278</v>
      </c>
      <c r="H591" t="s">
        <v>1279</v>
      </c>
      <c r="L591" t="s">
        <v>1280</v>
      </c>
      <c r="N591" t="s">
        <v>1278</v>
      </c>
      <c r="O591" t="s">
        <v>29</v>
      </c>
    </row>
    <row r="592" spans="1:15" x14ac:dyDescent="0.2">
      <c r="A592">
        <v>282</v>
      </c>
      <c r="B592">
        <f>VLOOKUP(C592,Sheet2!F$4:G$83,2,FALSE)</f>
        <v>22</v>
      </c>
      <c r="C592" t="s">
        <v>1256</v>
      </c>
      <c r="D592" t="str">
        <f t="shared" si="9"/>
        <v>Skyddszon</v>
      </c>
      <c r="E592">
        <v>216</v>
      </c>
      <c r="F592" t="s">
        <v>1281</v>
      </c>
      <c r="G592" t="s">
        <v>1282</v>
      </c>
      <c r="H592" t="s">
        <v>1283</v>
      </c>
      <c r="L592" t="s">
        <v>1284</v>
      </c>
      <c r="N592" t="s">
        <v>1282</v>
      </c>
      <c r="O592" t="s">
        <v>29</v>
      </c>
    </row>
    <row r="593" spans="1:15" x14ac:dyDescent="0.2">
      <c r="A593">
        <v>283</v>
      </c>
      <c r="B593">
        <f>VLOOKUP(C593,Sheet2!F$4:G$83,2,FALSE)</f>
        <v>22</v>
      </c>
      <c r="C593" t="s">
        <v>1256</v>
      </c>
      <c r="D593" t="str">
        <f t="shared" si="9"/>
        <v>Skyddszon</v>
      </c>
      <c r="E593">
        <v>217</v>
      </c>
      <c r="F593" t="s">
        <v>1285</v>
      </c>
      <c r="G593" t="s">
        <v>1286</v>
      </c>
      <c r="H593" t="s">
        <v>1287</v>
      </c>
      <c r="J593">
        <v>2012</v>
      </c>
      <c r="K593" t="s">
        <v>37</v>
      </c>
      <c r="L593" t="s">
        <v>1288</v>
      </c>
      <c r="N593" t="s">
        <v>1289</v>
      </c>
    </row>
    <row r="594" spans="1:15" x14ac:dyDescent="0.2">
      <c r="A594">
        <v>284</v>
      </c>
      <c r="B594">
        <f>VLOOKUP(C594,Sheet2!F$4:G$83,2,FALSE)</f>
        <v>22</v>
      </c>
      <c r="C594" t="s">
        <v>1256</v>
      </c>
      <c r="D594" t="str">
        <f t="shared" si="9"/>
        <v>Skyddszon</v>
      </c>
      <c r="E594">
        <v>218</v>
      </c>
      <c r="F594" t="s">
        <v>1290</v>
      </c>
      <c r="G594" t="s">
        <v>1291</v>
      </c>
      <c r="H594" t="s">
        <v>1292</v>
      </c>
      <c r="J594">
        <v>2007</v>
      </c>
      <c r="K594" t="s">
        <v>37</v>
      </c>
      <c r="L594" t="s">
        <v>1293</v>
      </c>
      <c r="N594" t="s">
        <v>1294</v>
      </c>
    </row>
    <row r="595" spans="1:15" x14ac:dyDescent="0.2">
      <c r="A595">
        <v>285</v>
      </c>
      <c r="B595">
        <f>VLOOKUP(C595,Sheet2!F$4:G$83,2,FALSE)</f>
        <v>22</v>
      </c>
      <c r="C595" t="s">
        <v>1256</v>
      </c>
      <c r="D595" t="str">
        <f t="shared" si="9"/>
        <v>Skyddszon</v>
      </c>
      <c r="E595">
        <v>219</v>
      </c>
      <c r="F595" t="s">
        <v>1295</v>
      </c>
      <c r="G595" t="s">
        <v>1296</v>
      </c>
      <c r="H595" t="s">
        <v>1297</v>
      </c>
      <c r="L595" t="s">
        <v>1298</v>
      </c>
      <c r="N595" t="s">
        <v>1296</v>
      </c>
      <c r="O595" t="s">
        <v>29</v>
      </c>
    </row>
    <row r="596" spans="1:15" x14ac:dyDescent="0.2">
      <c r="A596">
        <v>286</v>
      </c>
      <c r="B596">
        <f>VLOOKUP(C596,Sheet2!F$4:G$83,2,FALSE)</f>
        <v>22</v>
      </c>
      <c r="C596" t="s">
        <v>1256</v>
      </c>
      <c r="D596" t="str">
        <f t="shared" si="9"/>
        <v>Skyddszon</v>
      </c>
      <c r="E596">
        <v>220</v>
      </c>
      <c r="F596" t="s">
        <v>1299</v>
      </c>
      <c r="G596" t="s">
        <v>1300</v>
      </c>
      <c r="H596" t="s">
        <v>1301</v>
      </c>
      <c r="J596">
        <v>2012</v>
      </c>
      <c r="K596" t="s">
        <v>331</v>
      </c>
      <c r="L596" t="s">
        <v>1302</v>
      </c>
      <c r="N596" t="s">
        <v>1303</v>
      </c>
    </row>
    <row r="597" spans="1:15" x14ac:dyDescent="0.2">
      <c r="A597">
        <v>94</v>
      </c>
      <c r="B597">
        <f>VLOOKUP(C597,Sheet2!F$4:G$83,2,FALSE)</f>
        <v>23</v>
      </c>
      <c r="C597" t="s">
        <v>472</v>
      </c>
      <c r="D597" t="str">
        <f t="shared" si="9"/>
        <v>Skyddszon</v>
      </c>
      <c r="E597">
        <v>221</v>
      </c>
      <c r="F597" t="s">
        <v>473</v>
      </c>
      <c r="G597" t="s">
        <v>474</v>
      </c>
      <c r="H597" t="s">
        <v>475</v>
      </c>
      <c r="J597">
        <v>2013</v>
      </c>
      <c r="K597" t="s">
        <v>22</v>
      </c>
      <c r="L597" t="s">
        <v>476</v>
      </c>
      <c r="N597" t="s">
        <v>477</v>
      </c>
    </row>
    <row r="598" spans="1:15" x14ac:dyDescent="0.2">
      <c r="A598">
        <v>95</v>
      </c>
      <c r="B598">
        <f>VLOOKUP(C598,Sheet2!F$4:G$83,2,FALSE)</f>
        <v>23</v>
      </c>
      <c r="C598" t="s">
        <v>472</v>
      </c>
      <c r="D598" t="str">
        <f t="shared" si="9"/>
        <v>Skyddszon</v>
      </c>
      <c r="E598">
        <v>222</v>
      </c>
      <c r="F598" t="s">
        <v>478</v>
      </c>
      <c r="G598" t="s">
        <v>479</v>
      </c>
      <c r="H598" t="s">
        <v>480</v>
      </c>
      <c r="J598">
        <v>2014</v>
      </c>
      <c r="K598" t="s">
        <v>37</v>
      </c>
      <c r="L598" t="s">
        <v>481</v>
      </c>
      <c r="N598" t="s">
        <v>482</v>
      </c>
    </row>
    <row r="599" spans="1:15" x14ac:dyDescent="0.2">
      <c r="A599">
        <v>96</v>
      </c>
      <c r="B599">
        <f>VLOOKUP(C599,Sheet2!F$4:G$83,2,FALSE)</f>
        <v>23</v>
      </c>
      <c r="C599" t="s">
        <v>472</v>
      </c>
      <c r="D599" t="str">
        <f t="shared" si="9"/>
        <v>Skyddszon</v>
      </c>
      <c r="E599">
        <v>223</v>
      </c>
      <c r="F599" t="s">
        <v>483</v>
      </c>
      <c r="G599" t="s">
        <v>484</v>
      </c>
      <c r="H599" t="s">
        <v>485</v>
      </c>
      <c r="I599" t="s">
        <v>486</v>
      </c>
      <c r="J599">
        <v>2010</v>
      </c>
      <c r="K599" t="s">
        <v>58</v>
      </c>
      <c r="L599" t="s">
        <v>487</v>
      </c>
      <c r="N599" t="s">
        <v>488</v>
      </c>
    </row>
    <row r="600" spans="1:15" x14ac:dyDescent="0.2">
      <c r="A600">
        <v>97</v>
      </c>
      <c r="B600">
        <f>VLOOKUP(C600,Sheet2!F$4:G$83,2,FALSE)</f>
        <v>23</v>
      </c>
      <c r="C600" t="s">
        <v>472</v>
      </c>
      <c r="D600" t="str">
        <f t="shared" si="9"/>
        <v>Skyddszon</v>
      </c>
      <c r="E600">
        <v>224</v>
      </c>
      <c r="F600" t="s">
        <v>489</v>
      </c>
      <c r="G600" t="s">
        <v>490</v>
      </c>
      <c r="H600" t="s">
        <v>491</v>
      </c>
      <c r="L600" t="s">
        <v>492</v>
      </c>
      <c r="N600" t="s">
        <v>490</v>
      </c>
      <c r="O600" t="s">
        <v>29</v>
      </c>
    </row>
    <row r="601" spans="1:15" x14ac:dyDescent="0.2">
      <c r="A601">
        <v>98</v>
      </c>
      <c r="B601">
        <f>VLOOKUP(C601,Sheet2!F$4:G$83,2,FALSE)</f>
        <v>23</v>
      </c>
      <c r="C601" t="s">
        <v>472</v>
      </c>
      <c r="D601" t="str">
        <f t="shared" si="9"/>
        <v>Skyddszon</v>
      </c>
      <c r="E601">
        <v>225</v>
      </c>
      <c r="F601" t="s">
        <v>493</v>
      </c>
      <c r="G601" t="s">
        <v>494</v>
      </c>
      <c r="H601" t="s">
        <v>495</v>
      </c>
      <c r="J601">
        <v>2014</v>
      </c>
      <c r="K601" t="s">
        <v>496</v>
      </c>
      <c r="L601" t="s">
        <v>497</v>
      </c>
      <c r="N601" t="s">
        <v>494</v>
      </c>
      <c r="O601" t="s">
        <v>29</v>
      </c>
    </row>
    <row r="602" spans="1:15" x14ac:dyDescent="0.2">
      <c r="A602">
        <v>99</v>
      </c>
      <c r="B602">
        <f>VLOOKUP(C602,Sheet2!F$4:G$83,2,FALSE)</f>
        <v>23</v>
      </c>
      <c r="C602" t="s">
        <v>472</v>
      </c>
      <c r="D602" t="str">
        <f t="shared" si="9"/>
        <v>Skyddszon</v>
      </c>
      <c r="E602">
        <v>226</v>
      </c>
      <c r="F602" t="s">
        <v>498</v>
      </c>
      <c r="G602" t="s">
        <v>499</v>
      </c>
      <c r="H602" t="s">
        <v>500</v>
      </c>
      <c r="L602" t="s">
        <v>501</v>
      </c>
      <c r="N602" t="s">
        <v>499</v>
      </c>
      <c r="O602" t="s">
        <v>29</v>
      </c>
    </row>
    <row r="603" spans="1:15" x14ac:dyDescent="0.2">
      <c r="A603">
        <v>100</v>
      </c>
      <c r="B603">
        <f>VLOOKUP(C603,Sheet2!F$4:G$83,2,FALSE)</f>
        <v>23</v>
      </c>
      <c r="C603" t="s">
        <v>472</v>
      </c>
      <c r="D603" t="str">
        <f t="shared" si="9"/>
        <v>Skyddszon</v>
      </c>
      <c r="E603">
        <v>227</v>
      </c>
      <c r="F603" t="s">
        <v>502</v>
      </c>
      <c r="G603" t="s">
        <v>503</v>
      </c>
      <c r="H603" t="s">
        <v>504</v>
      </c>
      <c r="I603" t="s">
        <v>505</v>
      </c>
      <c r="J603">
        <v>2005</v>
      </c>
      <c r="K603" t="s">
        <v>166</v>
      </c>
      <c r="L603" t="s">
        <v>506</v>
      </c>
      <c r="M603">
        <v>2</v>
      </c>
      <c r="N603" t="s">
        <v>503</v>
      </c>
      <c r="O603" t="s">
        <v>29</v>
      </c>
    </row>
    <row r="604" spans="1:15" x14ac:dyDescent="0.2">
      <c r="A604">
        <v>101</v>
      </c>
      <c r="B604">
        <f>VLOOKUP(C604,Sheet2!F$4:G$83,2,FALSE)</f>
        <v>23</v>
      </c>
      <c r="C604" t="s">
        <v>472</v>
      </c>
      <c r="D604" t="str">
        <f t="shared" si="9"/>
        <v>Skyddszon</v>
      </c>
      <c r="E604">
        <v>228</v>
      </c>
      <c r="F604" t="s">
        <v>507</v>
      </c>
      <c r="G604" t="s">
        <v>508</v>
      </c>
      <c r="H604" t="s">
        <v>509</v>
      </c>
      <c r="L604" t="s">
        <v>510</v>
      </c>
      <c r="N604" t="s">
        <v>511</v>
      </c>
    </row>
    <row r="605" spans="1:15" x14ac:dyDescent="0.2">
      <c r="A605">
        <v>102</v>
      </c>
      <c r="B605">
        <f>VLOOKUP(C605,Sheet2!F$4:G$83,2,FALSE)</f>
        <v>23</v>
      </c>
      <c r="C605" t="s">
        <v>472</v>
      </c>
      <c r="D605" t="str">
        <f t="shared" si="9"/>
        <v>Skyddszon</v>
      </c>
      <c r="E605">
        <v>229</v>
      </c>
      <c r="F605" t="s">
        <v>512</v>
      </c>
      <c r="G605" t="s">
        <v>513</v>
      </c>
      <c r="H605" t="s">
        <v>514</v>
      </c>
      <c r="L605" t="s">
        <v>515</v>
      </c>
      <c r="N605" t="s">
        <v>513</v>
      </c>
      <c r="O605" t="s">
        <v>29</v>
      </c>
    </row>
    <row r="606" spans="1:15" x14ac:dyDescent="0.2">
      <c r="A606">
        <v>103</v>
      </c>
      <c r="B606">
        <f>VLOOKUP(C606,Sheet2!F$4:G$83,2,FALSE)</f>
        <v>23</v>
      </c>
      <c r="C606" t="s">
        <v>472</v>
      </c>
      <c r="D606" t="str">
        <f t="shared" si="9"/>
        <v>Skyddszon</v>
      </c>
      <c r="E606">
        <v>230</v>
      </c>
      <c r="F606" t="s">
        <v>516</v>
      </c>
      <c r="G606" t="s">
        <v>517</v>
      </c>
      <c r="H606" t="s">
        <v>518</v>
      </c>
      <c r="L606" t="s">
        <v>519</v>
      </c>
      <c r="N606" t="s">
        <v>517</v>
      </c>
      <c r="O606" t="s">
        <v>29</v>
      </c>
    </row>
    <row r="607" spans="1:15" x14ac:dyDescent="0.2">
      <c r="A607">
        <v>244</v>
      </c>
      <c r="B607">
        <f>VLOOKUP(C607,Sheet2!F$4:G$83,2,FALSE)</f>
        <v>24</v>
      </c>
      <c r="C607" t="s">
        <v>1102</v>
      </c>
      <c r="D607" t="str">
        <f t="shared" si="9"/>
        <v>Skyddszon</v>
      </c>
      <c r="E607">
        <v>231</v>
      </c>
      <c r="F607" t="s">
        <v>1103</v>
      </c>
      <c r="G607" t="s">
        <v>1104</v>
      </c>
      <c r="H607" t="s">
        <v>1105</v>
      </c>
      <c r="L607" t="s">
        <v>1106</v>
      </c>
      <c r="N607" t="s">
        <v>1104</v>
      </c>
      <c r="O607" t="s">
        <v>29</v>
      </c>
    </row>
    <row r="608" spans="1:15" x14ac:dyDescent="0.2">
      <c r="A608">
        <v>245</v>
      </c>
      <c r="B608">
        <f>VLOOKUP(C608,Sheet2!F$4:G$83,2,FALSE)</f>
        <v>24</v>
      </c>
      <c r="C608" t="s">
        <v>1102</v>
      </c>
      <c r="D608" t="str">
        <f t="shared" si="9"/>
        <v>Skyddszon</v>
      </c>
      <c r="E608">
        <v>232</v>
      </c>
      <c r="F608" t="s">
        <v>1107</v>
      </c>
      <c r="G608" t="s">
        <v>1108</v>
      </c>
      <c r="H608" t="s">
        <v>1109</v>
      </c>
      <c r="J608">
        <v>2009</v>
      </c>
      <c r="K608" t="s">
        <v>37</v>
      </c>
      <c r="L608" t="s">
        <v>1110</v>
      </c>
      <c r="N608" t="s">
        <v>1111</v>
      </c>
    </row>
    <row r="609" spans="1:15" x14ac:dyDescent="0.2">
      <c r="A609">
        <v>246</v>
      </c>
      <c r="B609">
        <f>VLOOKUP(C609,Sheet2!F$4:G$83,2,FALSE)</f>
        <v>24</v>
      </c>
      <c r="C609" t="s">
        <v>1102</v>
      </c>
      <c r="D609" t="str">
        <f t="shared" si="9"/>
        <v>Skyddszon</v>
      </c>
      <c r="E609">
        <v>233</v>
      </c>
      <c r="F609" t="s">
        <v>1112</v>
      </c>
      <c r="G609" t="s">
        <v>1113</v>
      </c>
      <c r="H609" t="s">
        <v>1114</v>
      </c>
      <c r="L609" t="s">
        <v>1115</v>
      </c>
      <c r="N609" t="s">
        <v>1113</v>
      </c>
      <c r="O609" t="s">
        <v>29</v>
      </c>
    </row>
    <row r="610" spans="1:15" x14ac:dyDescent="0.2">
      <c r="A610">
        <v>247</v>
      </c>
      <c r="B610">
        <f>VLOOKUP(C610,Sheet2!F$4:G$83,2,FALSE)</f>
        <v>24</v>
      </c>
      <c r="C610" t="s">
        <v>1102</v>
      </c>
      <c r="D610" t="str">
        <f t="shared" si="9"/>
        <v>Skyddszon</v>
      </c>
      <c r="E610">
        <v>234</v>
      </c>
      <c r="F610" t="s">
        <v>1116</v>
      </c>
      <c r="G610" t="s">
        <v>1117</v>
      </c>
      <c r="H610" t="s">
        <v>1118</v>
      </c>
      <c r="I610" t="s">
        <v>1119</v>
      </c>
      <c r="J610">
        <v>2011</v>
      </c>
      <c r="K610" t="s">
        <v>210</v>
      </c>
      <c r="L610" t="s">
        <v>1120</v>
      </c>
      <c r="M610">
        <v>1</v>
      </c>
      <c r="N610" t="s">
        <v>1117</v>
      </c>
      <c r="O610" t="s">
        <v>29</v>
      </c>
    </row>
    <row r="611" spans="1:15" x14ac:dyDescent="0.2">
      <c r="A611">
        <v>248</v>
      </c>
      <c r="B611">
        <f>VLOOKUP(C611,Sheet2!F$4:G$83,2,FALSE)</f>
        <v>24</v>
      </c>
      <c r="C611" t="s">
        <v>1102</v>
      </c>
      <c r="D611" t="str">
        <f t="shared" si="9"/>
        <v>Skyddszon</v>
      </c>
      <c r="E611">
        <v>235</v>
      </c>
      <c r="F611" t="s">
        <v>1121</v>
      </c>
      <c r="G611" t="s">
        <v>1122</v>
      </c>
      <c r="H611" t="s">
        <v>1123</v>
      </c>
      <c r="J611">
        <v>2009</v>
      </c>
      <c r="K611" t="s">
        <v>37</v>
      </c>
      <c r="L611" t="s">
        <v>1124</v>
      </c>
      <c r="N611" t="s">
        <v>1125</v>
      </c>
    </row>
    <row r="612" spans="1:15" x14ac:dyDescent="0.2">
      <c r="A612">
        <v>249</v>
      </c>
      <c r="B612">
        <f>VLOOKUP(C612,Sheet2!F$4:G$83,2,FALSE)</f>
        <v>24</v>
      </c>
      <c r="C612" t="s">
        <v>1102</v>
      </c>
      <c r="D612" t="str">
        <f t="shared" si="9"/>
        <v>Skyddszon</v>
      </c>
      <c r="E612">
        <v>236</v>
      </c>
      <c r="F612" t="s">
        <v>1126</v>
      </c>
      <c r="G612" t="s">
        <v>1127</v>
      </c>
      <c r="H612" t="s">
        <v>1128</v>
      </c>
      <c r="J612">
        <v>2006</v>
      </c>
      <c r="K612" t="s">
        <v>37</v>
      </c>
      <c r="L612" t="s">
        <v>1129</v>
      </c>
      <c r="M612">
        <v>3</v>
      </c>
      <c r="N612" t="s">
        <v>1130</v>
      </c>
    </row>
    <row r="613" spans="1:15" x14ac:dyDescent="0.2">
      <c r="A613">
        <v>250</v>
      </c>
      <c r="B613">
        <f>VLOOKUP(C613,Sheet2!F$4:G$83,2,FALSE)</f>
        <v>24</v>
      </c>
      <c r="C613" t="s">
        <v>1102</v>
      </c>
      <c r="D613" t="str">
        <f t="shared" si="9"/>
        <v>Skyddszon</v>
      </c>
      <c r="E613">
        <v>237</v>
      </c>
      <c r="F613" t="s">
        <v>1131</v>
      </c>
      <c r="G613" t="s">
        <v>1132</v>
      </c>
      <c r="H613" t="s">
        <v>1133</v>
      </c>
      <c r="J613">
        <v>2008</v>
      </c>
      <c r="K613" t="s">
        <v>166</v>
      </c>
      <c r="L613" t="s">
        <v>1134</v>
      </c>
      <c r="M613">
        <v>2</v>
      </c>
      <c r="N613" t="s">
        <v>1135</v>
      </c>
    </row>
    <row r="614" spans="1:15" x14ac:dyDescent="0.2">
      <c r="A614">
        <v>251</v>
      </c>
      <c r="B614">
        <f>VLOOKUP(C614,Sheet2!F$4:G$83,2,FALSE)</f>
        <v>24</v>
      </c>
      <c r="C614" t="s">
        <v>1102</v>
      </c>
      <c r="D614" t="str">
        <f t="shared" si="9"/>
        <v>Skyddszon</v>
      </c>
      <c r="E614">
        <v>238</v>
      </c>
      <c r="F614" t="s">
        <v>1136</v>
      </c>
      <c r="G614" t="s">
        <v>1137</v>
      </c>
      <c r="H614" t="s">
        <v>1138</v>
      </c>
      <c r="L614" t="s">
        <v>1139</v>
      </c>
      <c r="N614" t="s">
        <v>1137</v>
      </c>
      <c r="O614" t="s">
        <v>29</v>
      </c>
    </row>
    <row r="615" spans="1:15" x14ac:dyDescent="0.2">
      <c r="A615">
        <v>252</v>
      </c>
      <c r="B615">
        <f>VLOOKUP(C615,Sheet2!F$4:G$83,2,FALSE)</f>
        <v>24</v>
      </c>
      <c r="C615" t="s">
        <v>1102</v>
      </c>
      <c r="D615" t="str">
        <f t="shared" si="9"/>
        <v>Skyddszon</v>
      </c>
      <c r="E615">
        <v>239</v>
      </c>
      <c r="F615" t="s">
        <v>1140</v>
      </c>
      <c r="G615" t="s">
        <v>1141</v>
      </c>
      <c r="H615" t="s">
        <v>1142</v>
      </c>
      <c r="J615">
        <v>2005</v>
      </c>
      <c r="K615" t="s">
        <v>1143</v>
      </c>
      <c r="L615" t="s">
        <v>1144</v>
      </c>
      <c r="M615">
        <v>1</v>
      </c>
      <c r="N615" t="s">
        <v>1141</v>
      </c>
      <c r="O615" t="s">
        <v>29</v>
      </c>
    </row>
    <row r="616" spans="1:15" x14ac:dyDescent="0.2">
      <c r="A616">
        <v>253</v>
      </c>
      <c r="B616">
        <f>VLOOKUP(C616,Sheet2!F$4:G$83,2,FALSE)</f>
        <v>24</v>
      </c>
      <c r="C616" t="s">
        <v>1102</v>
      </c>
      <c r="D616" t="str">
        <f t="shared" si="9"/>
        <v>Skyddszon</v>
      </c>
      <c r="E616">
        <v>240</v>
      </c>
      <c r="F616" t="s">
        <v>1145</v>
      </c>
      <c r="G616" t="s">
        <v>1146</v>
      </c>
      <c r="H616" t="s">
        <v>1147</v>
      </c>
      <c r="I616" t="s">
        <v>1148</v>
      </c>
      <c r="J616">
        <v>2009</v>
      </c>
      <c r="K616" t="s">
        <v>243</v>
      </c>
      <c r="L616" t="s">
        <v>1149</v>
      </c>
      <c r="M616">
        <v>2</v>
      </c>
      <c r="N616" t="s">
        <v>1146</v>
      </c>
      <c r="O616" t="s">
        <v>29</v>
      </c>
    </row>
    <row r="617" spans="1:15" x14ac:dyDescent="0.2">
      <c r="A617">
        <v>797</v>
      </c>
      <c r="B617">
        <f>VLOOKUP(C617,Sheet2!F$4:G$83,2,FALSE)</f>
        <v>25</v>
      </c>
      <c r="C617" t="s">
        <v>3311</v>
      </c>
      <c r="D617" t="str">
        <f t="shared" si="9"/>
        <v>Skyddszon</v>
      </c>
      <c r="E617">
        <v>241</v>
      </c>
      <c r="F617" t="s">
        <v>3312</v>
      </c>
      <c r="G617" t="s">
        <v>3313</v>
      </c>
      <c r="H617" t="s">
        <v>3314</v>
      </c>
      <c r="L617" t="s">
        <v>3315</v>
      </c>
      <c r="N617" t="s">
        <v>3313</v>
      </c>
      <c r="O617" t="s">
        <v>29</v>
      </c>
    </row>
    <row r="618" spans="1:15" x14ac:dyDescent="0.2">
      <c r="A618">
        <v>798</v>
      </c>
      <c r="B618">
        <f>VLOOKUP(C618,Sheet2!F$4:G$83,2,FALSE)</f>
        <v>25</v>
      </c>
      <c r="C618" t="s">
        <v>3311</v>
      </c>
      <c r="D618" t="str">
        <f t="shared" si="9"/>
        <v>Skyddszon</v>
      </c>
      <c r="E618">
        <v>242</v>
      </c>
      <c r="F618" t="s">
        <v>3316</v>
      </c>
      <c r="G618" t="s">
        <v>3317</v>
      </c>
      <c r="H618" t="s">
        <v>3318</v>
      </c>
      <c r="J618">
        <v>2015</v>
      </c>
      <c r="K618" t="s">
        <v>37</v>
      </c>
      <c r="L618" t="s">
        <v>3319</v>
      </c>
      <c r="N618" t="s">
        <v>3320</v>
      </c>
    </row>
    <row r="619" spans="1:15" x14ac:dyDescent="0.2">
      <c r="A619">
        <v>799</v>
      </c>
      <c r="B619">
        <f>VLOOKUP(C619,Sheet2!F$4:G$83,2,FALSE)</f>
        <v>25</v>
      </c>
      <c r="C619" t="s">
        <v>3311</v>
      </c>
      <c r="D619" t="str">
        <f t="shared" si="9"/>
        <v>Skyddszon</v>
      </c>
      <c r="E619">
        <v>243</v>
      </c>
      <c r="F619" t="s">
        <v>3321</v>
      </c>
      <c r="G619" t="s">
        <v>3322</v>
      </c>
      <c r="H619" t="s">
        <v>3323</v>
      </c>
      <c r="I619" t="s">
        <v>3324</v>
      </c>
      <c r="J619">
        <v>2007</v>
      </c>
      <c r="K619" t="s">
        <v>166</v>
      </c>
      <c r="L619" t="s">
        <v>3325</v>
      </c>
      <c r="M619">
        <v>1</v>
      </c>
      <c r="N619" t="s">
        <v>3322</v>
      </c>
      <c r="O619" t="s">
        <v>29</v>
      </c>
    </row>
    <row r="620" spans="1:15" x14ac:dyDescent="0.2">
      <c r="A620">
        <v>800</v>
      </c>
      <c r="B620">
        <f>VLOOKUP(C620,Sheet2!F$4:G$83,2,FALSE)</f>
        <v>25</v>
      </c>
      <c r="C620" t="s">
        <v>3311</v>
      </c>
      <c r="D620" t="str">
        <f t="shared" si="9"/>
        <v>Skyddszon</v>
      </c>
      <c r="E620">
        <v>244</v>
      </c>
      <c r="F620" t="s">
        <v>3326</v>
      </c>
      <c r="G620" t="s">
        <v>3327</v>
      </c>
      <c r="H620" t="s">
        <v>3328</v>
      </c>
      <c r="L620" t="s">
        <v>3329</v>
      </c>
      <c r="N620" t="s">
        <v>3327</v>
      </c>
      <c r="O620" t="s">
        <v>29</v>
      </c>
    </row>
    <row r="621" spans="1:15" x14ac:dyDescent="0.2">
      <c r="A621">
        <v>801</v>
      </c>
      <c r="B621">
        <f>VLOOKUP(C621,Sheet2!F$4:G$83,2,FALSE)</f>
        <v>25</v>
      </c>
      <c r="C621" t="s">
        <v>3311</v>
      </c>
      <c r="D621" t="str">
        <f t="shared" si="9"/>
        <v>Skyddszon</v>
      </c>
      <c r="E621">
        <v>245</v>
      </c>
      <c r="F621" t="s">
        <v>3330</v>
      </c>
      <c r="G621" t="s">
        <v>3331</v>
      </c>
      <c r="H621" t="s">
        <v>3332</v>
      </c>
      <c r="J621">
        <v>2012</v>
      </c>
      <c r="K621" t="s">
        <v>1722</v>
      </c>
      <c r="L621" t="s">
        <v>3333</v>
      </c>
      <c r="M621">
        <v>1</v>
      </c>
      <c r="N621" t="s">
        <v>3334</v>
      </c>
    </row>
    <row r="622" spans="1:15" x14ac:dyDescent="0.2">
      <c r="A622">
        <v>802</v>
      </c>
      <c r="B622">
        <f>VLOOKUP(C622,Sheet2!F$4:G$83,2,FALSE)</f>
        <v>25</v>
      </c>
      <c r="C622" t="s">
        <v>3311</v>
      </c>
      <c r="D622" t="str">
        <f t="shared" si="9"/>
        <v>Skyddszon</v>
      </c>
      <c r="E622">
        <v>246</v>
      </c>
      <c r="F622" t="s">
        <v>3335</v>
      </c>
      <c r="G622" t="s">
        <v>3336</v>
      </c>
      <c r="H622" t="s">
        <v>753</v>
      </c>
      <c r="J622">
        <v>1999</v>
      </c>
      <c r="K622" t="s">
        <v>37</v>
      </c>
      <c r="L622" t="s">
        <v>3337</v>
      </c>
      <c r="N622" t="s">
        <v>3338</v>
      </c>
    </row>
    <row r="623" spans="1:15" x14ac:dyDescent="0.2">
      <c r="A623">
        <v>803</v>
      </c>
      <c r="B623">
        <f>VLOOKUP(C623,Sheet2!F$4:G$83,2,FALSE)</f>
        <v>25</v>
      </c>
      <c r="C623" t="s">
        <v>3311</v>
      </c>
      <c r="D623" t="str">
        <f t="shared" si="9"/>
        <v>Skyddszon</v>
      </c>
      <c r="E623">
        <v>247</v>
      </c>
      <c r="F623" t="s">
        <v>3339</v>
      </c>
      <c r="G623" t="s">
        <v>3340</v>
      </c>
      <c r="H623" t="s">
        <v>3341</v>
      </c>
      <c r="J623">
        <v>2006</v>
      </c>
      <c r="K623" t="s">
        <v>37</v>
      </c>
      <c r="L623" t="s">
        <v>3342</v>
      </c>
      <c r="N623" t="s">
        <v>3343</v>
      </c>
    </row>
    <row r="624" spans="1:15" x14ac:dyDescent="0.2">
      <c r="A624">
        <v>804</v>
      </c>
      <c r="B624">
        <f>VLOOKUP(C624,Sheet2!F$4:G$83,2,FALSE)</f>
        <v>25</v>
      </c>
      <c r="C624" t="s">
        <v>3311</v>
      </c>
      <c r="D624" t="str">
        <f t="shared" si="9"/>
        <v>Skyddszon</v>
      </c>
      <c r="E624">
        <v>248</v>
      </c>
      <c r="F624" t="s">
        <v>3344</v>
      </c>
      <c r="G624" t="s">
        <v>3345</v>
      </c>
      <c r="H624" t="s">
        <v>3346</v>
      </c>
      <c r="J624">
        <v>2007</v>
      </c>
      <c r="K624" t="s">
        <v>166</v>
      </c>
      <c r="L624" t="s">
        <v>3347</v>
      </c>
      <c r="M624">
        <v>3</v>
      </c>
      <c r="N624" t="s">
        <v>3348</v>
      </c>
    </row>
    <row r="625" spans="1:15" x14ac:dyDescent="0.2">
      <c r="A625">
        <v>805</v>
      </c>
      <c r="B625">
        <f>VLOOKUP(C625,Sheet2!F$4:G$83,2,FALSE)</f>
        <v>25</v>
      </c>
      <c r="C625" t="s">
        <v>3311</v>
      </c>
      <c r="D625" t="str">
        <f t="shared" si="9"/>
        <v>Skyddszon</v>
      </c>
      <c r="E625">
        <v>249</v>
      </c>
      <c r="F625" t="s">
        <v>3349</v>
      </c>
      <c r="G625" t="s">
        <v>3350</v>
      </c>
      <c r="H625" t="s">
        <v>405</v>
      </c>
      <c r="L625" t="s">
        <v>3351</v>
      </c>
      <c r="N625" t="s">
        <v>3352</v>
      </c>
    </row>
    <row r="626" spans="1:15" x14ac:dyDescent="0.2">
      <c r="A626">
        <v>806</v>
      </c>
      <c r="B626">
        <f>VLOOKUP(C626,Sheet2!F$4:G$83,2,FALSE)</f>
        <v>25</v>
      </c>
      <c r="C626" t="s">
        <v>3311</v>
      </c>
      <c r="D626" t="str">
        <f t="shared" si="9"/>
        <v>Skyddszon</v>
      </c>
      <c r="E626">
        <v>250</v>
      </c>
      <c r="F626" t="s">
        <v>3353</v>
      </c>
      <c r="G626" t="s">
        <v>3354</v>
      </c>
      <c r="H626" t="s">
        <v>94</v>
      </c>
      <c r="J626">
        <v>2005</v>
      </c>
      <c r="K626" t="s">
        <v>37</v>
      </c>
      <c r="L626" t="s">
        <v>95</v>
      </c>
      <c r="M626">
        <v>3</v>
      </c>
      <c r="N626" t="s">
        <v>3355</v>
      </c>
    </row>
    <row r="627" spans="1:15" x14ac:dyDescent="0.2">
      <c r="A627">
        <v>687</v>
      </c>
      <c r="B627">
        <f>VLOOKUP(C627,Sheet2!F$4:G$83,2,FALSE)</f>
        <v>26</v>
      </c>
      <c r="C627" t="s">
        <v>2960</v>
      </c>
      <c r="D627" t="str">
        <f t="shared" si="9"/>
        <v>Skyddszon</v>
      </c>
      <c r="E627">
        <v>251</v>
      </c>
      <c r="F627" t="s">
        <v>2961</v>
      </c>
      <c r="G627" t="s">
        <v>2962</v>
      </c>
      <c r="H627" t="s">
        <v>2963</v>
      </c>
      <c r="I627" t="s">
        <v>2964</v>
      </c>
      <c r="J627">
        <v>2006</v>
      </c>
      <c r="K627" t="s">
        <v>166</v>
      </c>
      <c r="L627" t="s">
        <v>2965</v>
      </c>
      <c r="N627" t="s">
        <v>2962</v>
      </c>
      <c r="O627" t="s">
        <v>29</v>
      </c>
    </row>
    <row r="628" spans="1:15" x14ac:dyDescent="0.2">
      <c r="A628">
        <v>688</v>
      </c>
      <c r="B628">
        <f>VLOOKUP(C628,Sheet2!F$4:G$83,2,FALSE)</f>
        <v>26</v>
      </c>
      <c r="C628" t="s">
        <v>2960</v>
      </c>
      <c r="D628" t="str">
        <f t="shared" si="9"/>
        <v>Skyddszon</v>
      </c>
      <c r="E628">
        <v>252</v>
      </c>
      <c r="F628" t="s">
        <v>2966</v>
      </c>
      <c r="G628" t="s">
        <v>2967</v>
      </c>
      <c r="H628" t="s">
        <v>2968</v>
      </c>
      <c r="L628" t="s">
        <v>2969</v>
      </c>
      <c r="N628" t="s">
        <v>2967</v>
      </c>
      <c r="O628" t="s">
        <v>29</v>
      </c>
    </row>
    <row r="629" spans="1:15" x14ac:dyDescent="0.2">
      <c r="A629">
        <v>689</v>
      </c>
      <c r="B629">
        <f>VLOOKUP(C629,Sheet2!F$4:G$83,2,FALSE)</f>
        <v>26</v>
      </c>
      <c r="C629" t="s">
        <v>2960</v>
      </c>
      <c r="D629" t="str">
        <f t="shared" si="9"/>
        <v>Skyddszon</v>
      </c>
      <c r="E629">
        <v>253</v>
      </c>
      <c r="F629">
        <v>2006</v>
      </c>
      <c r="G629" t="s">
        <v>2970</v>
      </c>
      <c r="H629" t="s">
        <v>2971</v>
      </c>
      <c r="L629" t="s">
        <v>2972</v>
      </c>
      <c r="N629" t="s">
        <v>2973</v>
      </c>
    </row>
    <row r="630" spans="1:15" x14ac:dyDescent="0.2">
      <c r="A630">
        <v>690</v>
      </c>
      <c r="B630">
        <f>VLOOKUP(C630,Sheet2!F$4:G$83,2,FALSE)</f>
        <v>26</v>
      </c>
      <c r="C630" t="s">
        <v>2960</v>
      </c>
      <c r="D630" t="str">
        <f t="shared" si="9"/>
        <v>Skyddszon</v>
      </c>
      <c r="E630">
        <v>254</v>
      </c>
      <c r="F630" t="s">
        <v>2974</v>
      </c>
      <c r="G630" t="s">
        <v>2975</v>
      </c>
      <c r="H630" t="s">
        <v>2976</v>
      </c>
      <c r="J630">
        <v>2013</v>
      </c>
      <c r="K630" t="s">
        <v>348</v>
      </c>
      <c r="L630" t="s">
        <v>2977</v>
      </c>
      <c r="O630" t="s">
        <v>162</v>
      </c>
    </row>
    <row r="631" spans="1:15" x14ac:dyDescent="0.2">
      <c r="A631">
        <v>691</v>
      </c>
      <c r="B631">
        <f>VLOOKUP(C631,Sheet2!F$4:G$83,2,FALSE)</f>
        <v>26</v>
      </c>
      <c r="C631" t="s">
        <v>2960</v>
      </c>
      <c r="D631" t="str">
        <f t="shared" si="9"/>
        <v>Skyddszon</v>
      </c>
      <c r="E631">
        <v>255</v>
      </c>
      <c r="F631" t="s">
        <v>2978</v>
      </c>
      <c r="G631" t="s">
        <v>2979</v>
      </c>
      <c r="H631" t="s">
        <v>2980</v>
      </c>
      <c r="J631">
        <v>2010</v>
      </c>
      <c r="K631" t="s">
        <v>37</v>
      </c>
      <c r="L631" t="s">
        <v>2981</v>
      </c>
      <c r="N631" t="s">
        <v>2982</v>
      </c>
    </row>
    <row r="632" spans="1:15" x14ac:dyDescent="0.2">
      <c r="A632">
        <v>692</v>
      </c>
      <c r="B632">
        <f>VLOOKUP(C632,Sheet2!F$4:G$83,2,FALSE)</f>
        <v>26</v>
      </c>
      <c r="C632" t="s">
        <v>2960</v>
      </c>
      <c r="D632" t="str">
        <f t="shared" si="9"/>
        <v>Skyddszon</v>
      </c>
      <c r="E632">
        <v>256</v>
      </c>
      <c r="F632" t="s">
        <v>1611</v>
      </c>
      <c r="G632" t="s">
        <v>1612</v>
      </c>
      <c r="H632" t="s">
        <v>1613</v>
      </c>
      <c r="J632">
        <v>2014</v>
      </c>
      <c r="K632" t="s">
        <v>22</v>
      </c>
      <c r="L632" t="s">
        <v>1614</v>
      </c>
      <c r="N632" t="s">
        <v>1615</v>
      </c>
    </row>
    <row r="633" spans="1:15" x14ac:dyDescent="0.2">
      <c r="A633">
        <v>693</v>
      </c>
      <c r="B633">
        <f>VLOOKUP(C633,Sheet2!F$4:G$83,2,FALSE)</f>
        <v>26</v>
      </c>
      <c r="C633" t="s">
        <v>2960</v>
      </c>
      <c r="D633" t="str">
        <f t="shared" si="9"/>
        <v>Skyddszon</v>
      </c>
      <c r="E633">
        <v>257</v>
      </c>
      <c r="F633" t="s">
        <v>2983</v>
      </c>
      <c r="G633" t="s">
        <v>2984</v>
      </c>
      <c r="H633" t="s">
        <v>2985</v>
      </c>
      <c r="J633">
        <v>2004</v>
      </c>
      <c r="K633" t="s">
        <v>2986</v>
      </c>
      <c r="L633" t="s">
        <v>2987</v>
      </c>
      <c r="M633">
        <v>2</v>
      </c>
      <c r="N633" t="s">
        <v>2984</v>
      </c>
      <c r="O633" t="s">
        <v>29</v>
      </c>
    </row>
    <row r="634" spans="1:15" x14ac:dyDescent="0.2">
      <c r="A634">
        <v>694</v>
      </c>
      <c r="B634">
        <f>VLOOKUP(C634,Sheet2!F$4:G$83,2,FALSE)</f>
        <v>26</v>
      </c>
      <c r="C634" t="s">
        <v>2960</v>
      </c>
      <c r="D634" t="str">
        <f t="shared" si="9"/>
        <v>Skyddszon</v>
      </c>
      <c r="E634">
        <v>258</v>
      </c>
      <c r="F634" t="s">
        <v>2988</v>
      </c>
      <c r="G634" t="s">
        <v>2989</v>
      </c>
      <c r="H634" t="s">
        <v>2990</v>
      </c>
      <c r="I634" t="s">
        <v>2991</v>
      </c>
      <c r="J634">
        <v>2012</v>
      </c>
      <c r="K634" t="s">
        <v>2992</v>
      </c>
      <c r="L634" t="s">
        <v>2993</v>
      </c>
      <c r="M634">
        <v>11</v>
      </c>
      <c r="N634" t="s">
        <v>2989</v>
      </c>
      <c r="O634" t="s">
        <v>29</v>
      </c>
    </row>
    <row r="635" spans="1:15" x14ac:dyDescent="0.2">
      <c r="A635">
        <v>695</v>
      </c>
      <c r="B635">
        <f>VLOOKUP(C635,Sheet2!F$4:G$83,2,FALSE)</f>
        <v>26</v>
      </c>
      <c r="C635" t="s">
        <v>2960</v>
      </c>
      <c r="D635" t="str">
        <f t="shared" si="9"/>
        <v>Skyddszon</v>
      </c>
      <c r="E635">
        <v>259</v>
      </c>
      <c r="F635" t="s">
        <v>2994</v>
      </c>
      <c r="G635" t="s">
        <v>2995</v>
      </c>
      <c r="H635" t="s">
        <v>2996</v>
      </c>
      <c r="L635" t="s">
        <v>2997</v>
      </c>
      <c r="N635" t="s">
        <v>2995</v>
      </c>
      <c r="O635" t="s">
        <v>29</v>
      </c>
    </row>
    <row r="636" spans="1:15" x14ac:dyDescent="0.2">
      <c r="A636">
        <v>696</v>
      </c>
      <c r="B636">
        <f>VLOOKUP(C636,Sheet2!F$4:G$83,2,FALSE)</f>
        <v>26</v>
      </c>
      <c r="C636" t="s">
        <v>2960</v>
      </c>
      <c r="D636" t="str">
        <f t="shared" si="9"/>
        <v>Skyddszon</v>
      </c>
      <c r="E636">
        <v>260</v>
      </c>
      <c r="F636" t="s">
        <v>2998</v>
      </c>
      <c r="G636" t="s">
        <v>2999</v>
      </c>
      <c r="H636" t="s">
        <v>3000</v>
      </c>
      <c r="J636">
        <v>2008</v>
      </c>
      <c r="K636" t="s">
        <v>166</v>
      </c>
      <c r="L636" t="s">
        <v>3001</v>
      </c>
      <c r="M636">
        <v>1</v>
      </c>
      <c r="N636" t="s">
        <v>3002</v>
      </c>
    </row>
    <row r="637" spans="1:15" x14ac:dyDescent="0.2">
      <c r="A637">
        <v>11</v>
      </c>
      <c r="B637">
        <f>VLOOKUP(C637,Sheet2!F$4:G$83,2,FALSE)</f>
        <v>27</v>
      </c>
      <c r="C637" t="s">
        <v>71</v>
      </c>
      <c r="D637" t="str">
        <f t="shared" si="9"/>
        <v>Skyddszon</v>
      </c>
      <c r="E637">
        <v>261</v>
      </c>
      <c r="F637" t="s">
        <v>72</v>
      </c>
      <c r="G637" t="s">
        <v>73</v>
      </c>
      <c r="H637" t="s">
        <v>74</v>
      </c>
      <c r="L637" t="s">
        <v>75</v>
      </c>
      <c r="N637" t="s">
        <v>73</v>
      </c>
      <c r="O637" t="s">
        <v>76</v>
      </c>
    </row>
    <row r="638" spans="1:15" x14ac:dyDescent="0.2">
      <c r="A638">
        <v>12</v>
      </c>
      <c r="B638">
        <f>VLOOKUP(C638,Sheet2!F$4:G$83,2,FALSE)</f>
        <v>27</v>
      </c>
      <c r="C638" t="s">
        <v>71</v>
      </c>
      <c r="D638" t="str">
        <f t="shared" si="9"/>
        <v>Skyddszon</v>
      </c>
      <c r="E638">
        <v>262</v>
      </c>
      <c r="F638" t="s">
        <v>77</v>
      </c>
      <c r="G638" t="s">
        <v>78</v>
      </c>
      <c r="H638" t="s">
        <v>79</v>
      </c>
      <c r="J638" t="s">
        <v>80</v>
      </c>
      <c r="K638" t="s">
        <v>81</v>
      </c>
      <c r="L638" t="s">
        <v>82</v>
      </c>
      <c r="N638" t="s">
        <v>78</v>
      </c>
      <c r="O638" t="s">
        <v>29</v>
      </c>
    </row>
    <row r="639" spans="1:15" x14ac:dyDescent="0.2">
      <c r="A639">
        <v>13</v>
      </c>
      <c r="B639">
        <f>VLOOKUP(C639,Sheet2!F$4:G$83,2,FALSE)</f>
        <v>27</v>
      </c>
      <c r="C639" t="s">
        <v>71</v>
      </c>
      <c r="D639" t="str">
        <f t="shared" si="9"/>
        <v>Skyddszon</v>
      </c>
      <c r="E639">
        <v>263</v>
      </c>
      <c r="F639" t="s">
        <v>83</v>
      </c>
      <c r="G639" t="s">
        <v>84</v>
      </c>
      <c r="H639" t="s">
        <v>85</v>
      </c>
      <c r="J639">
        <v>2012</v>
      </c>
      <c r="K639" t="s">
        <v>86</v>
      </c>
      <c r="L639" t="s">
        <v>87</v>
      </c>
      <c r="N639" t="s">
        <v>84</v>
      </c>
      <c r="O639" t="s">
        <v>29</v>
      </c>
    </row>
    <row r="640" spans="1:15" x14ac:dyDescent="0.2">
      <c r="A640">
        <v>14</v>
      </c>
      <c r="B640">
        <f>VLOOKUP(C640,Sheet2!F$4:G$83,2,FALSE)</f>
        <v>27</v>
      </c>
      <c r="C640" t="s">
        <v>71</v>
      </c>
      <c r="D640" t="str">
        <f t="shared" si="9"/>
        <v>Skyddszon</v>
      </c>
      <c r="E640">
        <v>264</v>
      </c>
      <c r="F640" t="s">
        <v>88</v>
      </c>
      <c r="G640" t="s">
        <v>89</v>
      </c>
      <c r="H640" t="s">
        <v>90</v>
      </c>
      <c r="L640" t="s">
        <v>91</v>
      </c>
      <c r="N640" t="s">
        <v>89</v>
      </c>
      <c r="O640" t="s">
        <v>29</v>
      </c>
    </row>
    <row r="641" spans="1:15" x14ac:dyDescent="0.2">
      <c r="A641">
        <v>15</v>
      </c>
      <c r="B641">
        <f>VLOOKUP(C641,Sheet2!F$4:G$83,2,FALSE)</f>
        <v>27</v>
      </c>
      <c r="C641" t="s">
        <v>71</v>
      </c>
      <c r="D641" t="str">
        <f t="shared" si="9"/>
        <v>Skyddszon</v>
      </c>
      <c r="E641">
        <v>265</v>
      </c>
      <c r="F641" t="s">
        <v>92</v>
      </c>
      <c r="G641" t="s">
        <v>93</v>
      </c>
      <c r="H641" t="s">
        <v>94</v>
      </c>
      <c r="L641" t="s">
        <v>95</v>
      </c>
      <c r="N641" t="s">
        <v>93</v>
      </c>
      <c r="O641" t="s">
        <v>29</v>
      </c>
    </row>
    <row r="642" spans="1:15" x14ac:dyDescent="0.2">
      <c r="A642">
        <v>16</v>
      </c>
      <c r="B642">
        <f>VLOOKUP(C642,Sheet2!F$4:G$83,2,FALSE)</f>
        <v>27</v>
      </c>
      <c r="C642" t="s">
        <v>71</v>
      </c>
      <c r="D642" t="str">
        <f t="shared" si="9"/>
        <v>Skyddszon</v>
      </c>
      <c r="E642">
        <v>266</v>
      </c>
      <c r="F642" t="s">
        <v>96</v>
      </c>
      <c r="G642" t="s">
        <v>97</v>
      </c>
      <c r="H642" t="s">
        <v>98</v>
      </c>
      <c r="J642">
        <v>2012</v>
      </c>
      <c r="K642" t="s">
        <v>37</v>
      </c>
      <c r="L642" t="s">
        <v>99</v>
      </c>
      <c r="N642" t="s">
        <v>100</v>
      </c>
    </row>
    <row r="643" spans="1:15" x14ac:dyDescent="0.2">
      <c r="A643">
        <v>17</v>
      </c>
      <c r="B643">
        <f>VLOOKUP(C643,Sheet2!F$4:G$83,2,FALSE)</f>
        <v>27</v>
      </c>
      <c r="C643" t="s">
        <v>71</v>
      </c>
      <c r="D643" t="str">
        <f t="shared" si="9"/>
        <v>Skyddszon</v>
      </c>
      <c r="E643">
        <v>267</v>
      </c>
      <c r="F643" t="s">
        <v>101</v>
      </c>
      <c r="G643" t="s">
        <v>102</v>
      </c>
      <c r="H643" t="s">
        <v>103</v>
      </c>
      <c r="J643">
        <v>2007</v>
      </c>
      <c r="K643" t="s">
        <v>37</v>
      </c>
      <c r="L643" t="s">
        <v>104</v>
      </c>
      <c r="N643" t="s">
        <v>105</v>
      </c>
    </row>
    <row r="644" spans="1:15" x14ac:dyDescent="0.2">
      <c r="A644">
        <v>18</v>
      </c>
      <c r="B644">
        <f>VLOOKUP(C644,Sheet2!F$4:G$83,2,FALSE)</f>
        <v>27</v>
      </c>
      <c r="C644" t="s">
        <v>71</v>
      </c>
      <c r="D644" t="str">
        <f t="shared" ref="D644:D707" si="10">LEFT(MID(C644,FIND("00/",C644)+3,LEN(C644)),FIND(" ",MID(C644,FIND("00/",C644)+3,LEN(C644)))-1)</f>
        <v>Skyddszon</v>
      </c>
      <c r="E644">
        <v>268</v>
      </c>
      <c r="F644" t="s">
        <v>50</v>
      </c>
      <c r="G644" t="s">
        <v>51</v>
      </c>
      <c r="H644" t="s">
        <v>52</v>
      </c>
      <c r="J644">
        <v>2015</v>
      </c>
      <c r="K644" t="s">
        <v>37</v>
      </c>
      <c r="L644" t="s">
        <v>53</v>
      </c>
      <c r="N644" t="s">
        <v>54</v>
      </c>
    </row>
    <row r="645" spans="1:15" x14ac:dyDescent="0.2">
      <c r="A645">
        <v>19</v>
      </c>
      <c r="B645">
        <f>VLOOKUP(C645,Sheet2!F$4:G$83,2,FALSE)</f>
        <v>27</v>
      </c>
      <c r="C645" t="s">
        <v>71</v>
      </c>
      <c r="D645" t="str">
        <f t="shared" si="10"/>
        <v>Skyddszon</v>
      </c>
      <c r="E645">
        <v>269</v>
      </c>
      <c r="F645" t="s">
        <v>106</v>
      </c>
      <c r="G645" t="s">
        <v>107</v>
      </c>
      <c r="H645" t="s">
        <v>108</v>
      </c>
      <c r="J645">
        <v>2012</v>
      </c>
      <c r="K645" t="s">
        <v>109</v>
      </c>
      <c r="L645" t="s">
        <v>110</v>
      </c>
      <c r="M645">
        <v>4</v>
      </c>
      <c r="N645" t="s">
        <v>111</v>
      </c>
    </row>
    <row r="646" spans="1:15" x14ac:dyDescent="0.2">
      <c r="A646">
        <v>20</v>
      </c>
      <c r="B646">
        <f>VLOOKUP(C646,Sheet2!F$4:G$83,2,FALSE)</f>
        <v>27</v>
      </c>
      <c r="C646" t="s">
        <v>71</v>
      </c>
      <c r="D646" t="str">
        <f t="shared" si="10"/>
        <v>Skyddszon</v>
      </c>
      <c r="E646">
        <v>270</v>
      </c>
      <c r="F646" t="s">
        <v>112</v>
      </c>
      <c r="G646" t="s">
        <v>113</v>
      </c>
      <c r="H646" t="s">
        <v>114</v>
      </c>
      <c r="J646">
        <v>2014</v>
      </c>
      <c r="K646" t="s">
        <v>115</v>
      </c>
      <c r="L646" t="s">
        <v>116</v>
      </c>
      <c r="N646" t="s">
        <v>113</v>
      </c>
      <c r="O646" t="s">
        <v>29</v>
      </c>
    </row>
    <row r="647" spans="1:15" x14ac:dyDescent="0.2">
      <c r="A647">
        <v>327</v>
      </c>
      <c r="B647">
        <f>VLOOKUP(C647,Sheet2!F$4:G$83,2,FALSE)</f>
        <v>28</v>
      </c>
      <c r="C647" t="s">
        <v>1490</v>
      </c>
      <c r="D647" t="str">
        <f t="shared" si="10"/>
        <v>Skyddszon</v>
      </c>
      <c r="E647">
        <v>271</v>
      </c>
      <c r="F647" t="s">
        <v>908</v>
      </c>
      <c r="G647" t="s">
        <v>909</v>
      </c>
      <c r="H647" t="s">
        <v>910</v>
      </c>
      <c r="J647">
        <v>2011</v>
      </c>
      <c r="K647" t="s">
        <v>22</v>
      </c>
      <c r="L647" t="s">
        <v>911</v>
      </c>
      <c r="N647" t="s">
        <v>912</v>
      </c>
    </row>
    <row r="648" spans="1:15" x14ac:dyDescent="0.2">
      <c r="A648">
        <v>328</v>
      </c>
      <c r="B648">
        <f>VLOOKUP(C648,Sheet2!F$4:G$83,2,FALSE)</f>
        <v>28</v>
      </c>
      <c r="C648" t="s">
        <v>1490</v>
      </c>
      <c r="D648" t="str">
        <f t="shared" si="10"/>
        <v>Skyddszon</v>
      </c>
      <c r="E648">
        <v>272</v>
      </c>
      <c r="F648" t="s">
        <v>1491</v>
      </c>
      <c r="G648" t="s">
        <v>1492</v>
      </c>
      <c r="H648" t="s">
        <v>1493</v>
      </c>
      <c r="L648" t="s">
        <v>1494</v>
      </c>
      <c r="N648" t="s">
        <v>1492</v>
      </c>
      <c r="O648" t="s">
        <v>29</v>
      </c>
    </row>
    <row r="649" spans="1:15" x14ac:dyDescent="0.2">
      <c r="A649">
        <v>329</v>
      </c>
      <c r="B649">
        <f>VLOOKUP(C649,Sheet2!F$4:G$83,2,FALSE)</f>
        <v>28</v>
      </c>
      <c r="C649" t="s">
        <v>1490</v>
      </c>
      <c r="D649" t="str">
        <f t="shared" si="10"/>
        <v>Skyddszon</v>
      </c>
      <c r="E649">
        <v>273</v>
      </c>
      <c r="F649" t="s">
        <v>1495</v>
      </c>
      <c r="G649" t="s">
        <v>1496</v>
      </c>
      <c r="H649" t="s">
        <v>1497</v>
      </c>
      <c r="J649">
        <v>2011</v>
      </c>
      <c r="K649" t="s">
        <v>37</v>
      </c>
      <c r="L649" t="s">
        <v>1498</v>
      </c>
      <c r="N649" t="s">
        <v>1499</v>
      </c>
    </row>
    <row r="650" spans="1:15" x14ac:dyDescent="0.2">
      <c r="A650">
        <v>330</v>
      </c>
      <c r="B650">
        <f>VLOOKUP(C650,Sheet2!F$4:G$83,2,FALSE)</f>
        <v>28</v>
      </c>
      <c r="C650" t="s">
        <v>1490</v>
      </c>
      <c r="D650" t="str">
        <f t="shared" si="10"/>
        <v>Skyddszon</v>
      </c>
      <c r="E650">
        <v>274</v>
      </c>
      <c r="F650" t="s">
        <v>1500</v>
      </c>
      <c r="G650" t="s">
        <v>1501</v>
      </c>
      <c r="H650" t="s">
        <v>1502</v>
      </c>
      <c r="J650">
        <v>2014</v>
      </c>
      <c r="K650" t="s">
        <v>115</v>
      </c>
      <c r="L650" t="s">
        <v>1503</v>
      </c>
      <c r="N650" t="s">
        <v>1501</v>
      </c>
      <c r="O650" t="s">
        <v>29</v>
      </c>
    </row>
    <row r="651" spans="1:15" x14ac:dyDescent="0.2">
      <c r="A651">
        <v>331</v>
      </c>
      <c r="B651">
        <f>VLOOKUP(C651,Sheet2!F$4:G$83,2,FALSE)</f>
        <v>28</v>
      </c>
      <c r="C651" t="s">
        <v>1490</v>
      </c>
      <c r="D651" t="str">
        <f t="shared" si="10"/>
        <v>Skyddszon</v>
      </c>
      <c r="E651">
        <v>275</v>
      </c>
      <c r="F651" t="s">
        <v>1504</v>
      </c>
      <c r="G651" t="s">
        <v>1505</v>
      </c>
      <c r="H651" t="s">
        <v>1506</v>
      </c>
      <c r="J651">
        <v>2009</v>
      </c>
      <c r="K651" t="s">
        <v>37</v>
      </c>
      <c r="L651" t="s">
        <v>1507</v>
      </c>
      <c r="M651">
        <v>1</v>
      </c>
      <c r="N651" t="s">
        <v>1508</v>
      </c>
    </row>
    <row r="652" spans="1:15" x14ac:dyDescent="0.2">
      <c r="A652">
        <v>332</v>
      </c>
      <c r="B652">
        <f>VLOOKUP(C652,Sheet2!F$4:G$83,2,FALSE)</f>
        <v>28</v>
      </c>
      <c r="C652" t="s">
        <v>1490</v>
      </c>
      <c r="D652" t="str">
        <f t="shared" si="10"/>
        <v>Skyddszon</v>
      </c>
      <c r="E652">
        <v>276</v>
      </c>
      <c r="F652" t="s">
        <v>1509</v>
      </c>
      <c r="G652" t="s">
        <v>1510</v>
      </c>
      <c r="H652" t="s">
        <v>1511</v>
      </c>
      <c r="J652">
        <v>2006</v>
      </c>
      <c r="K652" t="s">
        <v>37</v>
      </c>
      <c r="L652" t="s">
        <v>1512</v>
      </c>
      <c r="N652" t="s">
        <v>1513</v>
      </c>
    </row>
    <row r="653" spans="1:15" x14ac:dyDescent="0.2">
      <c r="A653">
        <v>333</v>
      </c>
      <c r="B653">
        <f>VLOOKUP(C653,Sheet2!F$4:G$83,2,FALSE)</f>
        <v>28</v>
      </c>
      <c r="C653" t="s">
        <v>1490</v>
      </c>
      <c r="D653" t="str">
        <f t="shared" si="10"/>
        <v>Skyddszon</v>
      </c>
      <c r="E653">
        <v>277</v>
      </c>
      <c r="F653" t="s">
        <v>1514</v>
      </c>
      <c r="G653" t="s">
        <v>1515</v>
      </c>
      <c r="H653" t="s">
        <v>1516</v>
      </c>
      <c r="J653">
        <v>2007</v>
      </c>
      <c r="K653" t="s">
        <v>37</v>
      </c>
      <c r="L653" t="s">
        <v>1517</v>
      </c>
      <c r="N653" t="s">
        <v>1518</v>
      </c>
    </row>
    <row r="654" spans="1:15" x14ac:dyDescent="0.2">
      <c r="A654">
        <v>334</v>
      </c>
      <c r="B654">
        <f>VLOOKUP(C654,Sheet2!F$4:G$83,2,FALSE)</f>
        <v>28</v>
      </c>
      <c r="C654" t="s">
        <v>1490</v>
      </c>
      <c r="D654" t="str">
        <f t="shared" si="10"/>
        <v>Skyddszon</v>
      </c>
      <c r="E654">
        <v>278</v>
      </c>
      <c r="F654" t="s">
        <v>1519</v>
      </c>
      <c r="G654" t="s">
        <v>1520</v>
      </c>
      <c r="H654" t="s">
        <v>1521</v>
      </c>
      <c r="J654">
        <v>2011</v>
      </c>
      <c r="K654" t="s">
        <v>22</v>
      </c>
      <c r="L654" t="s">
        <v>1522</v>
      </c>
      <c r="N654" t="s">
        <v>1523</v>
      </c>
    </row>
    <row r="655" spans="1:15" x14ac:dyDescent="0.2">
      <c r="A655">
        <v>335</v>
      </c>
      <c r="B655">
        <f>VLOOKUP(C655,Sheet2!F$4:G$83,2,FALSE)</f>
        <v>28</v>
      </c>
      <c r="C655" t="s">
        <v>1490</v>
      </c>
      <c r="D655" t="str">
        <f t="shared" si="10"/>
        <v>Skyddszon</v>
      </c>
      <c r="E655">
        <v>279</v>
      </c>
      <c r="F655" t="s">
        <v>1524</v>
      </c>
      <c r="G655" t="s">
        <v>1525</v>
      </c>
      <c r="H655" t="s">
        <v>1526</v>
      </c>
      <c r="J655">
        <v>2006</v>
      </c>
      <c r="K655" t="s">
        <v>1527</v>
      </c>
      <c r="L655" t="s">
        <v>1528</v>
      </c>
      <c r="N655" t="s">
        <v>1529</v>
      </c>
    </row>
    <row r="656" spans="1:15" x14ac:dyDescent="0.2">
      <c r="A656">
        <v>336</v>
      </c>
      <c r="B656">
        <f>VLOOKUP(C656,Sheet2!F$4:G$83,2,FALSE)</f>
        <v>28</v>
      </c>
      <c r="C656" t="s">
        <v>1490</v>
      </c>
      <c r="D656" t="str">
        <f t="shared" si="10"/>
        <v>Skyddszon</v>
      </c>
      <c r="E656">
        <v>280</v>
      </c>
      <c r="F656" t="s">
        <v>1530</v>
      </c>
      <c r="G656" t="s">
        <v>1531</v>
      </c>
      <c r="H656" t="s">
        <v>1532</v>
      </c>
      <c r="J656">
        <v>2004</v>
      </c>
      <c r="K656" t="s">
        <v>37</v>
      </c>
      <c r="L656" t="s">
        <v>1533</v>
      </c>
      <c r="M656">
        <v>10</v>
      </c>
      <c r="N656" t="s">
        <v>1534</v>
      </c>
    </row>
    <row r="657" spans="1:15" x14ac:dyDescent="0.2">
      <c r="A657">
        <v>447</v>
      </c>
      <c r="B657">
        <f>VLOOKUP(C657,Sheet2!F$4:G$83,2,FALSE)</f>
        <v>29</v>
      </c>
      <c r="C657" t="s">
        <v>1988</v>
      </c>
      <c r="D657" t="str">
        <f t="shared" si="10"/>
        <v>Skyddszon</v>
      </c>
      <c r="E657">
        <v>281</v>
      </c>
      <c r="F657" t="s">
        <v>1989</v>
      </c>
      <c r="G657" t="s">
        <v>1990</v>
      </c>
      <c r="H657" t="s">
        <v>1991</v>
      </c>
      <c r="J657">
        <v>2008</v>
      </c>
      <c r="K657" t="s">
        <v>533</v>
      </c>
      <c r="L657" t="s">
        <v>1992</v>
      </c>
      <c r="N657" t="s">
        <v>1990</v>
      </c>
      <c r="O657" t="s">
        <v>29</v>
      </c>
    </row>
    <row r="658" spans="1:15" x14ac:dyDescent="0.2">
      <c r="A658">
        <v>448</v>
      </c>
      <c r="B658">
        <f>VLOOKUP(C658,Sheet2!F$4:G$83,2,FALSE)</f>
        <v>29</v>
      </c>
      <c r="C658" t="s">
        <v>1988</v>
      </c>
      <c r="D658" t="str">
        <f t="shared" si="10"/>
        <v>Skyddszon</v>
      </c>
      <c r="E658">
        <v>282</v>
      </c>
      <c r="F658" t="s">
        <v>1993</v>
      </c>
      <c r="G658" t="s">
        <v>1994</v>
      </c>
      <c r="H658" t="s">
        <v>1995</v>
      </c>
      <c r="J658">
        <v>2013</v>
      </c>
      <c r="K658" t="s">
        <v>22</v>
      </c>
      <c r="L658" t="s">
        <v>1996</v>
      </c>
      <c r="N658" t="s">
        <v>1997</v>
      </c>
    </row>
    <row r="659" spans="1:15" x14ac:dyDescent="0.2">
      <c r="A659">
        <v>449</v>
      </c>
      <c r="B659">
        <f>VLOOKUP(C659,Sheet2!F$4:G$83,2,FALSE)</f>
        <v>29</v>
      </c>
      <c r="C659" t="s">
        <v>1988</v>
      </c>
      <c r="D659" t="str">
        <f t="shared" si="10"/>
        <v>Skyddszon</v>
      </c>
      <c r="E659">
        <v>283</v>
      </c>
      <c r="F659" t="s">
        <v>1998</v>
      </c>
      <c r="G659" t="s">
        <v>1999</v>
      </c>
      <c r="H659" t="s">
        <v>2000</v>
      </c>
      <c r="I659" t="s">
        <v>2001</v>
      </c>
      <c r="J659">
        <v>2005</v>
      </c>
      <c r="K659" t="s">
        <v>301</v>
      </c>
      <c r="L659" t="s">
        <v>2002</v>
      </c>
      <c r="M659">
        <v>2</v>
      </c>
      <c r="N659" t="s">
        <v>1999</v>
      </c>
      <c r="O659" t="s">
        <v>29</v>
      </c>
    </row>
    <row r="660" spans="1:15" x14ac:dyDescent="0.2">
      <c r="A660">
        <v>450</v>
      </c>
      <c r="B660">
        <f>VLOOKUP(C660,Sheet2!F$4:G$83,2,FALSE)</f>
        <v>29</v>
      </c>
      <c r="C660" t="s">
        <v>1988</v>
      </c>
      <c r="D660" t="str">
        <f t="shared" si="10"/>
        <v>Skyddszon</v>
      </c>
      <c r="E660">
        <v>284</v>
      </c>
      <c r="F660" t="s">
        <v>2003</v>
      </c>
      <c r="G660" t="s">
        <v>2004</v>
      </c>
      <c r="H660" t="s">
        <v>2005</v>
      </c>
      <c r="J660">
        <v>2015</v>
      </c>
      <c r="K660" t="s">
        <v>22</v>
      </c>
      <c r="L660" t="s">
        <v>2006</v>
      </c>
      <c r="N660" t="s">
        <v>2007</v>
      </c>
    </row>
    <row r="661" spans="1:15" x14ac:dyDescent="0.2">
      <c r="A661">
        <v>451</v>
      </c>
      <c r="B661">
        <f>VLOOKUP(C661,Sheet2!F$4:G$83,2,FALSE)</f>
        <v>29</v>
      </c>
      <c r="C661" t="s">
        <v>1988</v>
      </c>
      <c r="D661" t="str">
        <f t="shared" si="10"/>
        <v>Skyddszon</v>
      </c>
      <c r="E661">
        <v>285</v>
      </c>
      <c r="F661" t="s">
        <v>2008</v>
      </c>
      <c r="G661" t="s">
        <v>2009</v>
      </c>
      <c r="H661" t="s">
        <v>2010</v>
      </c>
      <c r="J661">
        <v>2012</v>
      </c>
      <c r="K661" t="s">
        <v>37</v>
      </c>
      <c r="L661" t="s">
        <v>2011</v>
      </c>
      <c r="M661">
        <v>1</v>
      </c>
      <c r="N661" t="s">
        <v>2012</v>
      </c>
    </row>
    <row r="662" spans="1:15" x14ac:dyDescent="0.2">
      <c r="A662">
        <v>452</v>
      </c>
      <c r="B662">
        <f>VLOOKUP(C662,Sheet2!F$4:G$83,2,FALSE)</f>
        <v>29</v>
      </c>
      <c r="C662" t="s">
        <v>1988</v>
      </c>
      <c r="D662" t="str">
        <f t="shared" si="10"/>
        <v>Skyddszon</v>
      </c>
      <c r="E662">
        <v>286</v>
      </c>
      <c r="F662" t="s">
        <v>2013</v>
      </c>
      <c r="G662" t="s">
        <v>2014</v>
      </c>
      <c r="H662" t="s">
        <v>2015</v>
      </c>
      <c r="I662" t="s">
        <v>2016</v>
      </c>
      <c r="J662">
        <v>2013</v>
      </c>
      <c r="K662" t="s">
        <v>2017</v>
      </c>
      <c r="L662" t="s">
        <v>2018</v>
      </c>
      <c r="M662">
        <v>1</v>
      </c>
      <c r="N662" t="s">
        <v>2014</v>
      </c>
      <c r="O662" t="s">
        <v>29</v>
      </c>
    </row>
    <row r="663" spans="1:15" x14ac:dyDescent="0.2">
      <c r="A663">
        <v>453</v>
      </c>
      <c r="B663">
        <f>VLOOKUP(C663,Sheet2!F$4:G$83,2,FALSE)</f>
        <v>29</v>
      </c>
      <c r="C663" t="s">
        <v>1988</v>
      </c>
      <c r="D663" t="str">
        <f t="shared" si="10"/>
        <v>Skyddszon</v>
      </c>
      <c r="E663">
        <v>287</v>
      </c>
      <c r="F663" t="s">
        <v>2019</v>
      </c>
      <c r="G663" t="s">
        <v>2020</v>
      </c>
      <c r="H663" t="s">
        <v>2021</v>
      </c>
      <c r="J663">
        <v>2003</v>
      </c>
      <c r="K663" t="s">
        <v>109</v>
      </c>
      <c r="L663" t="s">
        <v>2022</v>
      </c>
      <c r="M663">
        <v>4</v>
      </c>
      <c r="N663" t="s">
        <v>2023</v>
      </c>
    </row>
    <row r="664" spans="1:15" x14ac:dyDescent="0.2">
      <c r="A664">
        <v>454</v>
      </c>
      <c r="B664">
        <f>VLOOKUP(C664,Sheet2!F$4:G$83,2,FALSE)</f>
        <v>29</v>
      </c>
      <c r="C664" t="s">
        <v>1988</v>
      </c>
      <c r="D664" t="str">
        <f t="shared" si="10"/>
        <v>Skyddszon</v>
      </c>
      <c r="E664">
        <v>288</v>
      </c>
      <c r="F664" t="s">
        <v>1570</v>
      </c>
      <c r="G664" t="s">
        <v>1571</v>
      </c>
      <c r="H664" t="s">
        <v>1572</v>
      </c>
      <c r="J664">
        <v>2007</v>
      </c>
      <c r="K664" t="s">
        <v>37</v>
      </c>
      <c r="L664" t="s">
        <v>1573</v>
      </c>
      <c r="N664" t="s">
        <v>1574</v>
      </c>
    </row>
    <row r="665" spans="1:15" x14ac:dyDescent="0.2">
      <c r="A665">
        <v>455</v>
      </c>
      <c r="B665">
        <f>VLOOKUP(C665,Sheet2!F$4:G$83,2,FALSE)</f>
        <v>29</v>
      </c>
      <c r="C665" t="s">
        <v>1988</v>
      </c>
      <c r="D665" t="str">
        <f t="shared" si="10"/>
        <v>Skyddszon</v>
      </c>
      <c r="E665">
        <v>289</v>
      </c>
      <c r="F665" t="s">
        <v>2024</v>
      </c>
      <c r="G665" t="s">
        <v>2025</v>
      </c>
      <c r="H665" t="s">
        <v>2026</v>
      </c>
      <c r="L665" t="s">
        <v>2027</v>
      </c>
      <c r="N665" t="s">
        <v>2025</v>
      </c>
      <c r="O665" t="s">
        <v>29</v>
      </c>
    </row>
    <row r="666" spans="1:15" x14ac:dyDescent="0.2">
      <c r="A666">
        <v>456</v>
      </c>
      <c r="B666">
        <f>VLOOKUP(C666,Sheet2!F$4:G$83,2,FALSE)</f>
        <v>29</v>
      </c>
      <c r="C666" t="s">
        <v>1988</v>
      </c>
      <c r="D666" t="str">
        <f t="shared" si="10"/>
        <v>Skyddszon</v>
      </c>
      <c r="E666">
        <v>290</v>
      </c>
      <c r="F666" t="s">
        <v>2028</v>
      </c>
      <c r="G666" t="s">
        <v>2029</v>
      </c>
      <c r="H666" t="s">
        <v>2030</v>
      </c>
      <c r="J666">
        <v>2011</v>
      </c>
      <c r="K666" t="s">
        <v>37</v>
      </c>
      <c r="L666" t="s">
        <v>2031</v>
      </c>
      <c r="M666">
        <v>3</v>
      </c>
      <c r="N666" t="s">
        <v>2032</v>
      </c>
    </row>
    <row r="667" spans="1:15" x14ac:dyDescent="0.2">
      <c r="A667">
        <v>627</v>
      </c>
      <c r="B667">
        <f>VLOOKUP(C667,Sheet2!F$4:G$83,2,FALSE)</f>
        <v>30</v>
      </c>
      <c r="C667" t="s">
        <v>2711</v>
      </c>
      <c r="D667" t="str">
        <f t="shared" si="10"/>
        <v>Skyddszon</v>
      </c>
      <c r="E667">
        <v>291</v>
      </c>
      <c r="F667" t="s">
        <v>2712</v>
      </c>
      <c r="G667" t="s">
        <v>2713</v>
      </c>
      <c r="H667" t="s">
        <v>2714</v>
      </c>
      <c r="I667" t="s">
        <v>2715</v>
      </c>
      <c r="J667">
        <v>2006</v>
      </c>
      <c r="K667" t="s">
        <v>2716</v>
      </c>
      <c r="L667" t="s">
        <v>2717</v>
      </c>
      <c r="M667">
        <v>1</v>
      </c>
      <c r="N667" t="s">
        <v>2713</v>
      </c>
      <c r="O667" t="s">
        <v>29</v>
      </c>
    </row>
    <row r="668" spans="1:15" x14ac:dyDescent="0.2">
      <c r="A668">
        <v>628</v>
      </c>
      <c r="B668">
        <f>VLOOKUP(C668,Sheet2!F$4:G$83,2,FALSE)</f>
        <v>30</v>
      </c>
      <c r="C668" t="s">
        <v>2711</v>
      </c>
      <c r="D668" t="str">
        <f t="shared" si="10"/>
        <v>Skyddszon</v>
      </c>
      <c r="E668">
        <v>292</v>
      </c>
      <c r="F668" t="s">
        <v>2718</v>
      </c>
      <c r="G668" t="s">
        <v>2719</v>
      </c>
      <c r="H668" t="s">
        <v>2720</v>
      </c>
      <c r="L668" t="s">
        <v>2721</v>
      </c>
      <c r="N668" t="s">
        <v>2719</v>
      </c>
      <c r="O668" t="s">
        <v>29</v>
      </c>
    </row>
    <row r="669" spans="1:15" x14ac:dyDescent="0.2">
      <c r="A669">
        <v>629</v>
      </c>
      <c r="B669">
        <f>VLOOKUP(C669,Sheet2!F$4:G$83,2,FALSE)</f>
        <v>30</v>
      </c>
      <c r="C669" t="s">
        <v>2711</v>
      </c>
      <c r="D669" t="str">
        <f t="shared" si="10"/>
        <v>Skyddszon</v>
      </c>
      <c r="E669">
        <v>293</v>
      </c>
      <c r="F669" t="s">
        <v>2722</v>
      </c>
      <c r="G669" t="s">
        <v>2723</v>
      </c>
      <c r="H669" t="s">
        <v>2724</v>
      </c>
      <c r="L669" t="s">
        <v>2725</v>
      </c>
      <c r="N669" t="s">
        <v>2723</v>
      </c>
      <c r="O669" t="s">
        <v>29</v>
      </c>
    </row>
    <row r="670" spans="1:15" x14ac:dyDescent="0.2">
      <c r="A670">
        <v>630</v>
      </c>
      <c r="B670">
        <f>VLOOKUP(C670,Sheet2!F$4:G$83,2,FALSE)</f>
        <v>30</v>
      </c>
      <c r="C670" t="s">
        <v>2711</v>
      </c>
      <c r="D670" t="str">
        <f t="shared" si="10"/>
        <v>Skyddszon</v>
      </c>
      <c r="E670">
        <v>294</v>
      </c>
      <c r="F670" t="s">
        <v>2726</v>
      </c>
      <c r="G670" t="s">
        <v>2727</v>
      </c>
      <c r="H670" t="s">
        <v>2728</v>
      </c>
      <c r="J670">
        <v>2015</v>
      </c>
      <c r="K670" t="s">
        <v>558</v>
      </c>
      <c r="L670" t="s">
        <v>2729</v>
      </c>
      <c r="N670" t="s">
        <v>2730</v>
      </c>
    </row>
    <row r="671" spans="1:15" x14ac:dyDescent="0.2">
      <c r="A671">
        <v>631</v>
      </c>
      <c r="B671">
        <f>VLOOKUP(C671,Sheet2!F$4:G$83,2,FALSE)</f>
        <v>30</v>
      </c>
      <c r="C671" t="s">
        <v>2711</v>
      </c>
      <c r="D671" t="str">
        <f t="shared" si="10"/>
        <v>Skyddszon</v>
      </c>
      <c r="E671">
        <v>295</v>
      </c>
      <c r="F671" t="s">
        <v>2731</v>
      </c>
      <c r="G671" t="s">
        <v>2732</v>
      </c>
      <c r="H671" t="s">
        <v>2733</v>
      </c>
      <c r="J671">
        <v>2015</v>
      </c>
      <c r="K671" t="s">
        <v>558</v>
      </c>
      <c r="L671" t="s">
        <v>2734</v>
      </c>
      <c r="N671" t="s">
        <v>2735</v>
      </c>
    </row>
    <row r="672" spans="1:15" x14ac:dyDescent="0.2">
      <c r="A672">
        <v>632</v>
      </c>
      <c r="B672">
        <f>VLOOKUP(C672,Sheet2!F$4:G$83,2,FALSE)</f>
        <v>30</v>
      </c>
      <c r="C672" t="s">
        <v>2711</v>
      </c>
      <c r="D672" t="str">
        <f t="shared" si="10"/>
        <v>Skyddszon</v>
      </c>
      <c r="E672">
        <v>296</v>
      </c>
      <c r="F672" t="s">
        <v>2736</v>
      </c>
      <c r="G672" t="s">
        <v>2737</v>
      </c>
      <c r="H672" t="s">
        <v>2738</v>
      </c>
      <c r="J672">
        <v>2012</v>
      </c>
      <c r="K672" t="s">
        <v>22</v>
      </c>
      <c r="L672" t="s">
        <v>2739</v>
      </c>
      <c r="N672" t="s">
        <v>2740</v>
      </c>
    </row>
    <row r="673" spans="1:15" x14ac:dyDescent="0.2">
      <c r="A673">
        <v>633</v>
      </c>
      <c r="B673">
        <f>VLOOKUP(C673,Sheet2!F$4:G$83,2,FALSE)</f>
        <v>30</v>
      </c>
      <c r="C673" t="s">
        <v>2711</v>
      </c>
      <c r="D673" t="str">
        <f t="shared" si="10"/>
        <v>Skyddszon</v>
      </c>
      <c r="E673">
        <v>297</v>
      </c>
      <c r="F673" t="s">
        <v>2741</v>
      </c>
      <c r="G673" t="s">
        <v>2742</v>
      </c>
      <c r="H673" t="s">
        <v>2743</v>
      </c>
      <c r="J673">
        <v>2004</v>
      </c>
      <c r="K673" t="s">
        <v>154</v>
      </c>
      <c r="L673" t="s">
        <v>2744</v>
      </c>
      <c r="M673">
        <v>10</v>
      </c>
      <c r="N673" t="s">
        <v>2742</v>
      </c>
      <c r="O673" t="s">
        <v>162</v>
      </c>
    </row>
    <row r="674" spans="1:15" x14ac:dyDescent="0.2">
      <c r="A674">
        <v>634</v>
      </c>
      <c r="B674">
        <f>VLOOKUP(C674,Sheet2!F$4:G$83,2,FALSE)</f>
        <v>30</v>
      </c>
      <c r="C674" t="s">
        <v>2711</v>
      </c>
      <c r="D674" t="str">
        <f t="shared" si="10"/>
        <v>Skyddszon</v>
      </c>
      <c r="E674">
        <v>298</v>
      </c>
      <c r="F674" t="s">
        <v>2745</v>
      </c>
      <c r="G674" t="s">
        <v>2746</v>
      </c>
      <c r="H674" t="s">
        <v>2747</v>
      </c>
      <c r="J674">
        <v>2012</v>
      </c>
      <c r="K674" t="s">
        <v>22</v>
      </c>
      <c r="L674" t="s">
        <v>2748</v>
      </c>
      <c r="N674" t="s">
        <v>2749</v>
      </c>
    </row>
    <row r="675" spans="1:15" x14ac:dyDescent="0.2">
      <c r="A675">
        <v>635</v>
      </c>
      <c r="B675">
        <f>VLOOKUP(C675,Sheet2!F$4:G$83,2,FALSE)</f>
        <v>30</v>
      </c>
      <c r="C675" t="s">
        <v>2711</v>
      </c>
      <c r="D675" t="str">
        <f t="shared" si="10"/>
        <v>Skyddszon</v>
      </c>
      <c r="E675">
        <v>299</v>
      </c>
      <c r="F675" t="s">
        <v>2750</v>
      </c>
      <c r="G675" t="s">
        <v>2751</v>
      </c>
      <c r="H675" t="s">
        <v>2752</v>
      </c>
      <c r="J675">
        <v>1995</v>
      </c>
      <c r="K675" t="s">
        <v>109</v>
      </c>
      <c r="L675" t="s">
        <v>2753</v>
      </c>
      <c r="M675">
        <v>7</v>
      </c>
      <c r="N675" t="s">
        <v>2754</v>
      </c>
    </row>
    <row r="676" spans="1:15" x14ac:dyDescent="0.2">
      <c r="A676">
        <v>636</v>
      </c>
      <c r="B676">
        <f>VLOOKUP(C676,Sheet2!F$4:G$83,2,FALSE)</f>
        <v>30</v>
      </c>
      <c r="C676" t="s">
        <v>2711</v>
      </c>
      <c r="D676" t="str">
        <f t="shared" si="10"/>
        <v>Skyddszon</v>
      </c>
      <c r="E676">
        <v>300</v>
      </c>
      <c r="F676" t="s">
        <v>2755</v>
      </c>
      <c r="G676" t="s">
        <v>2756</v>
      </c>
      <c r="H676" t="s">
        <v>2757</v>
      </c>
      <c r="J676">
        <v>2000</v>
      </c>
      <c r="K676" t="s">
        <v>37</v>
      </c>
      <c r="L676" t="s">
        <v>2758</v>
      </c>
      <c r="N676" t="s">
        <v>2759</v>
      </c>
    </row>
    <row r="677" spans="1:15" x14ac:dyDescent="0.2">
      <c r="A677">
        <v>174</v>
      </c>
      <c r="B677">
        <f>VLOOKUP(C677,Sheet2!F$4:G$83,2,FALSE)</f>
        <v>31</v>
      </c>
      <c r="C677" t="s">
        <v>825</v>
      </c>
      <c r="D677" t="str">
        <f t="shared" si="10"/>
        <v>Skyddszon</v>
      </c>
      <c r="E677">
        <v>301</v>
      </c>
      <c r="F677" t="s">
        <v>826</v>
      </c>
      <c r="G677" t="s">
        <v>827</v>
      </c>
      <c r="H677" t="s">
        <v>828</v>
      </c>
      <c r="J677">
        <v>1993</v>
      </c>
      <c r="K677" t="s">
        <v>109</v>
      </c>
      <c r="L677" t="s">
        <v>829</v>
      </c>
      <c r="M677">
        <v>2</v>
      </c>
      <c r="N677" t="s">
        <v>830</v>
      </c>
    </row>
    <row r="678" spans="1:15" x14ac:dyDescent="0.2">
      <c r="A678">
        <v>175</v>
      </c>
      <c r="B678">
        <f>VLOOKUP(C678,Sheet2!F$4:G$83,2,FALSE)</f>
        <v>31</v>
      </c>
      <c r="C678" t="s">
        <v>825</v>
      </c>
      <c r="D678" t="str">
        <f t="shared" si="10"/>
        <v>Skyddszon</v>
      </c>
      <c r="E678">
        <v>302</v>
      </c>
      <c r="F678" t="s">
        <v>831</v>
      </c>
      <c r="G678" t="s">
        <v>832</v>
      </c>
      <c r="H678" t="s">
        <v>833</v>
      </c>
      <c r="J678">
        <v>2009</v>
      </c>
      <c r="K678" t="s">
        <v>834</v>
      </c>
      <c r="L678" t="s">
        <v>835</v>
      </c>
      <c r="N678" t="s">
        <v>832</v>
      </c>
      <c r="O678" t="s">
        <v>29</v>
      </c>
    </row>
    <row r="679" spans="1:15" x14ac:dyDescent="0.2">
      <c r="A679">
        <v>176</v>
      </c>
      <c r="B679">
        <f>VLOOKUP(C679,Sheet2!F$4:G$83,2,FALSE)</f>
        <v>31</v>
      </c>
      <c r="C679" t="s">
        <v>825</v>
      </c>
      <c r="D679" t="str">
        <f t="shared" si="10"/>
        <v>Skyddszon</v>
      </c>
      <c r="E679">
        <v>303</v>
      </c>
      <c r="F679" t="s">
        <v>836</v>
      </c>
      <c r="G679" t="s">
        <v>837</v>
      </c>
      <c r="H679" t="s">
        <v>838</v>
      </c>
      <c r="J679">
        <v>2013</v>
      </c>
      <c r="K679" t="s">
        <v>839</v>
      </c>
      <c r="L679" t="s">
        <v>840</v>
      </c>
      <c r="N679" t="s">
        <v>841</v>
      </c>
    </row>
    <row r="680" spans="1:15" x14ac:dyDescent="0.2">
      <c r="A680">
        <v>177</v>
      </c>
      <c r="B680">
        <f>VLOOKUP(C680,Sheet2!F$4:G$83,2,FALSE)</f>
        <v>31</v>
      </c>
      <c r="C680" t="s">
        <v>825</v>
      </c>
      <c r="D680" t="str">
        <f t="shared" si="10"/>
        <v>Skyddszon</v>
      </c>
      <c r="E680">
        <v>304</v>
      </c>
      <c r="F680" t="s">
        <v>842</v>
      </c>
      <c r="G680" t="s">
        <v>843</v>
      </c>
      <c r="H680" t="s">
        <v>844</v>
      </c>
      <c r="J680">
        <v>2007</v>
      </c>
      <c r="K680" t="s">
        <v>37</v>
      </c>
      <c r="L680" t="s">
        <v>845</v>
      </c>
      <c r="N680" t="s">
        <v>843</v>
      </c>
      <c r="O680" t="s">
        <v>29</v>
      </c>
    </row>
    <row r="681" spans="1:15" x14ac:dyDescent="0.2">
      <c r="A681">
        <v>178</v>
      </c>
      <c r="B681">
        <f>VLOOKUP(C681,Sheet2!F$4:G$83,2,FALSE)</f>
        <v>31</v>
      </c>
      <c r="C681" t="s">
        <v>825</v>
      </c>
      <c r="D681" t="str">
        <f t="shared" si="10"/>
        <v>Skyddszon</v>
      </c>
      <c r="E681">
        <v>305</v>
      </c>
      <c r="F681" t="s">
        <v>846</v>
      </c>
      <c r="G681" t="s">
        <v>847</v>
      </c>
      <c r="H681" t="s">
        <v>848</v>
      </c>
      <c r="J681">
        <v>2004</v>
      </c>
      <c r="K681" t="s">
        <v>109</v>
      </c>
      <c r="L681" t="s">
        <v>849</v>
      </c>
      <c r="N681" t="s">
        <v>850</v>
      </c>
    </row>
    <row r="682" spans="1:15" x14ac:dyDescent="0.2">
      <c r="A682">
        <v>179</v>
      </c>
      <c r="B682">
        <f>VLOOKUP(C682,Sheet2!F$4:G$83,2,FALSE)</f>
        <v>31</v>
      </c>
      <c r="C682" t="s">
        <v>825</v>
      </c>
      <c r="D682" t="str">
        <f t="shared" si="10"/>
        <v>Skyddszon</v>
      </c>
      <c r="E682">
        <v>306</v>
      </c>
      <c r="F682" t="s">
        <v>851</v>
      </c>
      <c r="G682" t="s">
        <v>852</v>
      </c>
      <c r="H682" t="s">
        <v>853</v>
      </c>
      <c r="J682">
        <v>2011</v>
      </c>
      <c r="K682" t="s">
        <v>109</v>
      </c>
      <c r="L682" t="s">
        <v>854</v>
      </c>
      <c r="N682" t="s">
        <v>855</v>
      </c>
    </row>
    <row r="683" spans="1:15" x14ac:dyDescent="0.2">
      <c r="A683">
        <v>180</v>
      </c>
      <c r="B683">
        <f>VLOOKUP(C683,Sheet2!F$4:G$83,2,FALSE)</f>
        <v>31</v>
      </c>
      <c r="C683" t="s">
        <v>825</v>
      </c>
      <c r="D683" t="str">
        <f t="shared" si="10"/>
        <v>Skyddszon</v>
      </c>
      <c r="E683">
        <v>307</v>
      </c>
      <c r="F683" t="s">
        <v>856</v>
      </c>
      <c r="G683" t="s">
        <v>857</v>
      </c>
      <c r="H683" t="s">
        <v>858</v>
      </c>
      <c r="J683">
        <v>2008</v>
      </c>
      <c r="K683" t="s">
        <v>859</v>
      </c>
      <c r="L683" t="s">
        <v>860</v>
      </c>
      <c r="N683" t="s">
        <v>857</v>
      </c>
      <c r="O683" t="s">
        <v>29</v>
      </c>
    </row>
    <row r="684" spans="1:15" x14ac:dyDescent="0.2">
      <c r="A684">
        <v>181</v>
      </c>
      <c r="B684">
        <f>VLOOKUP(C684,Sheet2!F$4:G$83,2,FALSE)</f>
        <v>31</v>
      </c>
      <c r="C684" t="s">
        <v>825</v>
      </c>
      <c r="D684" t="str">
        <f t="shared" si="10"/>
        <v>Skyddszon</v>
      </c>
      <c r="E684">
        <v>308</v>
      </c>
      <c r="F684" t="s">
        <v>861</v>
      </c>
      <c r="G684" t="s">
        <v>862</v>
      </c>
      <c r="H684" t="s">
        <v>863</v>
      </c>
      <c r="L684" t="s">
        <v>864</v>
      </c>
      <c r="N684" t="s">
        <v>862</v>
      </c>
      <c r="O684" t="s">
        <v>29</v>
      </c>
    </row>
    <row r="685" spans="1:15" x14ac:dyDescent="0.2">
      <c r="A685">
        <v>182</v>
      </c>
      <c r="B685">
        <f>VLOOKUP(C685,Sheet2!F$4:G$83,2,FALSE)</f>
        <v>31</v>
      </c>
      <c r="C685" t="s">
        <v>825</v>
      </c>
      <c r="D685" t="str">
        <f t="shared" si="10"/>
        <v>Skyddszon</v>
      </c>
      <c r="E685">
        <v>309</v>
      </c>
      <c r="F685" t="s">
        <v>865</v>
      </c>
      <c r="G685" t="s">
        <v>866</v>
      </c>
      <c r="H685" t="s">
        <v>867</v>
      </c>
      <c r="J685">
        <v>1995</v>
      </c>
      <c r="K685" t="s">
        <v>37</v>
      </c>
      <c r="L685" t="s">
        <v>868</v>
      </c>
      <c r="M685">
        <v>16</v>
      </c>
      <c r="N685" t="s">
        <v>869</v>
      </c>
    </row>
    <row r="686" spans="1:15" x14ac:dyDescent="0.2">
      <c r="A686">
        <v>183</v>
      </c>
      <c r="B686">
        <f>VLOOKUP(C686,Sheet2!F$4:G$83,2,FALSE)</f>
        <v>31</v>
      </c>
      <c r="C686" t="s">
        <v>825</v>
      </c>
      <c r="D686" t="str">
        <f t="shared" si="10"/>
        <v>Skyddszon</v>
      </c>
      <c r="E686">
        <v>310</v>
      </c>
      <c r="F686" t="s">
        <v>870</v>
      </c>
      <c r="G686" t="s">
        <v>871</v>
      </c>
      <c r="H686" t="s">
        <v>872</v>
      </c>
      <c r="J686">
        <v>2014</v>
      </c>
      <c r="K686" t="s">
        <v>22</v>
      </c>
      <c r="L686" t="s">
        <v>873</v>
      </c>
      <c r="N686" t="s">
        <v>874</v>
      </c>
    </row>
    <row r="687" spans="1:15" x14ac:dyDescent="0.2">
      <c r="A687">
        <v>307</v>
      </c>
      <c r="B687">
        <f>VLOOKUP(C687,Sheet2!F$4:G$83,2,FALSE)</f>
        <v>32</v>
      </c>
      <c r="C687" t="s">
        <v>1393</v>
      </c>
      <c r="D687" t="str">
        <f t="shared" si="10"/>
        <v>Skyddszon</v>
      </c>
      <c r="E687">
        <v>311</v>
      </c>
      <c r="F687" t="s">
        <v>1394</v>
      </c>
      <c r="G687" t="s">
        <v>1395</v>
      </c>
      <c r="H687" t="s">
        <v>1396</v>
      </c>
      <c r="J687">
        <v>2007</v>
      </c>
      <c r="K687" t="s">
        <v>37</v>
      </c>
      <c r="L687" t="s">
        <v>1397</v>
      </c>
      <c r="N687" t="s">
        <v>1398</v>
      </c>
    </row>
    <row r="688" spans="1:15" x14ac:dyDescent="0.2">
      <c r="A688">
        <v>308</v>
      </c>
      <c r="B688">
        <f>VLOOKUP(C688,Sheet2!F$4:G$83,2,FALSE)</f>
        <v>32</v>
      </c>
      <c r="C688" t="s">
        <v>1393</v>
      </c>
      <c r="D688" t="str">
        <f t="shared" si="10"/>
        <v>Skyddszon</v>
      </c>
      <c r="E688">
        <v>312</v>
      </c>
      <c r="F688" t="s">
        <v>1399</v>
      </c>
      <c r="G688" t="s">
        <v>1400</v>
      </c>
      <c r="H688" t="s">
        <v>1401</v>
      </c>
      <c r="J688">
        <v>2013</v>
      </c>
      <c r="K688" t="s">
        <v>22</v>
      </c>
      <c r="L688" t="s">
        <v>1402</v>
      </c>
      <c r="N688" t="s">
        <v>1403</v>
      </c>
    </row>
    <row r="689" spans="1:15" x14ac:dyDescent="0.2">
      <c r="A689">
        <v>309</v>
      </c>
      <c r="B689">
        <f>VLOOKUP(C689,Sheet2!F$4:G$83,2,FALSE)</f>
        <v>32</v>
      </c>
      <c r="C689" t="s">
        <v>1393</v>
      </c>
      <c r="D689" t="str">
        <f t="shared" si="10"/>
        <v>Skyddszon</v>
      </c>
      <c r="E689">
        <v>313</v>
      </c>
      <c r="F689" t="s">
        <v>1404</v>
      </c>
      <c r="G689" t="s">
        <v>1405</v>
      </c>
      <c r="H689" t="s">
        <v>1406</v>
      </c>
      <c r="J689">
        <v>2011</v>
      </c>
      <c r="K689" t="s">
        <v>558</v>
      </c>
      <c r="L689" t="s">
        <v>1407</v>
      </c>
      <c r="N689" t="s">
        <v>1408</v>
      </c>
    </row>
    <row r="690" spans="1:15" x14ac:dyDescent="0.2">
      <c r="A690">
        <v>310</v>
      </c>
      <c r="B690">
        <f>VLOOKUP(C690,Sheet2!F$4:G$83,2,FALSE)</f>
        <v>32</v>
      </c>
      <c r="C690" t="s">
        <v>1393</v>
      </c>
      <c r="D690" t="str">
        <f t="shared" si="10"/>
        <v>Skyddszon</v>
      </c>
      <c r="E690">
        <v>314</v>
      </c>
      <c r="F690" t="s">
        <v>1409</v>
      </c>
      <c r="G690" t="s">
        <v>1410</v>
      </c>
      <c r="H690" t="s">
        <v>1411</v>
      </c>
      <c r="I690" t="s">
        <v>1412</v>
      </c>
      <c r="J690">
        <v>1998</v>
      </c>
      <c r="K690" t="s">
        <v>1413</v>
      </c>
      <c r="L690" t="s">
        <v>1414</v>
      </c>
      <c r="M690">
        <v>4</v>
      </c>
      <c r="N690" t="s">
        <v>1410</v>
      </c>
      <c r="O690" t="s">
        <v>29</v>
      </c>
    </row>
    <row r="691" spans="1:15" x14ac:dyDescent="0.2">
      <c r="A691">
        <v>311</v>
      </c>
      <c r="B691">
        <f>VLOOKUP(C691,Sheet2!F$4:G$83,2,FALSE)</f>
        <v>32</v>
      </c>
      <c r="C691" t="s">
        <v>1393</v>
      </c>
      <c r="D691" t="str">
        <f t="shared" si="10"/>
        <v>Skyddszon</v>
      </c>
      <c r="E691">
        <v>315</v>
      </c>
      <c r="F691" t="s">
        <v>1415</v>
      </c>
      <c r="G691" t="s">
        <v>1416</v>
      </c>
      <c r="H691" t="s">
        <v>1417</v>
      </c>
      <c r="J691">
        <v>2013</v>
      </c>
      <c r="K691" t="s">
        <v>58</v>
      </c>
      <c r="L691" t="s">
        <v>1418</v>
      </c>
      <c r="N691" t="s">
        <v>1419</v>
      </c>
    </row>
    <row r="692" spans="1:15" x14ac:dyDescent="0.2">
      <c r="A692">
        <v>312</v>
      </c>
      <c r="B692">
        <f>VLOOKUP(C692,Sheet2!F$4:G$83,2,FALSE)</f>
        <v>32</v>
      </c>
      <c r="C692" t="s">
        <v>1393</v>
      </c>
      <c r="D692" t="str">
        <f t="shared" si="10"/>
        <v>Skyddszon</v>
      </c>
      <c r="E692">
        <v>316</v>
      </c>
      <c r="F692" t="s">
        <v>1420</v>
      </c>
      <c r="G692" t="s">
        <v>1421</v>
      </c>
      <c r="H692" t="s">
        <v>1422</v>
      </c>
      <c r="J692">
        <v>2013</v>
      </c>
      <c r="K692" t="s">
        <v>58</v>
      </c>
      <c r="L692" t="s">
        <v>1423</v>
      </c>
      <c r="N692" t="s">
        <v>1421</v>
      </c>
      <c r="O692" t="s">
        <v>29</v>
      </c>
    </row>
    <row r="693" spans="1:15" x14ac:dyDescent="0.2">
      <c r="A693">
        <v>313</v>
      </c>
      <c r="B693">
        <f>VLOOKUP(C693,Sheet2!F$4:G$83,2,FALSE)</f>
        <v>32</v>
      </c>
      <c r="C693" t="s">
        <v>1393</v>
      </c>
      <c r="D693" t="str">
        <f t="shared" si="10"/>
        <v>Skyddszon</v>
      </c>
      <c r="E693">
        <v>317</v>
      </c>
      <c r="F693" t="s">
        <v>1424</v>
      </c>
      <c r="G693" t="s">
        <v>1425</v>
      </c>
      <c r="H693" t="s">
        <v>1426</v>
      </c>
      <c r="J693">
        <v>2008</v>
      </c>
      <c r="K693" t="s">
        <v>37</v>
      </c>
      <c r="L693" t="s">
        <v>1427</v>
      </c>
      <c r="N693" t="s">
        <v>1428</v>
      </c>
    </row>
    <row r="694" spans="1:15" x14ac:dyDescent="0.2">
      <c r="A694">
        <v>314</v>
      </c>
      <c r="B694">
        <f>VLOOKUP(C694,Sheet2!F$4:G$83,2,FALSE)</f>
        <v>32</v>
      </c>
      <c r="C694" t="s">
        <v>1393</v>
      </c>
      <c r="D694" t="str">
        <f t="shared" si="10"/>
        <v>Skyddszon</v>
      </c>
      <c r="E694">
        <v>318</v>
      </c>
      <c r="F694" t="s">
        <v>1429</v>
      </c>
      <c r="G694" t="s">
        <v>1430</v>
      </c>
      <c r="H694" t="s">
        <v>1431</v>
      </c>
      <c r="J694">
        <v>2012</v>
      </c>
      <c r="K694" t="s">
        <v>37</v>
      </c>
      <c r="L694" t="s">
        <v>1432</v>
      </c>
      <c r="N694" t="s">
        <v>1433</v>
      </c>
    </row>
    <row r="695" spans="1:15" x14ac:dyDescent="0.2">
      <c r="A695">
        <v>315</v>
      </c>
      <c r="B695">
        <f>VLOOKUP(C695,Sheet2!F$4:G$83,2,FALSE)</f>
        <v>32</v>
      </c>
      <c r="C695" t="s">
        <v>1393</v>
      </c>
      <c r="D695" t="str">
        <f t="shared" si="10"/>
        <v>Skyddszon</v>
      </c>
      <c r="E695">
        <v>319</v>
      </c>
      <c r="F695" t="s">
        <v>1434</v>
      </c>
      <c r="G695" t="s">
        <v>1435</v>
      </c>
      <c r="H695" t="s">
        <v>1436</v>
      </c>
      <c r="J695">
        <v>2011</v>
      </c>
      <c r="K695" t="s">
        <v>37</v>
      </c>
      <c r="L695" t="s">
        <v>1437</v>
      </c>
      <c r="N695" t="s">
        <v>1438</v>
      </c>
    </row>
    <row r="696" spans="1:15" x14ac:dyDescent="0.2">
      <c r="A696">
        <v>316</v>
      </c>
      <c r="B696">
        <f>VLOOKUP(C696,Sheet2!F$4:G$83,2,FALSE)</f>
        <v>32</v>
      </c>
      <c r="C696" t="s">
        <v>1393</v>
      </c>
      <c r="D696" t="str">
        <f t="shared" si="10"/>
        <v>Skyddszon</v>
      </c>
      <c r="E696">
        <v>320</v>
      </c>
      <c r="F696" t="s">
        <v>1439</v>
      </c>
      <c r="G696" t="s">
        <v>1440</v>
      </c>
      <c r="H696" t="s">
        <v>1441</v>
      </c>
      <c r="J696">
        <v>2013</v>
      </c>
      <c r="K696" t="s">
        <v>22</v>
      </c>
      <c r="L696" t="s">
        <v>1442</v>
      </c>
      <c r="N696" t="s">
        <v>1443</v>
      </c>
    </row>
    <row r="697" spans="1:15" x14ac:dyDescent="0.2">
      <c r="A697">
        <v>417</v>
      </c>
      <c r="B697">
        <f>VLOOKUP(C697,Sheet2!F$4:G$83,2,FALSE)</f>
        <v>33</v>
      </c>
      <c r="C697" t="s">
        <v>1864</v>
      </c>
      <c r="D697" t="str">
        <f t="shared" si="10"/>
        <v>Skyddszon</v>
      </c>
      <c r="E697">
        <v>321</v>
      </c>
      <c r="F697" t="s">
        <v>1865</v>
      </c>
      <c r="G697" t="s">
        <v>1866</v>
      </c>
      <c r="H697" t="s">
        <v>1867</v>
      </c>
      <c r="J697">
        <v>2014</v>
      </c>
      <c r="K697" t="s">
        <v>926</v>
      </c>
      <c r="L697" t="s">
        <v>1868</v>
      </c>
      <c r="N697" t="s">
        <v>1866</v>
      </c>
      <c r="O697" t="s">
        <v>29</v>
      </c>
    </row>
    <row r="698" spans="1:15" x14ac:dyDescent="0.2">
      <c r="A698">
        <v>418</v>
      </c>
      <c r="B698">
        <f>VLOOKUP(C698,Sheet2!F$4:G$83,2,FALSE)</f>
        <v>33</v>
      </c>
      <c r="C698" t="s">
        <v>1864</v>
      </c>
      <c r="D698" t="str">
        <f t="shared" si="10"/>
        <v>Skyddszon</v>
      </c>
      <c r="E698">
        <v>322</v>
      </c>
      <c r="F698" t="s">
        <v>1869</v>
      </c>
      <c r="G698" t="s">
        <v>1870</v>
      </c>
      <c r="H698" t="s">
        <v>1871</v>
      </c>
      <c r="L698" t="s">
        <v>1872</v>
      </c>
      <c r="N698" t="s">
        <v>1870</v>
      </c>
      <c r="O698" t="s">
        <v>29</v>
      </c>
    </row>
    <row r="699" spans="1:15" x14ac:dyDescent="0.2">
      <c r="A699">
        <v>419</v>
      </c>
      <c r="B699">
        <f>VLOOKUP(C699,Sheet2!F$4:G$83,2,FALSE)</f>
        <v>33</v>
      </c>
      <c r="C699" t="s">
        <v>1864</v>
      </c>
      <c r="D699" t="str">
        <f t="shared" si="10"/>
        <v>Skyddszon</v>
      </c>
      <c r="E699">
        <v>323</v>
      </c>
      <c r="F699" t="s">
        <v>1873</v>
      </c>
      <c r="G699" t="s">
        <v>1874</v>
      </c>
      <c r="H699" t="s">
        <v>1875</v>
      </c>
      <c r="J699">
        <v>2006</v>
      </c>
      <c r="K699" t="s">
        <v>1876</v>
      </c>
      <c r="L699" t="s">
        <v>1877</v>
      </c>
      <c r="N699" t="s">
        <v>1874</v>
      </c>
      <c r="O699" t="s">
        <v>29</v>
      </c>
    </row>
    <row r="700" spans="1:15" x14ac:dyDescent="0.2">
      <c r="A700">
        <v>420</v>
      </c>
      <c r="B700">
        <f>VLOOKUP(C700,Sheet2!F$4:G$83,2,FALSE)</f>
        <v>33</v>
      </c>
      <c r="C700" t="s">
        <v>1864</v>
      </c>
      <c r="D700" t="str">
        <f t="shared" si="10"/>
        <v>Skyddszon</v>
      </c>
      <c r="E700">
        <v>324</v>
      </c>
      <c r="F700" t="s">
        <v>1878</v>
      </c>
      <c r="G700" t="s">
        <v>1879</v>
      </c>
      <c r="H700" t="s">
        <v>1880</v>
      </c>
      <c r="J700">
        <v>2014</v>
      </c>
      <c r="K700" t="s">
        <v>109</v>
      </c>
      <c r="L700" t="s">
        <v>1881</v>
      </c>
      <c r="M700">
        <v>1</v>
      </c>
      <c r="N700" t="s">
        <v>1882</v>
      </c>
    </row>
    <row r="701" spans="1:15" x14ac:dyDescent="0.2">
      <c r="A701">
        <v>421</v>
      </c>
      <c r="B701">
        <f>VLOOKUP(C701,Sheet2!F$4:G$83,2,FALSE)</f>
        <v>33</v>
      </c>
      <c r="C701" t="s">
        <v>1864</v>
      </c>
      <c r="D701" t="str">
        <f t="shared" si="10"/>
        <v>Skyddszon</v>
      </c>
      <c r="E701">
        <v>325</v>
      </c>
      <c r="F701" t="s">
        <v>1644</v>
      </c>
      <c r="G701" t="s">
        <v>1645</v>
      </c>
      <c r="H701" t="s">
        <v>1646</v>
      </c>
      <c r="J701">
        <v>2011</v>
      </c>
      <c r="K701" t="s">
        <v>109</v>
      </c>
      <c r="L701" t="s">
        <v>1647</v>
      </c>
      <c r="N701" t="s">
        <v>1648</v>
      </c>
    </row>
    <row r="702" spans="1:15" x14ac:dyDescent="0.2">
      <c r="A702">
        <v>422</v>
      </c>
      <c r="B702">
        <f>VLOOKUP(C702,Sheet2!F$4:G$83,2,FALSE)</f>
        <v>33</v>
      </c>
      <c r="C702" t="s">
        <v>1864</v>
      </c>
      <c r="D702" t="str">
        <f t="shared" si="10"/>
        <v>Skyddszon</v>
      </c>
      <c r="E702">
        <v>326</v>
      </c>
      <c r="F702" t="s">
        <v>1883</v>
      </c>
      <c r="G702" t="s">
        <v>1884</v>
      </c>
      <c r="H702" t="s">
        <v>1885</v>
      </c>
      <c r="L702" t="s">
        <v>1886</v>
      </c>
      <c r="N702" t="s">
        <v>1884</v>
      </c>
      <c r="O702" t="s">
        <v>29</v>
      </c>
    </row>
    <row r="703" spans="1:15" x14ac:dyDescent="0.2">
      <c r="A703">
        <v>423</v>
      </c>
      <c r="B703">
        <f>VLOOKUP(C703,Sheet2!F$4:G$83,2,FALSE)</f>
        <v>33</v>
      </c>
      <c r="C703" t="s">
        <v>1864</v>
      </c>
      <c r="D703" t="str">
        <f t="shared" si="10"/>
        <v>Skyddszon</v>
      </c>
      <c r="E703">
        <v>327</v>
      </c>
      <c r="F703" t="s">
        <v>1887</v>
      </c>
      <c r="G703" t="s">
        <v>1888</v>
      </c>
      <c r="H703" t="s">
        <v>1343</v>
      </c>
      <c r="J703">
        <v>2001</v>
      </c>
      <c r="K703" t="s">
        <v>58</v>
      </c>
      <c r="L703" t="s">
        <v>1889</v>
      </c>
      <c r="N703" t="s">
        <v>1888</v>
      </c>
      <c r="O703" t="s">
        <v>29</v>
      </c>
    </row>
    <row r="704" spans="1:15" x14ac:dyDescent="0.2">
      <c r="A704">
        <v>424</v>
      </c>
      <c r="B704">
        <f>VLOOKUP(C704,Sheet2!F$4:G$83,2,FALSE)</f>
        <v>33</v>
      </c>
      <c r="C704" t="s">
        <v>1864</v>
      </c>
      <c r="D704" t="str">
        <f t="shared" si="10"/>
        <v>Skyddszon</v>
      </c>
      <c r="E704">
        <v>328</v>
      </c>
      <c r="F704" t="s">
        <v>1890</v>
      </c>
      <c r="G704" t="s">
        <v>1891</v>
      </c>
      <c r="H704" t="s">
        <v>1892</v>
      </c>
      <c r="J704">
        <v>2005</v>
      </c>
      <c r="K704" t="s">
        <v>37</v>
      </c>
      <c r="L704" t="s">
        <v>1893</v>
      </c>
      <c r="N704" t="s">
        <v>1894</v>
      </c>
    </row>
    <row r="705" spans="1:15" x14ac:dyDescent="0.2">
      <c r="A705">
        <v>425</v>
      </c>
      <c r="B705">
        <f>VLOOKUP(C705,Sheet2!F$4:G$83,2,FALSE)</f>
        <v>33</v>
      </c>
      <c r="C705" t="s">
        <v>1864</v>
      </c>
      <c r="D705" t="str">
        <f t="shared" si="10"/>
        <v>Skyddszon</v>
      </c>
      <c r="E705">
        <v>329</v>
      </c>
      <c r="F705" t="s">
        <v>1895</v>
      </c>
      <c r="G705" t="s">
        <v>1896</v>
      </c>
      <c r="H705" t="s">
        <v>1897</v>
      </c>
      <c r="L705" t="s">
        <v>1898</v>
      </c>
      <c r="N705" t="s">
        <v>1896</v>
      </c>
      <c r="O705" t="s">
        <v>29</v>
      </c>
    </row>
    <row r="706" spans="1:15" x14ac:dyDescent="0.2">
      <c r="A706">
        <v>426</v>
      </c>
      <c r="B706">
        <f>VLOOKUP(C706,Sheet2!F$4:G$83,2,FALSE)</f>
        <v>33</v>
      </c>
      <c r="C706" t="s">
        <v>1864</v>
      </c>
      <c r="D706" t="str">
        <f t="shared" si="10"/>
        <v>Skyddszon</v>
      </c>
      <c r="E706">
        <v>330</v>
      </c>
      <c r="F706" t="s">
        <v>1899</v>
      </c>
      <c r="G706" t="s">
        <v>1900</v>
      </c>
      <c r="H706" t="s">
        <v>1901</v>
      </c>
      <c r="J706">
        <v>2010</v>
      </c>
      <c r="K706" t="s">
        <v>37</v>
      </c>
      <c r="L706" t="s">
        <v>1902</v>
      </c>
      <c r="N706" t="s">
        <v>1900</v>
      </c>
      <c r="O706" t="s">
        <v>29</v>
      </c>
    </row>
    <row r="707" spans="1:15" x14ac:dyDescent="0.2">
      <c r="A707">
        <v>114</v>
      </c>
      <c r="B707">
        <f>VLOOKUP(C707,Sheet2!F$4:G$83,2,FALSE)</f>
        <v>34</v>
      </c>
      <c r="C707" t="s">
        <v>567</v>
      </c>
      <c r="D707" t="str">
        <f t="shared" si="10"/>
        <v>Skyddszon</v>
      </c>
      <c r="E707">
        <v>331</v>
      </c>
      <c r="F707" t="s">
        <v>568</v>
      </c>
      <c r="G707" t="s">
        <v>569</v>
      </c>
      <c r="H707" t="s">
        <v>570</v>
      </c>
      <c r="L707" t="s">
        <v>571</v>
      </c>
      <c r="N707" t="s">
        <v>569</v>
      </c>
      <c r="O707" t="s">
        <v>29</v>
      </c>
    </row>
    <row r="708" spans="1:15" x14ac:dyDescent="0.2">
      <c r="A708">
        <v>115</v>
      </c>
      <c r="B708">
        <f>VLOOKUP(C708,Sheet2!F$4:G$83,2,FALSE)</f>
        <v>34</v>
      </c>
      <c r="C708" t="s">
        <v>567</v>
      </c>
      <c r="D708" t="str">
        <f t="shared" ref="D708:D771" si="11">LEFT(MID(C708,FIND("00/",C708)+3,LEN(C708)),FIND(" ",MID(C708,FIND("00/",C708)+3,LEN(C708)))-1)</f>
        <v>Skyddszon</v>
      </c>
      <c r="E708">
        <v>332</v>
      </c>
      <c r="F708" t="s">
        <v>572</v>
      </c>
      <c r="G708" t="s">
        <v>573</v>
      </c>
      <c r="H708" t="s">
        <v>574</v>
      </c>
      <c r="L708" t="s">
        <v>575</v>
      </c>
      <c r="N708" t="s">
        <v>576</v>
      </c>
    </row>
    <row r="709" spans="1:15" x14ac:dyDescent="0.2">
      <c r="A709">
        <v>116</v>
      </c>
      <c r="B709">
        <f>VLOOKUP(C709,Sheet2!F$4:G$83,2,FALSE)</f>
        <v>34</v>
      </c>
      <c r="C709" t="s">
        <v>567</v>
      </c>
      <c r="D709" t="str">
        <f t="shared" si="11"/>
        <v>Skyddszon</v>
      </c>
      <c r="E709">
        <v>333</v>
      </c>
      <c r="F709" t="s">
        <v>577</v>
      </c>
      <c r="G709" t="s">
        <v>578</v>
      </c>
      <c r="H709" t="s">
        <v>579</v>
      </c>
      <c r="L709" t="s">
        <v>580</v>
      </c>
      <c r="N709" t="s">
        <v>578</v>
      </c>
      <c r="O709" t="s">
        <v>29</v>
      </c>
    </row>
    <row r="710" spans="1:15" x14ac:dyDescent="0.2">
      <c r="A710">
        <v>117</v>
      </c>
      <c r="B710">
        <f>VLOOKUP(C710,Sheet2!F$4:G$83,2,FALSE)</f>
        <v>34</v>
      </c>
      <c r="C710" t="s">
        <v>567</v>
      </c>
      <c r="D710" t="str">
        <f t="shared" si="11"/>
        <v>Skyddszon</v>
      </c>
      <c r="E710">
        <v>334</v>
      </c>
      <c r="F710" t="s">
        <v>288</v>
      </c>
      <c r="G710" t="s">
        <v>289</v>
      </c>
      <c r="H710" t="s">
        <v>290</v>
      </c>
      <c r="J710">
        <v>2005</v>
      </c>
      <c r="K710" t="s">
        <v>291</v>
      </c>
      <c r="L710" t="s">
        <v>292</v>
      </c>
      <c r="N710" t="s">
        <v>289</v>
      </c>
      <c r="O710" t="s">
        <v>29</v>
      </c>
    </row>
    <row r="711" spans="1:15" x14ac:dyDescent="0.2">
      <c r="A711">
        <v>118</v>
      </c>
      <c r="B711">
        <f>VLOOKUP(C711,Sheet2!F$4:G$83,2,FALSE)</f>
        <v>34</v>
      </c>
      <c r="C711" t="s">
        <v>567</v>
      </c>
      <c r="D711" t="str">
        <f t="shared" si="11"/>
        <v>Skyddszon</v>
      </c>
      <c r="E711">
        <v>335</v>
      </c>
      <c r="F711" t="s">
        <v>581</v>
      </c>
      <c r="G711" t="s">
        <v>582</v>
      </c>
      <c r="H711" t="s">
        <v>583</v>
      </c>
      <c r="J711">
        <v>2008</v>
      </c>
      <c r="K711" t="s">
        <v>109</v>
      </c>
      <c r="L711" t="s">
        <v>584</v>
      </c>
      <c r="N711" t="s">
        <v>582</v>
      </c>
      <c r="O711" t="s">
        <v>29</v>
      </c>
    </row>
    <row r="712" spans="1:15" x14ac:dyDescent="0.2">
      <c r="A712">
        <v>119</v>
      </c>
      <c r="B712">
        <f>VLOOKUP(C712,Sheet2!F$4:G$83,2,FALSE)</f>
        <v>34</v>
      </c>
      <c r="C712" t="s">
        <v>567</v>
      </c>
      <c r="D712" t="str">
        <f t="shared" si="11"/>
        <v>Skyddszon</v>
      </c>
      <c r="E712">
        <v>336</v>
      </c>
      <c r="F712" t="s">
        <v>585</v>
      </c>
      <c r="G712" t="s">
        <v>586</v>
      </c>
      <c r="H712" t="s">
        <v>587</v>
      </c>
      <c r="J712">
        <v>2014</v>
      </c>
      <c r="K712" t="s">
        <v>22</v>
      </c>
      <c r="L712" t="s">
        <v>588</v>
      </c>
      <c r="N712" t="s">
        <v>589</v>
      </c>
    </row>
    <row r="713" spans="1:15" x14ac:dyDescent="0.2">
      <c r="A713">
        <v>120</v>
      </c>
      <c r="B713">
        <f>VLOOKUP(C713,Sheet2!F$4:G$83,2,FALSE)</f>
        <v>34</v>
      </c>
      <c r="C713" t="s">
        <v>567</v>
      </c>
      <c r="D713" t="str">
        <f t="shared" si="11"/>
        <v>Skyddszon</v>
      </c>
      <c r="E713">
        <v>337</v>
      </c>
      <c r="F713" t="s">
        <v>590</v>
      </c>
      <c r="G713" t="s">
        <v>591</v>
      </c>
      <c r="H713" t="s">
        <v>592</v>
      </c>
      <c r="J713">
        <v>2007</v>
      </c>
      <c r="K713" t="s">
        <v>593</v>
      </c>
      <c r="L713" t="s">
        <v>594</v>
      </c>
      <c r="N713" t="s">
        <v>591</v>
      </c>
      <c r="O713" t="s">
        <v>29</v>
      </c>
    </row>
    <row r="714" spans="1:15" x14ac:dyDescent="0.2">
      <c r="A714">
        <v>121</v>
      </c>
      <c r="B714">
        <f>VLOOKUP(C714,Sheet2!F$4:G$83,2,FALSE)</f>
        <v>34</v>
      </c>
      <c r="C714" t="s">
        <v>567</v>
      </c>
      <c r="D714" t="str">
        <f t="shared" si="11"/>
        <v>Skyddszon</v>
      </c>
      <c r="E714">
        <v>338</v>
      </c>
      <c r="F714" t="s">
        <v>595</v>
      </c>
      <c r="G714" t="s">
        <v>596</v>
      </c>
      <c r="H714" t="s">
        <v>597</v>
      </c>
      <c r="J714">
        <v>2009</v>
      </c>
      <c r="K714" t="s">
        <v>37</v>
      </c>
      <c r="L714" t="s">
        <v>598</v>
      </c>
      <c r="N714" t="s">
        <v>599</v>
      </c>
    </row>
    <row r="715" spans="1:15" x14ac:dyDescent="0.2">
      <c r="A715">
        <v>122</v>
      </c>
      <c r="B715">
        <f>VLOOKUP(C715,Sheet2!F$4:G$83,2,FALSE)</f>
        <v>34</v>
      </c>
      <c r="C715" t="s">
        <v>567</v>
      </c>
      <c r="D715" t="str">
        <f t="shared" si="11"/>
        <v>Skyddszon</v>
      </c>
      <c r="E715">
        <v>339</v>
      </c>
      <c r="F715" t="s">
        <v>600</v>
      </c>
      <c r="G715" t="s">
        <v>601</v>
      </c>
      <c r="H715" t="s">
        <v>579</v>
      </c>
      <c r="L715" t="s">
        <v>602</v>
      </c>
      <c r="N715" t="s">
        <v>601</v>
      </c>
      <c r="O715" t="s">
        <v>29</v>
      </c>
    </row>
    <row r="716" spans="1:15" x14ac:dyDescent="0.2">
      <c r="A716">
        <v>123</v>
      </c>
      <c r="B716">
        <f>VLOOKUP(C716,Sheet2!F$4:G$83,2,FALSE)</f>
        <v>34</v>
      </c>
      <c r="C716" t="s">
        <v>567</v>
      </c>
      <c r="D716" t="str">
        <f t="shared" si="11"/>
        <v>Skyddszon</v>
      </c>
      <c r="E716">
        <v>340</v>
      </c>
      <c r="F716" t="s">
        <v>603</v>
      </c>
      <c r="G716" t="s">
        <v>604</v>
      </c>
      <c r="H716" t="s">
        <v>605</v>
      </c>
      <c r="L716" t="s">
        <v>606</v>
      </c>
      <c r="N716" t="s">
        <v>604</v>
      </c>
      <c r="O716" t="s">
        <v>76</v>
      </c>
    </row>
    <row r="717" spans="1:15" x14ac:dyDescent="0.2">
      <c r="A717">
        <v>717</v>
      </c>
      <c r="B717">
        <f>VLOOKUP(C717,Sheet2!F$4:G$83,2,FALSE)</f>
        <v>35</v>
      </c>
      <c r="C717" t="s">
        <v>3068</v>
      </c>
      <c r="D717" t="str">
        <f t="shared" si="11"/>
        <v>Skyddszon</v>
      </c>
      <c r="E717">
        <v>341</v>
      </c>
      <c r="F717" t="s">
        <v>457</v>
      </c>
      <c r="G717" t="s">
        <v>458</v>
      </c>
      <c r="H717" t="s">
        <v>459</v>
      </c>
      <c r="J717">
        <v>2014</v>
      </c>
      <c r="K717" t="s">
        <v>22</v>
      </c>
      <c r="L717" t="s">
        <v>460</v>
      </c>
      <c r="N717" t="s">
        <v>461</v>
      </c>
    </row>
    <row r="718" spans="1:15" x14ac:dyDescent="0.2">
      <c r="A718">
        <v>718</v>
      </c>
      <c r="B718">
        <f>VLOOKUP(C718,Sheet2!F$4:G$83,2,FALSE)</f>
        <v>35</v>
      </c>
      <c r="C718" t="s">
        <v>3068</v>
      </c>
      <c r="D718" t="str">
        <f t="shared" si="11"/>
        <v>Skyddszon</v>
      </c>
      <c r="E718">
        <v>342</v>
      </c>
      <c r="F718" t="s">
        <v>3069</v>
      </c>
      <c r="G718" t="s">
        <v>3070</v>
      </c>
      <c r="H718" t="s">
        <v>3071</v>
      </c>
      <c r="L718" t="s">
        <v>3072</v>
      </c>
      <c r="N718" t="s">
        <v>3070</v>
      </c>
      <c r="O718" t="s">
        <v>29</v>
      </c>
    </row>
    <row r="719" spans="1:15" x14ac:dyDescent="0.2">
      <c r="A719">
        <v>719</v>
      </c>
      <c r="B719">
        <f>VLOOKUP(C719,Sheet2!F$4:G$83,2,FALSE)</f>
        <v>35</v>
      </c>
      <c r="C719" t="s">
        <v>3068</v>
      </c>
      <c r="D719" t="str">
        <f t="shared" si="11"/>
        <v>Skyddszon</v>
      </c>
      <c r="E719">
        <v>343</v>
      </c>
      <c r="F719" t="s">
        <v>1585</v>
      </c>
      <c r="G719" t="s">
        <v>1586</v>
      </c>
      <c r="H719" t="s">
        <v>1587</v>
      </c>
      <c r="J719">
        <v>2014</v>
      </c>
      <c r="K719" t="s">
        <v>37</v>
      </c>
      <c r="L719" t="s">
        <v>1588</v>
      </c>
      <c r="N719" t="s">
        <v>1589</v>
      </c>
    </row>
    <row r="720" spans="1:15" x14ac:dyDescent="0.2">
      <c r="A720">
        <v>720</v>
      </c>
      <c r="B720">
        <f>VLOOKUP(C720,Sheet2!F$4:G$83,2,FALSE)</f>
        <v>35</v>
      </c>
      <c r="C720" t="s">
        <v>3068</v>
      </c>
      <c r="D720" t="str">
        <f t="shared" si="11"/>
        <v>Skyddszon</v>
      </c>
      <c r="E720">
        <v>344</v>
      </c>
      <c r="F720" t="s">
        <v>3073</v>
      </c>
      <c r="G720" t="s">
        <v>3074</v>
      </c>
      <c r="H720" t="s">
        <v>3075</v>
      </c>
      <c r="J720">
        <v>2015</v>
      </c>
      <c r="K720" t="s">
        <v>22</v>
      </c>
      <c r="L720" t="s">
        <v>3076</v>
      </c>
      <c r="N720" t="s">
        <v>3077</v>
      </c>
    </row>
    <row r="721" spans="1:15" x14ac:dyDescent="0.2">
      <c r="A721">
        <v>721</v>
      </c>
      <c r="B721">
        <f>VLOOKUP(C721,Sheet2!F$4:G$83,2,FALSE)</f>
        <v>35</v>
      </c>
      <c r="C721" t="s">
        <v>3068</v>
      </c>
      <c r="D721" t="str">
        <f t="shared" si="11"/>
        <v>Skyddszon</v>
      </c>
      <c r="E721">
        <v>345</v>
      </c>
      <c r="F721" t="s">
        <v>2576</v>
      </c>
      <c r="G721" t="s">
        <v>2577</v>
      </c>
      <c r="H721" t="s">
        <v>2578</v>
      </c>
      <c r="J721">
        <v>2012</v>
      </c>
      <c r="K721" t="s">
        <v>58</v>
      </c>
      <c r="L721" t="s">
        <v>2579</v>
      </c>
      <c r="N721" t="s">
        <v>2580</v>
      </c>
    </row>
    <row r="722" spans="1:15" x14ac:dyDescent="0.2">
      <c r="A722">
        <v>722</v>
      </c>
      <c r="B722">
        <f>VLOOKUP(C722,Sheet2!F$4:G$83,2,FALSE)</f>
        <v>35</v>
      </c>
      <c r="C722" t="s">
        <v>3068</v>
      </c>
      <c r="D722" t="str">
        <f t="shared" si="11"/>
        <v>Skyddszon</v>
      </c>
      <c r="E722">
        <v>346</v>
      </c>
      <c r="F722" t="s">
        <v>3078</v>
      </c>
      <c r="G722" t="s">
        <v>3079</v>
      </c>
      <c r="H722" t="s">
        <v>3080</v>
      </c>
      <c r="J722">
        <v>2006</v>
      </c>
      <c r="K722" t="s">
        <v>166</v>
      </c>
      <c r="L722" t="s">
        <v>3081</v>
      </c>
      <c r="N722" t="s">
        <v>3082</v>
      </c>
    </row>
    <row r="723" spans="1:15" x14ac:dyDescent="0.2">
      <c r="A723">
        <v>723</v>
      </c>
      <c r="B723">
        <f>VLOOKUP(C723,Sheet2!F$4:G$83,2,FALSE)</f>
        <v>35</v>
      </c>
      <c r="C723" t="s">
        <v>3068</v>
      </c>
      <c r="D723" t="str">
        <f t="shared" si="11"/>
        <v>Skyddszon</v>
      </c>
      <c r="E723">
        <v>347</v>
      </c>
      <c r="F723" t="s">
        <v>3083</v>
      </c>
      <c r="G723" t="s">
        <v>3084</v>
      </c>
      <c r="H723" t="s">
        <v>2821</v>
      </c>
      <c r="L723" t="s">
        <v>2823</v>
      </c>
      <c r="N723" t="s">
        <v>3084</v>
      </c>
      <c r="O723" t="s">
        <v>29</v>
      </c>
    </row>
    <row r="724" spans="1:15" x14ac:dyDescent="0.2">
      <c r="A724">
        <v>724</v>
      </c>
      <c r="B724">
        <f>VLOOKUP(C724,Sheet2!F$4:G$83,2,FALSE)</f>
        <v>35</v>
      </c>
      <c r="C724" t="s">
        <v>3068</v>
      </c>
      <c r="D724" t="str">
        <f t="shared" si="11"/>
        <v>Skyddszon</v>
      </c>
      <c r="E724">
        <v>348</v>
      </c>
      <c r="F724" t="s">
        <v>3085</v>
      </c>
      <c r="G724" t="s">
        <v>3086</v>
      </c>
      <c r="H724" t="s">
        <v>3087</v>
      </c>
      <c r="J724">
        <v>2014</v>
      </c>
      <c r="K724" t="s">
        <v>3088</v>
      </c>
      <c r="L724" t="s">
        <v>3089</v>
      </c>
      <c r="N724" t="s">
        <v>3086</v>
      </c>
      <c r="O724" t="s">
        <v>29</v>
      </c>
    </row>
    <row r="725" spans="1:15" x14ac:dyDescent="0.2">
      <c r="A725">
        <v>725</v>
      </c>
      <c r="B725">
        <f>VLOOKUP(C725,Sheet2!F$4:G$83,2,FALSE)</f>
        <v>35</v>
      </c>
      <c r="C725" t="s">
        <v>3068</v>
      </c>
      <c r="D725" t="str">
        <f t="shared" si="11"/>
        <v>Skyddszon</v>
      </c>
      <c r="E725">
        <v>349</v>
      </c>
      <c r="F725" t="s">
        <v>3090</v>
      </c>
      <c r="G725" t="s">
        <v>3091</v>
      </c>
      <c r="H725" t="s">
        <v>3092</v>
      </c>
      <c r="J725">
        <v>2006</v>
      </c>
      <c r="K725" t="s">
        <v>109</v>
      </c>
      <c r="L725" t="s">
        <v>3093</v>
      </c>
      <c r="M725">
        <v>2</v>
      </c>
      <c r="N725" t="s">
        <v>3094</v>
      </c>
    </row>
    <row r="726" spans="1:15" x14ac:dyDescent="0.2">
      <c r="A726">
        <v>726</v>
      </c>
      <c r="B726">
        <f>VLOOKUP(C726,Sheet2!F$4:G$83,2,FALSE)</f>
        <v>35</v>
      </c>
      <c r="C726" t="s">
        <v>3068</v>
      </c>
      <c r="D726" t="str">
        <f t="shared" si="11"/>
        <v>Skyddszon</v>
      </c>
      <c r="E726">
        <v>350</v>
      </c>
      <c r="F726" t="s">
        <v>3095</v>
      </c>
      <c r="G726" t="s">
        <v>3096</v>
      </c>
      <c r="H726" t="s">
        <v>3097</v>
      </c>
      <c r="I726" t="s">
        <v>3098</v>
      </c>
      <c r="J726">
        <v>2000</v>
      </c>
      <c r="K726" t="s">
        <v>3099</v>
      </c>
      <c r="L726" t="s">
        <v>3100</v>
      </c>
      <c r="N726" t="s">
        <v>3096</v>
      </c>
      <c r="O726" t="s">
        <v>29</v>
      </c>
    </row>
    <row r="727" spans="1:15" x14ac:dyDescent="0.2">
      <c r="A727">
        <v>527</v>
      </c>
      <c r="B727">
        <f>VLOOKUP(C727,Sheet2!F$4:G$83,2,FALSE)</f>
        <v>36</v>
      </c>
      <c r="C727" t="s">
        <v>2352</v>
      </c>
      <c r="D727" t="str">
        <f t="shared" si="11"/>
        <v>Skyddszon</v>
      </c>
      <c r="E727">
        <v>351</v>
      </c>
      <c r="F727" t="s">
        <v>2353</v>
      </c>
      <c r="G727" t="s">
        <v>2354</v>
      </c>
      <c r="H727" t="s">
        <v>2355</v>
      </c>
      <c r="J727">
        <v>2007</v>
      </c>
      <c r="K727" t="s">
        <v>166</v>
      </c>
      <c r="L727" t="s">
        <v>2356</v>
      </c>
      <c r="N727" t="s">
        <v>2354</v>
      </c>
      <c r="O727" t="s">
        <v>29</v>
      </c>
    </row>
    <row r="728" spans="1:15" x14ac:dyDescent="0.2">
      <c r="A728">
        <v>528</v>
      </c>
      <c r="B728">
        <f>VLOOKUP(C728,Sheet2!F$4:G$83,2,FALSE)</f>
        <v>36</v>
      </c>
      <c r="C728" t="s">
        <v>2352</v>
      </c>
      <c r="D728" t="str">
        <f t="shared" si="11"/>
        <v>Skyddszon</v>
      </c>
      <c r="E728">
        <v>352</v>
      </c>
      <c r="F728" t="s">
        <v>2357</v>
      </c>
      <c r="G728" t="s">
        <v>2358</v>
      </c>
      <c r="H728" t="s">
        <v>2359</v>
      </c>
      <c r="J728">
        <v>2013</v>
      </c>
      <c r="K728" t="s">
        <v>58</v>
      </c>
      <c r="L728" t="s">
        <v>2360</v>
      </c>
      <c r="N728" t="s">
        <v>2358</v>
      </c>
      <c r="O728" t="s">
        <v>29</v>
      </c>
    </row>
    <row r="729" spans="1:15" x14ac:dyDescent="0.2">
      <c r="A729">
        <v>529</v>
      </c>
      <c r="B729">
        <f>VLOOKUP(C729,Sheet2!F$4:G$83,2,FALSE)</f>
        <v>36</v>
      </c>
      <c r="C729" t="s">
        <v>2352</v>
      </c>
      <c r="D729" t="str">
        <f t="shared" si="11"/>
        <v>Skyddszon</v>
      </c>
      <c r="E729">
        <v>353</v>
      </c>
      <c r="F729" t="s">
        <v>2361</v>
      </c>
      <c r="G729" t="s">
        <v>2362</v>
      </c>
      <c r="H729" t="s">
        <v>2363</v>
      </c>
      <c r="J729">
        <v>2005</v>
      </c>
      <c r="K729" t="s">
        <v>109</v>
      </c>
      <c r="L729" t="s">
        <v>2364</v>
      </c>
      <c r="M729">
        <v>1</v>
      </c>
      <c r="N729" t="s">
        <v>2365</v>
      </c>
    </row>
    <row r="730" spans="1:15" x14ac:dyDescent="0.2">
      <c r="A730">
        <v>530</v>
      </c>
      <c r="B730">
        <f>VLOOKUP(C730,Sheet2!F$4:G$83,2,FALSE)</f>
        <v>36</v>
      </c>
      <c r="C730" t="s">
        <v>2352</v>
      </c>
      <c r="D730" t="str">
        <f t="shared" si="11"/>
        <v>Skyddszon</v>
      </c>
      <c r="E730">
        <v>354</v>
      </c>
      <c r="F730" t="s">
        <v>2366</v>
      </c>
      <c r="G730" t="s">
        <v>2367</v>
      </c>
      <c r="H730" t="s">
        <v>2368</v>
      </c>
      <c r="J730">
        <v>2007</v>
      </c>
      <c r="K730" t="s">
        <v>533</v>
      </c>
      <c r="L730" t="s">
        <v>2369</v>
      </c>
      <c r="N730" t="s">
        <v>2367</v>
      </c>
      <c r="O730" t="s">
        <v>29</v>
      </c>
    </row>
    <row r="731" spans="1:15" x14ac:dyDescent="0.2">
      <c r="A731">
        <v>531</v>
      </c>
      <c r="B731">
        <f>VLOOKUP(C731,Sheet2!F$4:G$83,2,FALSE)</f>
        <v>36</v>
      </c>
      <c r="C731" t="s">
        <v>2352</v>
      </c>
      <c r="D731" t="str">
        <f t="shared" si="11"/>
        <v>Skyddszon</v>
      </c>
      <c r="E731">
        <v>355</v>
      </c>
      <c r="F731" t="s">
        <v>2370</v>
      </c>
      <c r="G731" t="s">
        <v>2371</v>
      </c>
      <c r="H731" t="s">
        <v>1626</v>
      </c>
      <c r="J731">
        <v>2008</v>
      </c>
      <c r="K731" t="s">
        <v>37</v>
      </c>
      <c r="L731" t="s">
        <v>2372</v>
      </c>
      <c r="N731" t="s">
        <v>2373</v>
      </c>
    </row>
    <row r="732" spans="1:15" x14ac:dyDescent="0.2">
      <c r="A732">
        <v>532</v>
      </c>
      <c r="B732">
        <f>VLOOKUP(C732,Sheet2!F$4:G$83,2,FALSE)</f>
        <v>36</v>
      </c>
      <c r="C732" t="s">
        <v>2352</v>
      </c>
      <c r="D732" t="str">
        <f t="shared" si="11"/>
        <v>Skyddszon</v>
      </c>
      <c r="E732">
        <v>356</v>
      </c>
      <c r="F732" t="s">
        <v>2374</v>
      </c>
      <c r="G732" t="s">
        <v>2375</v>
      </c>
      <c r="H732" t="s">
        <v>2376</v>
      </c>
      <c r="J732">
        <v>1992</v>
      </c>
      <c r="K732" t="s">
        <v>109</v>
      </c>
      <c r="L732" t="s">
        <v>2377</v>
      </c>
      <c r="M732">
        <v>7</v>
      </c>
      <c r="N732" t="s">
        <v>2378</v>
      </c>
    </row>
    <row r="733" spans="1:15" x14ac:dyDescent="0.2">
      <c r="A733">
        <v>533</v>
      </c>
      <c r="B733">
        <f>VLOOKUP(C733,Sheet2!F$4:G$83,2,FALSE)</f>
        <v>36</v>
      </c>
      <c r="C733" t="s">
        <v>2352</v>
      </c>
      <c r="D733" t="str">
        <f t="shared" si="11"/>
        <v>Skyddszon</v>
      </c>
      <c r="E733">
        <v>357</v>
      </c>
      <c r="F733" t="s">
        <v>2379</v>
      </c>
      <c r="G733" t="s">
        <v>2380</v>
      </c>
      <c r="H733" t="s">
        <v>2381</v>
      </c>
      <c r="J733" t="s">
        <v>2141</v>
      </c>
      <c r="L733" t="s">
        <v>2382</v>
      </c>
      <c r="N733" t="s">
        <v>2380</v>
      </c>
      <c r="O733" t="s">
        <v>29</v>
      </c>
    </row>
    <row r="734" spans="1:15" x14ac:dyDescent="0.2">
      <c r="A734">
        <v>534</v>
      </c>
      <c r="B734">
        <f>VLOOKUP(C734,Sheet2!F$4:G$83,2,FALSE)</f>
        <v>36</v>
      </c>
      <c r="C734" t="s">
        <v>2352</v>
      </c>
      <c r="D734" t="str">
        <f t="shared" si="11"/>
        <v>Skyddszon</v>
      </c>
      <c r="E734">
        <v>358</v>
      </c>
      <c r="F734" t="s">
        <v>2383</v>
      </c>
      <c r="G734" t="s">
        <v>2384</v>
      </c>
      <c r="H734" t="s">
        <v>2385</v>
      </c>
      <c r="J734">
        <v>2009</v>
      </c>
      <c r="K734" t="s">
        <v>166</v>
      </c>
      <c r="L734" t="s">
        <v>2386</v>
      </c>
      <c r="N734" t="s">
        <v>2387</v>
      </c>
    </row>
    <row r="735" spans="1:15" x14ac:dyDescent="0.2">
      <c r="A735">
        <v>535</v>
      </c>
      <c r="B735">
        <f>VLOOKUP(C735,Sheet2!F$4:G$83,2,FALSE)</f>
        <v>36</v>
      </c>
      <c r="C735" t="s">
        <v>2352</v>
      </c>
      <c r="D735" t="str">
        <f t="shared" si="11"/>
        <v>Skyddszon</v>
      </c>
      <c r="E735">
        <v>359</v>
      </c>
      <c r="F735" t="s">
        <v>2388</v>
      </c>
      <c r="G735" t="s">
        <v>2389</v>
      </c>
      <c r="H735" t="s">
        <v>2390</v>
      </c>
      <c r="I735" t="s">
        <v>2391</v>
      </c>
      <c r="J735">
        <v>2007</v>
      </c>
      <c r="K735" t="s">
        <v>189</v>
      </c>
      <c r="L735" t="s">
        <v>2392</v>
      </c>
      <c r="M735">
        <v>7</v>
      </c>
      <c r="N735" t="s">
        <v>2389</v>
      </c>
      <c r="O735" t="s">
        <v>29</v>
      </c>
    </row>
    <row r="736" spans="1:15" x14ac:dyDescent="0.2">
      <c r="A736">
        <v>536</v>
      </c>
      <c r="B736">
        <f>VLOOKUP(C736,Sheet2!F$4:G$83,2,FALSE)</f>
        <v>36</v>
      </c>
      <c r="C736" t="s">
        <v>2352</v>
      </c>
      <c r="D736" t="str">
        <f t="shared" si="11"/>
        <v>Skyddszon</v>
      </c>
      <c r="E736">
        <v>360</v>
      </c>
      <c r="F736" t="s">
        <v>2393</v>
      </c>
      <c r="G736" t="s">
        <v>2394</v>
      </c>
      <c r="H736" t="s">
        <v>2395</v>
      </c>
      <c r="J736">
        <v>2001</v>
      </c>
      <c r="K736" t="s">
        <v>2396</v>
      </c>
      <c r="L736" t="s">
        <v>2397</v>
      </c>
      <c r="M736">
        <v>4</v>
      </c>
      <c r="N736" t="s">
        <v>2394</v>
      </c>
      <c r="O736" t="s">
        <v>29</v>
      </c>
    </row>
    <row r="737" spans="1:15" x14ac:dyDescent="0.2">
      <c r="A737">
        <v>647</v>
      </c>
      <c r="B737">
        <f>VLOOKUP(C737,Sheet2!F$4:G$83,2,FALSE)</f>
        <v>37</v>
      </c>
      <c r="C737" t="s">
        <v>2800</v>
      </c>
      <c r="D737" t="str">
        <f t="shared" si="11"/>
        <v>Skyddszon</v>
      </c>
      <c r="E737">
        <v>361</v>
      </c>
      <c r="F737" t="s">
        <v>2801</v>
      </c>
      <c r="G737" t="s">
        <v>2802</v>
      </c>
      <c r="H737" t="s">
        <v>2803</v>
      </c>
      <c r="L737" t="s">
        <v>2804</v>
      </c>
      <c r="N737" t="s">
        <v>2802</v>
      </c>
      <c r="O737" t="s">
        <v>29</v>
      </c>
    </row>
    <row r="738" spans="1:15" x14ac:dyDescent="0.2">
      <c r="A738">
        <v>648</v>
      </c>
      <c r="B738">
        <f>VLOOKUP(C738,Sheet2!F$4:G$83,2,FALSE)</f>
        <v>37</v>
      </c>
      <c r="C738" t="s">
        <v>2800</v>
      </c>
      <c r="D738" t="str">
        <f t="shared" si="11"/>
        <v>Skyddszon</v>
      </c>
      <c r="E738">
        <v>362</v>
      </c>
      <c r="F738" t="s">
        <v>2805</v>
      </c>
      <c r="G738" t="s">
        <v>2806</v>
      </c>
      <c r="H738" t="s">
        <v>2807</v>
      </c>
      <c r="J738">
        <v>2011</v>
      </c>
      <c r="K738" t="s">
        <v>37</v>
      </c>
      <c r="L738" t="s">
        <v>2808</v>
      </c>
      <c r="N738" t="s">
        <v>2809</v>
      </c>
    </row>
    <row r="739" spans="1:15" x14ac:dyDescent="0.2">
      <c r="A739">
        <v>649</v>
      </c>
      <c r="B739">
        <f>VLOOKUP(C739,Sheet2!F$4:G$83,2,FALSE)</f>
        <v>37</v>
      </c>
      <c r="C739" t="s">
        <v>2800</v>
      </c>
      <c r="D739" t="str">
        <f t="shared" si="11"/>
        <v>Skyddszon</v>
      </c>
      <c r="E739">
        <v>363</v>
      </c>
      <c r="F739" t="s">
        <v>2810</v>
      </c>
      <c r="G739" t="s">
        <v>2811</v>
      </c>
      <c r="H739" t="s">
        <v>2812</v>
      </c>
      <c r="L739" t="s">
        <v>2813</v>
      </c>
      <c r="N739" t="s">
        <v>2811</v>
      </c>
      <c r="O739" t="s">
        <v>29</v>
      </c>
    </row>
    <row r="740" spans="1:15" x14ac:dyDescent="0.2">
      <c r="A740">
        <v>650</v>
      </c>
      <c r="B740">
        <f>VLOOKUP(C740,Sheet2!F$4:G$83,2,FALSE)</f>
        <v>37</v>
      </c>
      <c r="C740" t="s">
        <v>2800</v>
      </c>
      <c r="D740" t="str">
        <f t="shared" si="11"/>
        <v>Skyddszon</v>
      </c>
      <c r="E740">
        <v>364</v>
      </c>
      <c r="F740" t="s">
        <v>2814</v>
      </c>
      <c r="G740" t="s">
        <v>2815</v>
      </c>
      <c r="H740" t="s">
        <v>2816</v>
      </c>
      <c r="J740">
        <v>1999</v>
      </c>
      <c r="K740" t="s">
        <v>159</v>
      </c>
      <c r="L740" t="s">
        <v>2817</v>
      </c>
      <c r="M740">
        <v>4</v>
      </c>
      <c r="N740" t="s">
        <v>2818</v>
      </c>
      <c r="O740" t="s">
        <v>162</v>
      </c>
    </row>
    <row r="741" spans="1:15" x14ac:dyDescent="0.2">
      <c r="A741">
        <v>651</v>
      </c>
      <c r="B741">
        <f>VLOOKUP(C741,Sheet2!F$4:G$83,2,FALSE)</f>
        <v>37</v>
      </c>
      <c r="C741" t="s">
        <v>2800</v>
      </c>
      <c r="D741" t="str">
        <f t="shared" si="11"/>
        <v>Skyddszon</v>
      </c>
      <c r="E741">
        <v>365</v>
      </c>
      <c r="F741" t="s">
        <v>2819</v>
      </c>
      <c r="G741" t="s">
        <v>2820</v>
      </c>
      <c r="H741" t="s">
        <v>2821</v>
      </c>
      <c r="I741" t="s">
        <v>2822</v>
      </c>
      <c r="J741">
        <v>2009</v>
      </c>
      <c r="K741" t="s">
        <v>243</v>
      </c>
      <c r="L741" t="s">
        <v>2823</v>
      </c>
      <c r="M741">
        <v>2</v>
      </c>
      <c r="N741" t="s">
        <v>2820</v>
      </c>
      <c r="O741" t="s">
        <v>29</v>
      </c>
    </row>
    <row r="742" spans="1:15" x14ac:dyDescent="0.2">
      <c r="A742">
        <v>652</v>
      </c>
      <c r="B742">
        <f>VLOOKUP(C742,Sheet2!F$4:G$83,2,FALSE)</f>
        <v>37</v>
      </c>
      <c r="C742" t="s">
        <v>2800</v>
      </c>
      <c r="D742" t="str">
        <f t="shared" si="11"/>
        <v>Skyddszon</v>
      </c>
      <c r="E742">
        <v>366</v>
      </c>
      <c r="F742" t="s">
        <v>2824</v>
      </c>
      <c r="G742" t="s">
        <v>2825</v>
      </c>
      <c r="H742" t="s">
        <v>2826</v>
      </c>
      <c r="J742">
        <v>2000</v>
      </c>
      <c r="K742" t="s">
        <v>86</v>
      </c>
      <c r="L742" t="s">
        <v>2827</v>
      </c>
      <c r="M742">
        <v>1</v>
      </c>
      <c r="N742" t="s">
        <v>2825</v>
      </c>
      <c r="O742" t="s">
        <v>162</v>
      </c>
    </row>
    <row r="743" spans="1:15" x14ac:dyDescent="0.2">
      <c r="A743">
        <v>653</v>
      </c>
      <c r="B743">
        <f>VLOOKUP(C743,Sheet2!F$4:G$83,2,FALSE)</f>
        <v>37</v>
      </c>
      <c r="C743" t="s">
        <v>2800</v>
      </c>
      <c r="D743" t="str">
        <f t="shared" si="11"/>
        <v>Skyddszon</v>
      </c>
      <c r="E743">
        <v>367</v>
      </c>
      <c r="F743" t="s">
        <v>2828</v>
      </c>
      <c r="G743" t="s">
        <v>2829</v>
      </c>
      <c r="H743" t="s">
        <v>2830</v>
      </c>
      <c r="I743" t="s">
        <v>2831</v>
      </c>
      <c r="J743">
        <v>1999</v>
      </c>
      <c r="K743" t="s">
        <v>2832</v>
      </c>
      <c r="L743" t="s">
        <v>2833</v>
      </c>
      <c r="M743">
        <v>4</v>
      </c>
      <c r="N743" t="s">
        <v>2829</v>
      </c>
      <c r="O743" t="s">
        <v>29</v>
      </c>
    </row>
    <row r="744" spans="1:15" x14ac:dyDescent="0.2">
      <c r="A744">
        <v>654</v>
      </c>
      <c r="B744">
        <f>VLOOKUP(C744,Sheet2!F$4:G$83,2,FALSE)</f>
        <v>37</v>
      </c>
      <c r="C744" t="s">
        <v>2800</v>
      </c>
      <c r="D744" t="str">
        <f t="shared" si="11"/>
        <v>Skyddszon</v>
      </c>
      <c r="E744">
        <v>368</v>
      </c>
      <c r="F744" t="s">
        <v>2834</v>
      </c>
      <c r="G744" t="s">
        <v>2835</v>
      </c>
      <c r="H744" t="s">
        <v>2836</v>
      </c>
      <c r="L744" t="s">
        <v>2837</v>
      </c>
      <c r="N744" t="s">
        <v>2835</v>
      </c>
      <c r="O744" t="s">
        <v>29</v>
      </c>
    </row>
    <row r="745" spans="1:15" x14ac:dyDescent="0.2">
      <c r="A745">
        <v>655</v>
      </c>
      <c r="B745">
        <f>VLOOKUP(C745,Sheet2!F$4:G$83,2,FALSE)</f>
        <v>37</v>
      </c>
      <c r="C745" t="s">
        <v>2800</v>
      </c>
      <c r="D745" t="str">
        <f t="shared" si="11"/>
        <v>Skyddszon</v>
      </c>
      <c r="E745">
        <v>369</v>
      </c>
      <c r="F745" t="s">
        <v>2838</v>
      </c>
      <c r="G745" t="s">
        <v>2839</v>
      </c>
      <c r="H745" t="s">
        <v>2840</v>
      </c>
      <c r="J745">
        <v>2000</v>
      </c>
      <c r="K745" t="s">
        <v>1578</v>
      </c>
      <c r="L745" t="s">
        <v>2841</v>
      </c>
      <c r="N745" t="s">
        <v>2839</v>
      </c>
      <c r="O745" t="s">
        <v>29</v>
      </c>
    </row>
    <row r="746" spans="1:15" x14ac:dyDescent="0.2">
      <c r="A746">
        <v>656</v>
      </c>
      <c r="B746">
        <f>VLOOKUP(C746,Sheet2!F$4:G$83,2,FALSE)</f>
        <v>37</v>
      </c>
      <c r="C746" t="s">
        <v>2800</v>
      </c>
      <c r="D746" t="str">
        <f t="shared" si="11"/>
        <v>Skyddszon</v>
      </c>
      <c r="E746">
        <v>370</v>
      </c>
      <c r="F746" t="s">
        <v>2842</v>
      </c>
      <c r="G746" t="s">
        <v>2843</v>
      </c>
      <c r="H746" t="s">
        <v>2844</v>
      </c>
      <c r="I746" t="s">
        <v>1119</v>
      </c>
      <c r="J746">
        <v>2006</v>
      </c>
      <c r="K746" t="s">
        <v>270</v>
      </c>
      <c r="L746" t="s">
        <v>2845</v>
      </c>
      <c r="M746">
        <v>1</v>
      </c>
      <c r="N746" t="s">
        <v>2843</v>
      </c>
      <c r="O746" t="s">
        <v>29</v>
      </c>
    </row>
    <row r="747" spans="1:15" x14ac:dyDescent="0.2">
      <c r="A747">
        <v>727</v>
      </c>
      <c r="B747">
        <f>VLOOKUP(C747,Sheet2!F$4:G$83,2,FALSE)</f>
        <v>38</v>
      </c>
      <c r="C747" t="s">
        <v>3101</v>
      </c>
      <c r="D747" t="str">
        <f t="shared" si="11"/>
        <v>Skyddszon</v>
      </c>
      <c r="E747">
        <v>371</v>
      </c>
      <c r="F747" t="s">
        <v>3102</v>
      </c>
      <c r="O747" t="s">
        <v>401</v>
      </c>
    </row>
    <row r="748" spans="1:15" x14ac:dyDescent="0.2">
      <c r="A748">
        <v>728</v>
      </c>
      <c r="B748">
        <f>VLOOKUP(C748,Sheet2!F$4:G$83,2,FALSE)</f>
        <v>38</v>
      </c>
      <c r="C748" t="s">
        <v>3101</v>
      </c>
      <c r="D748" t="str">
        <f t="shared" si="11"/>
        <v>Skyddszon</v>
      </c>
      <c r="E748">
        <v>372</v>
      </c>
      <c r="F748" t="s">
        <v>3103</v>
      </c>
      <c r="G748" t="s">
        <v>3104</v>
      </c>
      <c r="H748" t="s">
        <v>3105</v>
      </c>
      <c r="I748" t="s">
        <v>3106</v>
      </c>
      <c r="J748">
        <v>2007</v>
      </c>
      <c r="K748" t="s">
        <v>1722</v>
      </c>
      <c r="L748" t="s">
        <v>3107</v>
      </c>
      <c r="N748" t="s">
        <v>3108</v>
      </c>
    </row>
    <row r="749" spans="1:15" x14ac:dyDescent="0.2">
      <c r="A749">
        <v>729</v>
      </c>
      <c r="B749">
        <f>VLOOKUP(C749,Sheet2!F$4:G$83,2,FALSE)</f>
        <v>38</v>
      </c>
      <c r="C749" t="s">
        <v>3101</v>
      </c>
      <c r="D749" t="str">
        <f t="shared" si="11"/>
        <v>Skyddszon</v>
      </c>
      <c r="E749">
        <v>373</v>
      </c>
      <c r="F749" t="s">
        <v>3109</v>
      </c>
      <c r="G749" t="s">
        <v>3110</v>
      </c>
      <c r="H749" t="s">
        <v>3111</v>
      </c>
      <c r="L749" t="s">
        <v>3112</v>
      </c>
      <c r="N749" t="s">
        <v>3110</v>
      </c>
      <c r="O749" t="s">
        <v>29</v>
      </c>
    </row>
    <row r="750" spans="1:15" x14ac:dyDescent="0.2">
      <c r="A750">
        <v>730</v>
      </c>
      <c r="B750">
        <f>VLOOKUP(C750,Sheet2!F$4:G$83,2,FALSE)</f>
        <v>38</v>
      </c>
      <c r="C750" t="s">
        <v>3101</v>
      </c>
      <c r="D750" t="str">
        <f t="shared" si="11"/>
        <v>Skyddszon</v>
      </c>
      <c r="E750">
        <v>374</v>
      </c>
      <c r="F750" t="s">
        <v>3113</v>
      </c>
      <c r="G750" t="s">
        <v>3114</v>
      </c>
      <c r="H750" t="s">
        <v>2844</v>
      </c>
      <c r="J750">
        <v>2006</v>
      </c>
      <c r="K750" t="s">
        <v>166</v>
      </c>
      <c r="L750" t="s">
        <v>2845</v>
      </c>
      <c r="N750" t="s">
        <v>3115</v>
      </c>
    </row>
    <row r="751" spans="1:15" x14ac:dyDescent="0.2">
      <c r="A751">
        <v>731</v>
      </c>
      <c r="B751">
        <f>VLOOKUP(C751,Sheet2!F$4:G$83,2,FALSE)</f>
        <v>38</v>
      </c>
      <c r="C751" t="s">
        <v>3101</v>
      </c>
      <c r="D751" t="str">
        <f t="shared" si="11"/>
        <v>Skyddszon</v>
      </c>
      <c r="E751">
        <v>375</v>
      </c>
      <c r="F751" t="s">
        <v>284</v>
      </c>
      <c r="G751" t="s">
        <v>285</v>
      </c>
      <c r="H751" t="s">
        <v>153</v>
      </c>
      <c r="J751">
        <v>2005</v>
      </c>
      <c r="K751" t="s">
        <v>37</v>
      </c>
      <c r="L751" t="s">
        <v>286</v>
      </c>
      <c r="N751" t="s">
        <v>287</v>
      </c>
    </row>
    <row r="752" spans="1:15" x14ac:dyDescent="0.2">
      <c r="A752">
        <v>732</v>
      </c>
      <c r="B752">
        <f>VLOOKUP(C752,Sheet2!F$4:G$83,2,FALSE)</f>
        <v>38</v>
      </c>
      <c r="C752" t="s">
        <v>3101</v>
      </c>
      <c r="D752" t="str">
        <f t="shared" si="11"/>
        <v>Skyddszon</v>
      </c>
      <c r="E752">
        <v>376</v>
      </c>
      <c r="F752" t="s">
        <v>3116</v>
      </c>
      <c r="G752" t="s">
        <v>3117</v>
      </c>
      <c r="H752" t="s">
        <v>3118</v>
      </c>
      <c r="J752">
        <v>2005</v>
      </c>
      <c r="K752" t="s">
        <v>593</v>
      </c>
      <c r="L752" t="s">
        <v>3119</v>
      </c>
      <c r="M752">
        <v>2</v>
      </c>
      <c r="N752" t="s">
        <v>3117</v>
      </c>
      <c r="O752" t="s">
        <v>162</v>
      </c>
    </row>
    <row r="753" spans="1:15" x14ac:dyDescent="0.2">
      <c r="A753">
        <v>733</v>
      </c>
      <c r="B753">
        <f>VLOOKUP(C753,Sheet2!F$4:G$83,2,FALSE)</f>
        <v>38</v>
      </c>
      <c r="C753" t="s">
        <v>3101</v>
      </c>
      <c r="D753" t="str">
        <f t="shared" si="11"/>
        <v>Skyddszon</v>
      </c>
      <c r="E753">
        <v>377</v>
      </c>
      <c r="F753" t="s">
        <v>3120</v>
      </c>
      <c r="G753" t="s">
        <v>3121</v>
      </c>
      <c r="H753" t="s">
        <v>3122</v>
      </c>
      <c r="L753" t="s">
        <v>3123</v>
      </c>
      <c r="N753" t="s">
        <v>3121</v>
      </c>
      <c r="O753" t="s">
        <v>29</v>
      </c>
    </row>
    <row r="754" spans="1:15" x14ac:dyDescent="0.2">
      <c r="A754">
        <v>734</v>
      </c>
      <c r="B754">
        <f>VLOOKUP(C754,Sheet2!F$4:G$83,2,FALSE)</f>
        <v>38</v>
      </c>
      <c r="C754" t="s">
        <v>3101</v>
      </c>
      <c r="D754" t="str">
        <f t="shared" si="11"/>
        <v>Skyddszon</v>
      </c>
      <c r="E754">
        <v>378</v>
      </c>
      <c r="F754" t="s">
        <v>3124</v>
      </c>
      <c r="G754" t="s">
        <v>3125</v>
      </c>
      <c r="H754" t="s">
        <v>3126</v>
      </c>
      <c r="J754">
        <v>2011</v>
      </c>
      <c r="K754" t="s">
        <v>22</v>
      </c>
      <c r="L754" t="s">
        <v>3127</v>
      </c>
      <c r="N754" t="s">
        <v>3128</v>
      </c>
    </row>
    <row r="755" spans="1:15" x14ac:dyDescent="0.2">
      <c r="A755">
        <v>735</v>
      </c>
      <c r="B755">
        <f>VLOOKUP(C755,Sheet2!F$4:G$83,2,FALSE)</f>
        <v>38</v>
      </c>
      <c r="C755" t="s">
        <v>3101</v>
      </c>
      <c r="D755" t="str">
        <f t="shared" si="11"/>
        <v>Skyddszon</v>
      </c>
      <c r="E755">
        <v>379</v>
      </c>
      <c r="F755" t="s">
        <v>3129</v>
      </c>
      <c r="G755" t="s">
        <v>3130</v>
      </c>
      <c r="H755" t="s">
        <v>3131</v>
      </c>
      <c r="J755">
        <v>2012</v>
      </c>
      <c r="K755" t="s">
        <v>3132</v>
      </c>
      <c r="L755" t="s">
        <v>3133</v>
      </c>
      <c r="N755" t="s">
        <v>3130</v>
      </c>
      <c r="O755" t="s">
        <v>29</v>
      </c>
    </row>
    <row r="756" spans="1:15" x14ac:dyDescent="0.2">
      <c r="A756">
        <v>736</v>
      </c>
      <c r="B756">
        <f>VLOOKUP(C756,Sheet2!F$4:G$83,2,FALSE)</f>
        <v>38</v>
      </c>
      <c r="C756" t="s">
        <v>3101</v>
      </c>
      <c r="D756" t="str">
        <f t="shared" si="11"/>
        <v>Skyddszon</v>
      </c>
      <c r="E756">
        <v>380</v>
      </c>
      <c r="F756" t="s">
        <v>3134</v>
      </c>
      <c r="G756" t="s">
        <v>3135</v>
      </c>
      <c r="H756" t="s">
        <v>1959</v>
      </c>
      <c r="J756">
        <v>2015</v>
      </c>
      <c r="K756" t="s">
        <v>348</v>
      </c>
      <c r="L756" t="s">
        <v>3136</v>
      </c>
      <c r="M756">
        <v>20</v>
      </c>
      <c r="O756" t="s">
        <v>162</v>
      </c>
    </row>
    <row r="757" spans="1:15" x14ac:dyDescent="0.2">
      <c r="A757">
        <v>21</v>
      </c>
      <c r="B757">
        <f>VLOOKUP(C757,Sheet2!F$4:G$83,2,FALSE)</f>
        <v>39</v>
      </c>
      <c r="C757" t="s">
        <v>117</v>
      </c>
      <c r="D757" t="str">
        <f t="shared" si="11"/>
        <v>Skyddszon</v>
      </c>
      <c r="E757">
        <v>381</v>
      </c>
      <c r="F757" t="s">
        <v>118</v>
      </c>
      <c r="G757" t="s">
        <v>119</v>
      </c>
      <c r="H757" t="s">
        <v>120</v>
      </c>
      <c r="J757">
        <v>2012</v>
      </c>
      <c r="K757" t="s">
        <v>121</v>
      </c>
      <c r="L757" t="s">
        <v>122</v>
      </c>
      <c r="N757" t="s">
        <v>119</v>
      </c>
      <c r="O757" t="s">
        <v>29</v>
      </c>
    </row>
    <row r="758" spans="1:15" x14ac:dyDescent="0.2">
      <c r="A758">
        <v>22</v>
      </c>
      <c r="B758">
        <f>VLOOKUP(C758,Sheet2!F$4:G$83,2,FALSE)</f>
        <v>39</v>
      </c>
      <c r="C758" t="s">
        <v>117</v>
      </c>
      <c r="D758" t="str">
        <f t="shared" si="11"/>
        <v>Skyddszon</v>
      </c>
      <c r="E758">
        <v>382</v>
      </c>
      <c r="F758" t="s">
        <v>123</v>
      </c>
      <c r="G758" t="s">
        <v>124</v>
      </c>
      <c r="H758" t="s">
        <v>125</v>
      </c>
      <c r="L758" t="s">
        <v>126</v>
      </c>
      <c r="N758" t="s">
        <v>124</v>
      </c>
      <c r="O758" t="s">
        <v>29</v>
      </c>
    </row>
    <row r="759" spans="1:15" x14ac:dyDescent="0.2">
      <c r="A759">
        <v>23</v>
      </c>
      <c r="B759">
        <f>VLOOKUP(C759,Sheet2!F$4:G$83,2,FALSE)</f>
        <v>39</v>
      </c>
      <c r="C759" t="s">
        <v>117</v>
      </c>
      <c r="D759" t="str">
        <f t="shared" si="11"/>
        <v>Skyddszon</v>
      </c>
      <c r="E759">
        <v>383</v>
      </c>
      <c r="F759" t="s">
        <v>127</v>
      </c>
      <c r="G759" t="s">
        <v>128</v>
      </c>
      <c r="H759" t="s">
        <v>129</v>
      </c>
      <c r="L759" t="s">
        <v>130</v>
      </c>
      <c r="N759" t="s">
        <v>128</v>
      </c>
      <c r="O759" t="s">
        <v>29</v>
      </c>
    </row>
    <row r="760" spans="1:15" x14ac:dyDescent="0.2">
      <c r="A760">
        <v>24</v>
      </c>
      <c r="B760">
        <f>VLOOKUP(C760,Sheet2!F$4:G$83,2,FALSE)</f>
        <v>39</v>
      </c>
      <c r="C760" t="s">
        <v>117</v>
      </c>
      <c r="D760" t="str">
        <f t="shared" si="11"/>
        <v>Skyddszon</v>
      </c>
      <c r="E760">
        <v>384</v>
      </c>
      <c r="F760" t="s">
        <v>131</v>
      </c>
      <c r="G760" t="s">
        <v>132</v>
      </c>
      <c r="H760" t="s">
        <v>133</v>
      </c>
      <c r="J760">
        <v>2015</v>
      </c>
      <c r="K760" t="s">
        <v>37</v>
      </c>
      <c r="L760" t="s">
        <v>134</v>
      </c>
      <c r="N760" t="s">
        <v>135</v>
      </c>
    </row>
    <row r="761" spans="1:15" x14ac:dyDescent="0.2">
      <c r="A761">
        <v>25</v>
      </c>
      <c r="B761">
        <f>VLOOKUP(C761,Sheet2!F$4:G$83,2,FALSE)</f>
        <v>39</v>
      </c>
      <c r="C761" t="s">
        <v>117</v>
      </c>
      <c r="D761" t="str">
        <f t="shared" si="11"/>
        <v>Skyddszon</v>
      </c>
      <c r="E761">
        <v>385</v>
      </c>
      <c r="F761" t="s">
        <v>136</v>
      </c>
      <c r="G761" t="s">
        <v>137</v>
      </c>
      <c r="H761" t="s">
        <v>138</v>
      </c>
      <c r="J761">
        <v>2015</v>
      </c>
      <c r="K761" t="s">
        <v>22</v>
      </c>
      <c r="L761" t="s">
        <v>139</v>
      </c>
      <c r="N761" t="s">
        <v>140</v>
      </c>
    </row>
    <row r="762" spans="1:15" x14ac:dyDescent="0.2">
      <c r="A762">
        <v>26</v>
      </c>
      <c r="B762">
        <f>VLOOKUP(C762,Sheet2!F$4:G$83,2,FALSE)</f>
        <v>39</v>
      </c>
      <c r="C762" t="s">
        <v>117</v>
      </c>
      <c r="D762" t="str">
        <f t="shared" si="11"/>
        <v>Skyddszon</v>
      </c>
      <c r="E762">
        <v>386</v>
      </c>
      <c r="F762" t="s">
        <v>141</v>
      </c>
      <c r="G762" t="s">
        <v>142</v>
      </c>
      <c r="H762" t="s">
        <v>143</v>
      </c>
      <c r="J762">
        <v>2014</v>
      </c>
      <c r="K762" t="s">
        <v>37</v>
      </c>
      <c r="L762" t="s">
        <v>144</v>
      </c>
      <c r="N762" t="s">
        <v>145</v>
      </c>
    </row>
    <row r="763" spans="1:15" x14ac:dyDescent="0.2">
      <c r="A763">
        <v>27</v>
      </c>
      <c r="B763">
        <f>VLOOKUP(C763,Sheet2!F$4:G$83,2,FALSE)</f>
        <v>39</v>
      </c>
      <c r="C763" t="s">
        <v>117</v>
      </c>
      <c r="D763" t="str">
        <f t="shared" si="11"/>
        <v>Skyddszon</v>
      </c>
      <c r="E763">
        <v>387</v>
      </c>
      <c r="F763" t="s">
        <v>146</v>
      </c>
      <c r="G763" t="s">
        <v>147</v>
      </c>
      <c r="H763" t="s">
        <v>148</v>
      </c>
      <c r="J763">
        <v>2007</v>
      </c>
      <c r="K763" t="s">
        <v>149</v>
      </c>
      <c r="L763" t="s">
        <v>150</v>
      </c>
      <c r="N763" t="s">
        <v>147</v>
      </c>
      <c r="O763" t="s">
        <v>29</v>
      </c>
    </row>
    <row r="764" spans="1:15" x14ac:dyDescent="0.2">
      <c r="A764">
        <v>28</v>
      </c>
      <c r="B764">
        <f>VLOOKUP(C764,Sheet2!F$4:G$83,2,FALSE)</f>
        <v>39</v>
      </c>
      <c r="C764" t="s">
        <v>117</v>
      </c>
      <c r="D764" t="str">
        <f t="shared" si="11"/>
        <v>Skyddszon</v>
      </c>
      <c r="E764">
        <v>388</v>
      </c>
      <c r="F764" t="s">
        <v>151</v>
      </c>
      <c r="G764" t="s">
        <v>152</v>
      </c>
      <c r="H764" t="s">
        <v>153</v>
      </c>
      <c r="J764">
        <v>2014</v>
      </c>
      <c r="K764" t="s">
        <v>154</v>
      </c>
      <c r="L764" t="s">
        <v>155</v>
      </c>
      <c r="N764" t="s">
        <v>152</v>
      </c>
      <c r="O764" t="s">
        <v>29</v>
      </c>
    </row>
    <row r="765" spans="1:15" x14ac:dyDescent="0.2">
      <c r="A765">
        <v>29</v>
      </c>
      <c r="B765">
        <f>VLOOKUP(C765,Sheet2!F$4:G$83,2,FALSE)</f>
        <v>39</v>
      </c>
      <c r="C765" t="s">
        <v>117</v>
      </c>
      <c r="D765" t="str">
        <f t="shared" si="11"/>
        <v>Skyddszon</v>
      </c>
      <c r="E765">
        <v>389</v>
      </c>
      <c r="F765" t="s">
        <v>156</v>
      </c>
      <c r="G765" t="s">
        <v>157</v>
      </c>
      <c r="H765" t="s">
        <v>158</v>
      </c>
      <c r="J765">
        <v>2008</v>
      </c>
      <c r="K765" t="s">
        <v>159</v>
      </c>
      <c r="L765" t="s">
        <v>160</v>
      </c>
      <c r="N765" t="s">
        <v>161</v>
      </c>
      <c r="O765" t="s">
        <v>162</v>
      </c>
    </row>
    <row r="766" spans="1:15" x14ac:dyDescent="0.2">
      <c r="A766">
        <v>30</v>
      </c>
      <c r="B766">
        <f>VLOOKUP(C766,Sheet2!F$4:G$83,2,FALSE)</f>
        <v>39</v>
      </c>
      <c r="C766" t="s">
        <v>117</v>
      </c>
      <c r="D766" t="str">
        <f t="shared" si="11"/>
        <v>Skyddszon</v>
      </c>
      <c r="E766">
        <v>390</v>
      </c>
      <c r="F766" t="s">
        <v>163</v>
      </c>
      <c r="G766" t="s">
        <v>164</v>
      </c>
      <c r="H766" t="s">
        <v>165</v>
      </c>
      <c r="J766">
        <v>2002</v>
      </c>
      <c r="K766" t="s">
        <v>166</v>
      </c>
      <c r="L766" t="s">
        <v>167</v>
      </c>
      <c r="N766" t="s">
        <v>164</v>
      </c>
      <c r="O766" t="s">
        <v>29</v>
      </c>
    </row>
    <row r="767" spans="1:15" x14ac:dyDescent="0.2">
      <c r="A767">
        <v>617</v>
      </c>
      <c r="B767">
        <f>VLOOKUP(C767,Sheet2!F$4:G$83,2,FALSE)</f>
        <v>40</v>
      </c>
      <c r="C767" t="s">
        <v>2675</v>
      </c>
      <c r="D767" t="str">
        <f t="shared" si="11"/>
        <v>Skyddszon</v>
      </c>
      <c r="E767">
        <v>391</v>
      </c>
      <c r="F767" t="s">
        <v>2676</v>
      </c>
      <c r="G767" t="s">
        <v>2677</v>
      </c>
      <c r="H767" t="s">
        <v>165</v>
      </c>
      <c r="J767">
        <v>2002</v>
      </c>
      <c r="K767" t="s">
        <v>166</v>
      </c>
      <c r="L767" t="s">
        <v>167</v>
      </c>
      <c r="N767" t="s">
        <v>2678</v>
      </c>
    </row>
    <row r="768" spans="1:15" x14ac:dyDescent="0.2">
      <c r="A768">
        <v>618</v>
      </c>
      <c r="B768">
        <f>VLOOKUP(C768,Sheet2!F$4:G$83,2,FALSE)</f>
        <v>40</v>
      </c>
      <c r="C768" t="s">
        <v>2675</v>
      </c>
      <c r="D768" t="str">
        <f t="shared" si="11"/>
        <v>Skyddszon</v>
      </c>
      <c r="E768">
        <v>392</v>
      </c>
      <c r="F768" t="s">
        <v>2679</v>
      </c>
      <c r="G768" t="s">
        <v>2680</v>
      </c>
      <c r="H768" t="s">
        <v>2681</v>
      </c>
      <c r="J768">
        <v>2008</v>
      </c>
      <c r="K768" t="s">
        <v>2682</v>
      </c>
      <c r="L768" t="s">
        <v>2683</v>
      </c>
      <c r="N768" t="s">
        <v>2680</v>
      </c>
      <c r="O768" t="s">
        <v>29</v>
      </c>
    </row>
    <row r="769" spans="1:15" x14ac:dyDescent="0.2">
      <c r="A769">
        <v>619</v>
      </c>
      <c r="B769">
        <f>VLOOKUP(C769,Sheet2!F$4:G$83,2,FALSE)</f>
        <v>40</v>
      </c>
      <c r="C769" t="s">
        <v>2675</v>
      </c>
      <c r="D769" t="str">
        <f t="shared" si="11"/>
        <v>Skyddszon</v>
      </c>
      <c r="E769">
        <v>393</v>
      </c>
      <c r="F769" t="s">
        <v>2684</v>
      </c>
      <c r="G769" t="s">
        <v>2685</v>
      </c>
      <c r="H769" t="s">
        <v>2686</v>
      </c>
      <c r="L769" t="s">
        <v>2687</v>
      </c>
      <c r="N769" t="s">
        <v>2685</v>
      </c>
      <c r="O769" t="s">
        <v>29</v>
      </c>
    </row>
    <row r="770" spans="1:15" x14ac:dyDescent="0.2">
      <c r="A770">
        <v>620</v>
      </c>
      <c r="B770">
        <f>VLOOKUP(C770,Sheet2!F$4:G$83,2,FALSE)</f>
        <v>40</v>
      </c>
      <c r="C770" t="s">
        <v>2675</v>
      </c>
      <c r="D770" t="str">
        <f t="shared" si="11"/>
        <v>Skyddszon</v>
      </c>
      <c r="E770">
        <v>394</v>
      </c>
      <c r="F770" t="s">
        <v>2688</v>
      </c>
      <c r="G770" t="s">
        <v>2689</v>
      </c>
      <c r="H770" t="s">
        <v>2690</v>
      </c>
      <c r="I770" t="s">
        <v>2691</v>
      </c>
      <c r="J770">
        <v>1993</v>
      </c>
      <c r="K770" t="s">
        <v>2692</v>
      </c>
      <c r="L770" t="s">
        <v>2693</v>
      </c>
      <c r="M770">
        <v>58</v>
      </c>
    </row>
    <row r="771" spans="1:15" x14ac:dyDescent="0.2">
      <c r="A771">
        <v>621</v>
      </c>
      <c r="B771">
        <f>VLOOKUP(C771,Sheet2!F$4:G$83,2,FALSE)</f>
        <v>40</v>
      </c>
      <c r="C771" t="s">
        <v>2675</v>
      </c>
      <c r="D771" t="str">
        <f t="shared" si="11"/>
        <v>Skyddszon</v>
      </c>
      <c r="E771">
        <v>395</v>
      </c>
      <c r="F771" t="s">
        <v>2694</v>
      </c>
      <c r="G771" t="s">
        <v>2695</v>
      </c>
      <c r="H771" t="s">
        <v>2696</v>
      </c>
      <c r="I771" t="s">
        <v>2697</v>
      </c>
      <c r="J771">
        <v>2005</v>
      </c>
      <c r="K771" t="s">
        <v>2323</v>
      </c>
      <c r="L771" t="s">
        <v>2698</v>
      </c>
      <c r="M771">
        <v>2</v>
      </c>
      <c r="N771" t="s">
        <v>2695</v>
      </c>
      <c r="O771" t="s">
        <v>29</v>
      </c>
    </row>
    <row r="772" spans="1:15" x14ac:dyDescent="0.2">
      <c r="A772">
        <v>622</v>
      </c>
      <c r="B772">
        <f>VLOOKUP(C772,Sheet2!F$4:G$83,2,FALSE)</f>
        <v>40</v>
      </c>
      <c r="C772" t="s">
        <v>2675</v>
      </c>
      <c r="D772" t="str">
        <f t="shared" ref="D772:D829" si="12">LEFT(MID(C772,FIND("00/",C772)+3,LEN(C772)),FIND(" ",MID(C772,FIND("00/",C772)+3,LEN(C772)))-1)</f>
        <v>Skyddszon</v>
      </c>
      <c r="E772">
        <v>396</v>
      </c>
      <c r="F772" t="s">
        <v>1590</v>
      </c>
      <c r="G772" t="s">
        <v>1591</v>
      </c>
      <c r="H772" t="s">
        <v>1592</v>
      </c>
      <c r="I772" t="s">
        <v>1593</v>
      </c>
      <c r="J772">
        <v>2005</v>
      </c>
      <c r="K772" t="s">
        <v>243</v>
      </c>
      <c r="L772" t="s">
        <v>1594</v>
      </c>
      <c r="M772">
        <v>6</v>
      </c>
      <c r="N772" t="s">
        <v>1591</v>
      </c>
      <c r="O772" t="s">
        <v>29</v>
      </c>
    </row>
    <row r="773" spans="1:15" x14ac:dyDescent="0.2">
      <c r="A773">
        <v>623</v>
      </c>
      <c r="B773">
        <f>VLOOKUP(C773,Sheet2!F$4:G$83,2,FALSE)</f>
        <v>40</v>
      </c>
      <c r="C773" t="s">
        <v>2675</v>
      </c>
      <c r="D773" t="str">
        <f t="shared" si="12"/>
        <v>Skyddszon</v>
      </c>
      <c r="E773">
        <v>397</v>
      </c>
      <c r="F773" t="s">
        <v>61</v>
      </c>
      <c r="G773" t="s">
        <v>62</v>
      </c>
      <c r="H773" t="s">
        <v>63</v>
      </c>
      <c r="J773">
        <v>2014</v>
      </c>
      <c r="K773" t="s">
        <v>22</v>
      </c>
      <c r="L773" t="s">
        <v>64</v>
      </c>
      <c r="N773" t="s">
        <v>65</v>
      </c>
    </row>
    <row r="774" spans="1:15" x14ac:dyDescent="0.2">
      <c r="A774">
        <v>624</v>
      </c>
      <c r="B774">
        <f>VLOOKUP(C774,Sheet2!F$4:G$83,2,FALSE)</f>
        <v>40</v>
      </c>
      <c r="C774" t="s">
        <v>2675</v>
      </c>
      <c r="D774" t="str">
        <f t="shared" si="12"/>
        <v>Skyddszon</v>
      </c>
      <c r="E774">
        <v>398</v>
      </c>
      <c r="F774" t="s">
        <v>2699</v>
      </c>
      <c r="G774" t="s">
        <v>2700</v>
      </c>
      <c r="H774" t="s">
        <v>2701</v>
      </c>
      <c r="J774">
        <v>2013</v>
      </c>
      <c r="K774" t="s">
        <v>37</v>
      </c>
      <c r="L774" t="s">
        <v>2702</v>
      </c>
      <c r="N774" t="s">
        <v>2703</v>
      </c>
    </row>
    <row r="775" spans="1:15" x14ac:dyDescent="0.2">
      <c r="A775">
        <v>625</v>
      </c>
      <c r="B775">
        <f>VLOOKUP(C775,Sheet2!F$4:G$83,2,FALSE)</f>
        <v>40</v>
      </c>
      <c r="C775" t="s">
        <v>2675</v>
      </c>
      <c r="D775" t="str">
        <f t="shared" si="12"/>
        <v>Skyddszon</v>
      </c>
      <c r="E775">
        <v>399</v>
      </c>
      <c r="F775" t="s">
        <v>2704</v>
      </c>
      <c r="G775" t="s">
        <v>2705</v>
      </c>
      <c r="H775" t="s">
        <v>2706</v>
      </c>
      <c r="J775">
        <v>2002</v>
      </c>
      <c r="K775" t="s">
        <v>166</v>
      </c>
      <c r="L775" t="s">
        <v>2707</v>
      </c>
      <c r="N775" t="s">
        <v>2705</v>
      </c>
      <c r="O775" t="s">
        <v>29</v>
      </c>
    </row>
    <row r="776" spans="1:15" x14ac:dyDescent="0.2">
      <c r="A776">
        <v>626</v>
      </c>
      <c r="B776">
        <f>VLOOKUP(C776,Sheet2!F$4:G$83,2,FALSE)</f>
        <v>40</v>
      </c>
      <c r="C776" t="s">
        <v>2675</v>
      </c>
      <c r="D776" t="str">
        <f t="shared" si="12"/>
        <v>Skyddszon</v>
      </c>
      <c r="E776">
        <v>400</v>
      </c>
      <c r="F776" t="s">
        <v>2708</v>
      </c>
      <c r="G776" t="s">
        <v>2709</v>
      </c>
      <c r="H776" t="s">
        <v>1757</v>
      </c>
      <c r="L776" t="s">
        <v>2710</v>
      </c>
      <c r="N776" t="s">
        <v>2709</v>
      </c>
      <c r="O776" t="s">
        <v>29</v>
      </c>
    </row>
    <row r="777" spans="1:15" x14ac:dyDescent="0.2">
      <c r="A777">
        <v>134</v>
      </c>
      <c r="B777">
        <f>VLOOKUP(C777,Sheet2!F$4:G$83,2,FALSE)</f>
        <v>41</v>
      </c>
      <c r="C777" t="s">
        <v>648</v>
      </c>
      <c r="D777" t="str">
        <f t="shared" si="12"/>
        <v>Skyddszon</v>
      </c>
      <c r="E777">
        <v>401</v>
      </c>
      <c r="F777" t="s">
        <v>649</v>
      </c>
      <c r="G777" t="s">
        <v>650</v>
      </c>
      <c r="H777" t="s">
        <v>651</v>
      </c>
      <c r="J777">
        <v>1993</v>
      </c>
      <c r="K777" t="s">
        <v>109</v>
      </c>
      <c r="L777" t="s">
        <v>652</v>
      </c>
      <c r="N777" t="s">
        <v>653</v>
      </c>
    </row>
    <row r="778" spans="1:15" x14ac:dyDescent="0.2">
      <c r="A778">
        <v>135</v>
      </c>
      <c r="B778">
        <f>VLOOKUP(C778,Sheet2!F$4:G$83,2,FALSE)</f>
        <v>41</v>
      </c>
      <c r="C778" t="s">
        <v>648</v>
      </c>
      <c r="D778" t="str">
        <f t="shared" si="12"/>
        <v>Skyddszon</v>
      </c>
      <c r="E778">
        <v>402</v>
      </c>
      <c r="F778" t="s">
        <v>654</v>
      </c>
      <c r="G778" t="s">
        <v>655</v>
      </c>
      <c r="H778" t="s">
        <v>656</v>
      </c>
      <c r="L778" t="s">
        <v>657</v>
      </c>
      <c r="N778" t="s">
        <v>655</v>
      </c>
      <c r="O778" t="s">
        <v>29</v>
      </c>
    </row>
    <row r="779" spans="1:15" x14ac:dyDescent="0.2">
      <c r="A779">
        <v>136</v>
      </c>
      <c r="B779">
        <f>VLOOKUP(C779,Sheet2!F$4:G$83,2,FALSE)</f>
        <v>41</v>
      </c>
      <c r="C779" t="s">
        <v>648</v>
      </c>
      <c r="D779" t="str">
        <f t="shared" si="12"/>
        <v>Skyddszon</v>
      </c>
      <c r="E779">
        <v>403</v>
      </c>
      <c r="F779" t="s">
        <v>658</v>
      </c>
      <c r="G779" t="s">
        <v>659</v>
      </c>
      <c r="H779" t="s">
        <v>660</v>
      </c>
      <c r="J779">
        <v>2012</v>
      </c>
      <c r="K779" t="s">
        <v>37</v>
      </c>
      <c r="L779" t="s">
        <v>661</v>
      </c>
      <c r="M779">
        <v>2</v>
      </c>
      <c r="N779" t="s">
        <v>662</v>
      </c>
    </row>
    <row r="780" spans="1:15" x14ac:dyDescent="0.2">
      <c r="A780">
        <v>137</v>
      </c>
      <c r="B780">
        <f>VLOOKUP(C780,Sheet2!F$4:G$83,2,FALSE)</f>
        <v>41</v>
      </c>
      <c r="C780" t="s">
        <v>648</v>
      </c>
      <c r="D780" t="str">
        <f t="shared" si="12"/>
        <v>Skyddszon</v>
      </c>
      <c r="E780">
        <v>404</v>
      </c>
      <c r="F780" t="s">
        <v>663</v>
      </c>
      <c r="G780" t="s">
        <v>664</v>
      </c>
      <c r="H780" t="s">
        <v>665</v>
      </c>
      <c r="J780">
        <v>2007</v>
      </c>
      <c r="K780" t="s">
        <v>37</v>
      </c>
      <c r="L780" t="s">
        <v>666</v>
      </c>
      <c r="N780" t="s">
        <v>667</v>
      </c>
    </row>
    <row r="781" spans="1:15" x14ac:dyDescent="0.2">
      <c r="A781">
        <v>138</v>
      </c>
      <c r="B781">
        <f>VLOOKUP(C781,Sheet2!F$4:G$83,2,FALSE)</f>
        <v>41</v>
      </c>
      <c r="C781" t="s">
        <v>648</v>
      </c>
      <c r="D781" t="str">
        <f t="shared" si="12"/>
        <v>Skyddszon</v>
      </c>
      <c r="E781">
        <v>405</v>
      </c>
      <c r="F781" t="s">
        <v>668</v>
      </c>
      <c r="G781" t="s">
        <v>669</v>
      </c>
      <c r="H781" t="s">
        <v>670</v>
      </c>
      <c r="J781">
        <v>2015</v>
      </c>
      <c r="K781" t="s">
        <v>671</v>
      </c>
      <c r="L781" t="s">
        <v>672</v>
      </c>
      <c r="N781" t="s">
        <v>669</v>
      </c>
      <c r="O781" t="s">
        <v>29</v>
      </c>
    </row>
    <row r="782" spans="1:15" x14ac:dyDescent="0.2">
      <c r="A782">
        <v>139</v>
      </c>
      <c r="B782">
        <f>VLOOKUP(C782,Sheet2!F$4:G$83,2,FALSE)</f>
        <v>41</v>
      </c>
      <c r="C782" t="s">
        <v>648</v>
      </c>
      <c r="D782" t="str">
        <f t="shared" si="12"/>
        <v>Skyddszon</v>
      </c>
      <c r="E782">
        <v>406</v>
      </c>
      <c r="F782" t="s">
        <v>673</v>
      </c>
      <c r="G782" t="s">
        <v>674</v>
      </c>
      <c r="H782" t="s">
        <v>660</v>
      </c>
      <c r="L782" t="s">
        <v>661</v>
      </c>
      <c r="N782" t="s">
        <v>674</v>
      </c>
      <c r="O782" t="s">
        <v>29</v>
      </c>
    </row>
    <row r="783" spans="1:15" x14ac:dyDescent="0.2">
      <c r="A783">
        <v>140</v>
      </c>
      <c r="B783">
        <f>VLOOKUP(C783,Sheet2!F$4:G$83,2,FALSE)</f>
        <v>41</v>
      </c>
      <c r="C783" t="s">
        <v>648</v>
      </c>
      <c r="D783" t="str">
        <f t="shared" si="12"/>
        <v>Skyddszon</v>
      </c>
      <c r="E783">
        <v>407</v>
      </c>
      <c r="F783" t="s">
        <v>675</v>
      </c>
      <c r="G783" t="s">
        <v>676</v>
      </c>
      <c r="H783" t="s">
        <v>677</v>
      </c>
      <c r="J783">
        <v>2010</v>
      </c>
      <c r="K783" t="s">
        <v>58</v>
      </c>
      <c r="L783" t="s">
        <v>678</v>
      </c>
      <c r="N783" t="s">
        <v>679</v>
      </c>
    </row>
    <row r="784" spans="1:15" x14ac:dyDescent="0.2">
      <c r="A784">
        <v>141</v>
      </c>
      <c r="B784">
        <f>VLOOKUP(C784,Sheet2!F$4:G$83,2,FALSE)</f>
        <v>41</v>
      </c>
      <c r="C784" t="s">
        <v>648</v>
      </c>
      <c r="D784" t="str">
        <f t="shared" si="12"/>
        <v>Skyddszon</v>
      </c>
      <c r="E784">
        <v>408</v>
      </c>
      <c r="F784" t="s">
        <v>680</v>
      </c>
      <c r="G784" t="s">
        <v>681</v>
      </c>
      <c r="H784" t="s">
        <v>682</v>
      </c>
      <c r="J784">
        <v>2012</v>
      </c>
      <c r="K784" t="s">
        <v>37</v>
      </c>
      <c r="L784" t="s">
        <v>683</v>
      </c>
      <c r="N784" t="s">
        <v>684</v>
      </c>
    </row>
    <row r="785" spans="1:15" x14ac:dyDescent="0.2">
      <c r="A785">
        <v>142</v>
      </c>
      <c r="B785">
        <f>VLOOKUP(C785,Sheet2!F$4:G$83,2,FALSE)</f>
        <v>41</v>
      </c>
      <c r="C785" t="s">
        <v>648</v>
      </c>
      <c r="D785" t="str">
        <f t="shared" si="12"/>
        <v>Skyddszon</v>
      </c>
      <c r="E785">
        <v>409</v>
      </c>
      <c r="F785" t="s">
        <v>685</v>
      </c>
      <c r="G785" t="s">
        <v>686</v>
      </c>
      <c r="H785" t="s">
        <v>687</v>
      </c>
      <c r="L785" t="s">
        <v>688</v>
      </c>
      <c r="N785" t="s">
        <v>686</v>
      </c>
      <c r="O785" t="s">
        <v>29</v>
      </c>
    </row>
    <row r="786" spans="1:15" x14ac:dyDescent="0.2">
      <c r="A786">
        <v>143</v>
      </c>
      <c r="B786">
        <f>VLOOKUP(C786,Sheet2!F$4:G$83,2,FALSE)</f>
        <v>41</v>
      </c>
      <c r="C786" t="s">
        <v>648</v>
      </c>
      <c r="D786" t="str">
        <f t="shared" si="12"/>
        <v>Skyddszon</v>
      </c>
      <c r="E786">
        <v>410</v>
      </c>
      <c r="F786" t="s">
        <v>689</v>
      </c>
      <c r="G786" t="s">
        <v>690</v>
      </c>
      <c r="H786" t="s">
        <v>691</v>
      </c>
      <c r="J786">
        <v>2008</v>
      </c>
      <c r="K786" t="s">
        <v>159</v>
      </c>
      <c r="L786" t="s">
        <v>692</v>
      </c>
      <c r="N786" t="s">
        <v>693</v>
      </c>
    </row>
    <row r="787" spans="1:15" x14ac:dyDescent="0.2">
      <c r="A787">
        <v>387</v>
      </c>
      <c r="B787">
        <f>VLOOKUP(C787,Sheet2!F$4:G$83,2,FALSE)</f>
        <v>42</v>
      </c>
      <c r="C787" t="s">
        <v>1746</v>
      </c>
      <c r="D787" t="str">
        <f t="shared" si="12"/>
        <v>Skyddszon</v>
      </c>
      <c r="E787">
        <v>411</v>
      </c>
      <c r="F787" t="s">
        <v>685</v>
      </c>
      <c r="G787" t="s">
        <v>1747</v>
      </c>
      <c r="H787" t="s">
        <v>1748</v>
      </c>
      <c r="L787" t="s">
        <v>1749</v>
      </c>
      <c r="N787" t="s">
        <v>1747</v>
      </c>
      <c r="O787" t="s">
        <v>29</v>
      </c>
    </row>
    <row r="788" spans="1:15" x14ac:dyDescent="0.2">
      <c r="A788">
        <v>388</v>
      </c>
      <c r="B788">
        <f>VLOOKUP(C788,Sheet2!F$4:G$83,2,FALSE)</f>
        <v>42</v>
      </c>
      <c r="C788" t="s">
        <v>1746</v>
      </c>
      <c r="D788" t="str">
        <f t="shared" si="12"/>
        <v>Skyddszon</v>
      </c>
      <c r="E788">
        <v>412</v>
      </c>
      <c r="F788" t="s">
        <v>1750</v>
      </c>
      <c r="G788" t="s">
        <v>1751</v>
      </c>
      <c r="H788" t="s">
        <v>1752</v>
      </c>
      <c r="J788">
        <v>2011</v>
      </c>
      <c r="K788" t="s">
        <v>37</v>
      </c>
      <c r="L788" t="s">
        <v>1753</v>
      </c>
      <c r="N788" t="s">
        <v>1754</v>
      </c>
    </row>
    <row r="789" spans="1:15" x14ac:dyDescent="0.2">
      <c r="A789">
        <v>389</v>
      </c>
      <c r="B789">
        <f>VLOOKUP(C789,Sheet2!F$4:G$83,2,FALSE)</f>
        <v>42</v>
      </c>
      <c r="C789" t="s">
        <v>1746</v>
      </c>
      <c r="D789" t="str">
        <f t="shared" si="12"/>
        <v>Skyddszon</v>
      </c>
      <c r="E789">
        <v>413</v>
      </c>
      <c r="F789" t="s">
        <v>1755</v>
      </c>
      <c r="G789" t="s">
        <v>1756</v>
      </c>
      <c r="H789" t="s">
        <v>1757</v>
      </c>
      <c r="J789">
        <v>2011</v>
      </c>
      <c r="K789" t="s">
        <v>1758</v>
      </c>
      <c r="L789" t="s">
        <v>1759</v>
      </c>
      <c r="N789" t="s">
        <v>1756</v>
      </c>
      <c r="O789" t="s">
        <v>29</v>
      </c>
    </row>
    <row r="790" spans="1:15" x14ac:dyDescent="0.2">
      <c r="A790">
        <v>390</v>
      </c>
      <c r="B790">
        <f>VLOOKUP(C790,Sheet2!F$4:G$83,2,FALSE)</f>
        <v>42</v>
      </c>
      <c r="C790" t="s">
        <v>1746</v>
      </c>
      <c r="D790" t="str">
        <f t="shared" si="12"/>
        <v>Skyddszon</v>
      </c>
      <c r="E790">
        <v>414</v>
      </c>
      <c r="F790" t="s">
        <v>1760</v>
      </c>
      <c r="G790" t="s">
        <v>1761</v>
      </c>
      <c r="H790" t="s">
        <v>1762</v>
      </c>
      <c r="J790">
        <v>2013</v>
      </c>
      <c r="K790" t="s">
        <v>37</v>
      </c>
      <c r="L790" t="s">
        <v>1763</v>
      </c>
      <c r="N790" t="s">
        <v>1764</v>
      </c>
    </row>
    <row r="791" spans="1:15" x14ac:dyDescent="0.2">
      <c r="A791">
        <v>391</v>
      </c>
      <c r="B791">
        <f>VLOOKUP(C791,Sheet2!F$4:G$83,2,FALSE)</f>
        <v>42</v>
      </c>
      <c r="C791" t="s">
        <v>1746</v>
      </c>
      <c r="D791" t="str">
        <f t="shared" si="12"/>
        <v>Skyddszon</v>
      </c>
      <c r="E791">
        <v>415</v>
      </c>
      <c r="F791" t="s">
        <v>1765</v>
      </c>
      <c r="G791" t="s">
        <v>1766</v>
      </c>
      <c r="H791" t="s">
        <v>1767</v>
      </c>
      <c r="J791">
        <v>2011</v>
      </c>
      <c r="K791" t="s">
        <v>533</v>
      </c>
      <c r="L791" t="s">
        <v>1768</v>
      </c>
      <c r="M791">
        <v>1</v>
      </c>
      <c r="N791" t="s">
        <v>1766</v>
      </c>
      <c r="O791" t="s">
        <v>29</v>
      </c>
    </row>
    <row r="792" spans="1:15" x14ac:dyDescent="0.2">
      <c r="A792">
        <v>392</v>
      </c>
      <c r="B792">
        <f>VLOOKUP(C792,Sheet2!F$4:G$83,2,FALSE)</f>
        <v>42</v>
      </c>
      <c r="C792" t="s">
        <v>1746</v>
      </c>
      <c r="D792" t="str">
        <f t="shared" si="12"/>
        <v>Skyddszon</v>
      </c>
      <c r="E792">
        <v>416</v>
      </c>
      <c r="F792" t="s">
        <v>1769</v>
      </c>
      <c r="G792" t="s">
        <v>1770</v>
      </c>
      <c r="H792" t="s">
        <v>1771</v>
      </c>
      <c r="L792" t="s">
        <v>1772</v>
      </c>
      <c r="N792" t="s">
        <v>1770</v>
      </c>
      <c r="O792" t="s">
        <v>29</v>
      </c>
    </row>
    <row r="793" spans="1:15" x14ac:dyDescent="0.2">
      <c r="A793">
        <v>393</v>
      </c>
      <c r="B793">
        <f>VLOOKUP(C793,Sheet2!F$4:G$83,2,FALSE)</f>
        <v>42</v>
      </c>
      <c r="C793" t="s">
        <v>1746</v>
      </c>
      <c r="D793" t="str">
        <f t="shared" si="12"/>
        <v>Skyddszon</v>
      </c>
      <c r="E793">
        <v>417</v>
      </c>
      <c r="F793" t="s">
        <v>1773</v>
      </c>
      <c r="G793" t="s">
        <v>1774</v>
      </c>
      <c r="H793" t="s">
        <v>1775</v>
      </c>
      <c r="J793">
        <v>2011</v>
      </c>
      <c r="K793" t="s">
        <v>37</v>
      </c>
      <c r="L793" t="s">
        <v>1776</v>
      </c>
      <c r="N793" t="s">
        <v>1777</v>
      </c>
    </row>
    <row r="794" spans="1:15" x14ac:dyDescent="0.2">
      <c r="A794">
        <v>394</v>
      </c>
      <c r="B794">
        <f>VLOOKUP(C794,Sheet2!F$4:G$83,2,FALSE)</f>
        <v>42</v>
      </c>
      <c r="C794" t="s">
        <v>1746</v>
      </c>
      <c r="D794" t="str">
        <f t="shared" si="12"/>
        <v>Skyddszon</v>
      </c>
      <c r="E794">
        <v>418</v>
      </c>
      <c r="F794" t="s">
        <v>1778</v>
      </c>
      <c r="G794" t="s">
        <v>1779</v>
      </c>
      <c r="H794" t="s">
        <v>1780</v>
      </c>
      <c r="J794">
        <v>2002</v>
      </c>
      <c r="K794" t="s">
        <v>37</v>
      </c>
      <c r="L794" t="s">
        <v>1781</v>
      </c>
      <c r="N794" t="s">
        <v>1782</v>
      </c>
    </row>
    <row r="795" spans="1:15" x14ac:dyDescent="0.2">
      <c r="A795">
        <v>395</v>
      </c>
      <c r="B795">
        <f>VLOOKUP(C795,Sheet2!F$4:G$83,2,FALSE)</f>
        <v>42</v>
      </c>
      <c r="C795" t="s">
        <v>1746</v>
      </c>
      <c r="D795" t="str">
        <f t="shared" si="12"/>
        <v>Skyddszon</v>
      </c>
      <c r="E795">
        <v>419</v>
      </c>
      <c r="F795" t="s">
        <v>1783</v>
      </c>
      <c r="G795" t="s">
        <v>1784</v>
      </c>
      <c r="H795" t="s">
        <v>665</v>
      </c>
      <c r="J795">
        <v>2015</v>
      </c>
      <c r="K795" t="s">
        <v>22</v>
      </c>
      <c r="L795" t="s">
        <v>1785</v>
      </c>
      <c r="N795" t="s">
        <v>1786</v>
      </c>
    </row>
    <row r="796" spans="1:15" x14ac:dyDescent="0.2">
      <c r="A796">
        <v>396</v>
      </c>
      <c r="B796">
        <f>VLOOKUP(C796,Sheet2!F$4:G$83,2,FALSE)</f>
        <v>42</v>
      </c>
      <c r="C796" t="s">
        <v>1746</v>
      </c>
      <c r="D796" t="str">
        <f t="shared" si="12"/>
        <v>Skyddszon</v>
      </c>
      <c r="E796">
        <v>420</v>
      </c>
      <c r="F796" t="s">
        <v>1787</v>
      </c>
      <c r="G796" t="s">
        <v>1788</v>
      </c>
      <c r="H796" t="s">
        <v>1789</v>
      </c>
      <c r="J796">
        <v>1995</v>
      </c>
      <c r="K796" t="s">
        <v>109</v>
      </c>
      <c r="L796" t="s">
        <v>1790</v>
      </c>
      <c r="M796">
        <v>1</v>
      </c>
      <c r="N796" t="s">
        <v>1791</v>
      </c>
    </row>
    <row r="797" spans="1:15" x14ac:dyDescent="0.2">
      <c r="A797">
        <v>437</v>
      </c>
      <c r="B797">
        <f>VLOOKUP(C797,Sheet2!F$4:G$83,2,FALSE)</f>
        <v>43</v>
      </c>
      <c r="C797" t="s">
        <v>1944</v>
      </c>
      <c r="D797" t="str">
        <f t="shared" si="12"/>
        <v>Skyddszon</v>
      </c>
      <c r="E797">
        <v>421</v>
      </c>
      <c r="F797" t="s">
        <v>1945</v>
      </c>
      <c r="G797" t="s">
        <v>1946</v>
      </c>
      <c r="H797" t="s">
        <v>1947</v>
      </c>
      <c r="L797" t="s">
        <v>1948</v>
      </c>
      <c r="N797" t="s">
        <v>1946</v>
      </c>
      <c r="O797" t="s">
        <v>29</v>
      </c>
    </row>
    <row r="798" spans="1:15" x14ac:dyDescent="0.2">
      <c r="A798">
        <v>438</v>
      </c>
      <c r="B798">
        <f>VLOOKUP(C798,Sheet2!F$4:G$83,2,FALSE)</f>
        <v>43</v>
      </c>
      <c r="C798" t="s">
        <v>1944</v>
      </c>
      <c r="D798" t="str">
        <f t="shared" si="12"/>
        <v>Skyddszon</v>
      </c>
      <c r="E798">
        <v>422</v>
      </c>
      <c r="F798" t="s">
        <v>1949</v>
      </c>
      <c r="G798" t="s">
        <v>1950</v>
      </c>
      <c r="H798" t="s">
        <v>1947</v>
      </c>
      <c r="J798">
        <v>2014</v>
      </c>
      <c r="K798" t="s">
        <v>37</v>
      </c>
      <c r="L798" t="s">
        <v>1948</v>
      </c>
      <c r="N798" t="s">
        <v>1951</v>
      </c>
    </row>
    <row r="799" spans="1:15" x14ac:dyDescent="0.2">
      <c r="A799">
        <v>439</v>
      </c>
      <c r="B799">
        <f>VLOOKUP(C799,Sheet2!F$4:G$83,2,FALSE)</f>
        <v>43</v>
      </c>
      <c r="C799" t="s">
        <v>1944</v>
      </c>
      <c r="D799" t="str">
        <f t="shared" si="12"/>
        <v>Skyddszon</v>
      </c>
      <c r="E799">
        <v>423</v>
      </c>
      <c r="F799" t="s">
        <v>1952</v>
      </c>
      <c r="G799" t="s">
        <v>1953</v>
      </c>
      <c r="H799" t="s">
        <v>1954</v>
      </c>
      <c r="J799">
        <v>2014</v>
      </c>
      <c r="K799" t="s">
        <v>37</v>
      </c>
      <c r="L799" t="s">
        <v>1955</v>
      </c>
      <c r="N799" t="s">
        <v>1956</v>
      </c>
    </row>
    <row r="800" spans="1:15" x14ac:dyDescent="0.2">
      <c r="A800">
        <v>440</v>
      </c>
      <c r="B800">
        <f>VLOOKUP(C800,Sheet2!F$4:G$83,2,FALSE)</f>
        <v>43</v>
      </c>
      <c r="C800" t="s">
        <v>1944</v>
      </c>
      <c r="D800" t="str">
        <f t="shared" si="12"/>
        <v>Skyddszon</v>
      </c>
      <c r="E800">
        <v>424</v>
      </c>
      <c r="F800" t="s">
        <v>1957</v>
      </c>
      <c r="G800" t="s">
        <v>1958</v>
      </c>
      <c r="H800" t="s">
        <v>1959</v>
      </c>
      <c r="J800">
        <v>2015</v>
      </c>
      <c r="K800" t="s">
        <v>348</v>
      </c>
      <c r="L800" t="s">
        <v>1960</v>
      </c>
      <c r="M800">
        <v>1</v>
      </c>
      <c r="O800" t="s">
        <v>162</v>
      </c>
    </row>
    <row r="801" spans="1:15" x14ac:dyDescent="0.2">
      <c r="A801">
        <v>441</v>
      </c>
      <c r="B801">
        <f>VLOOKUP(C801,Sheet2!F$4:G$83,2,FALSE)</f>
        <v>43</v>
      </c>
      <c r="C801" t="s">
        <v>1944</v>
      </c>
      <c r="D801" t="str">
        <f t="shared" si="12"/>
        <v>Skyddszon</v>
      </c>
      <c r="E801">
        <v>425</v>
      </c>
      <c r="F801" t="s">
        <v>1961</v>
      </c>
      <c r="G801" t="s">
        <v>1962</v>
      </c>
      <c r="H801" t="s">
        <v>1963</v>
      </c>
      <c r="J801">
        <v>2012</v>
      </c>
      <c r="K801" t="s">
        <v>348</v>
      </c>
      <c r="L801" t="s">
        <v>1964</v>
      </c>
      <c r="M801">
        <v>26</v>
      </c>
    </row>
    <row r="802" spans="1:15" x14ac:dyDescent="0.2">
      <c r="A802">
        <v>442</v>
      </c>
      <c r="B802">
        <f>VLOOKUP(C802,Sheet2!F$4:G$83,2,FALSE)</f>
        <v>43</v>
      </c>
      <c r="C802" t="s">
        <v>1944</v>
      </c>
      <c r="D802" t="str">
        <f t="shared" si="12"/>
        <v>Skyddszon</v>
      </c>
      <c r="E802">
        <v>426</v>
      </c>
      <c r="F802" t="s">
        <v>1965</v>
      </c>
      <c r="G802" t="s">
        <v>1966</v>
      </c>
      <c r="H802" t="s">
        <v>1967</v>
      </c>
      <c r="J802">
        <v>2014</v>
      </c>
      <c r="K802" t="s">
        <v>538</v>
      </c>
      <c r="L802" t="s">
        <v>1968</v>
      </c>
      <c r="N802" t="s">
        <v>1969</v>
      </c>
    </row>
    <row r="803" spans="1:15" x14ac:dyDescent="0.2">
      <c r="A803">
        <v>443</v>
      </c>
      <c r="B803">
        <f>VLOOKUP(C803,Sheet2!F$4:G$83,2,FALSE)</f>
        <v>43</v>
      </c>
      <c r="C803" t="s">
        <v>1944</v>
      </c>
      <c r="D803" t="str">
        <f t="shared" si="12"/>
        <v>Skyddszon</v>
      </c>
      <c r="E803">
        <v>427</v>
      </c>
      <c r="F803" t="s">
        <v>1970</v>
      </c>
      <c r="G803" t="s">
        <v>1971</v>
      </c>
      <c r="H803" t="s">
        <v>1972</v>
      </c>
      <c r="I803" t="s">
        <v>1973</v>
      </c>
      <c r="J803">
        <v>2006</v>
      </c>
      <c r="K803" t="s">
        <v>154</v>
      </c>
      <c r="L803" t="s">
        <v>1974</v>
      </c>
      <c r="M803">
        <v>1</v>
      </c>
      <c r="N803" t="s">
        <v>1971</v>
      </c>
      <c r="O803" t="s">
        <v>29</v>
      </c>
    </row>
    <row r="804" spans="1:15" x14ac:dyDescent="0.2">
      <c r="A804">
        <v>444</v>
      </c>
      <c r="B804">
        <f>VLOOKUP(C804,Sheet2!F$4:G$83,2,FALSE)</f>
        <v>43</v>
      </c>
      <c r="C804" t="s">
        <v>1944</v>
      </c>
      <c r="D804" t="str">
        <f t="shared" si="12"/>
        <v>Skyddszon</v>
      </c>
      <c r="E804">
        <v>428</v>
      </c>
      <c r="F804" t="s">
        <v>1975</v>
      </c>
      <c r="G804" t="s">
        <v>1976</v>
      </c>
      <c r="H804" t="s">
        <v>1977</v>
      </c>
      <c r="L804" t="s">
        <v>1978</v>
      </c>
      <c r="N804" t="s">
        <v>1976</v>
      </c>
      <c r="O804" t="s">
        <v>29</v>
      </c>
    </row>
    <row r="805" spans="1:15" x14ac:dyDescent="0.2">
      <c r="A805">
        <v>445</v>
      </c>
      <c r="B805">
        <f>VLOOKUP(C805,Sheet2!F$4:G$83,2,FALSE)</f>
        <v>43</v>
      </c>
      <c r="C805" t="s">
        <v>1944</v>
      </c>
      <c r="D805" t="str">
        <f t="shared" si="12"/>
        <v>Skyddszon</v>
      </c>
      <c r="E805">
        <v>429</v>
      </c>
      <c r="F805" t="s">
        <v>1979</v>
      </c>
      <c r="G805" t="s">
        <v>1980</v>
      </c>
      <c r="H805" t="s">
        <v>1981</v>
      </c>
      <c r="L805" t="s">
        <v>1982</v>
      </c>
      <c r="N805" t="s">
        <v>1980</v>
      </c>
      <c r="O805" t="s">
        <v>29</v>
      </c>
    </row>
    <row r="806" spans="1:15" x14ac:dyDescent="0.2">
      <c r="A806">
        <v>446</v>
      </c>
      <c r="B806">
        <f>VLOOKUP(C806,Sheet2!F$4:G$83,2,FALSE)</f>
        <v>43</v>
      </c>
      <c r="C806" t="s">
        <v>1944</v>
      </c>
      <c r="D806" t="str">
        <f t="shared" si="12"/>
        <v>Skyddszon</v>
      </c>
      <c r="E806">
        <v>430</v>
      </c>
      <c r="F806" t="s">
        <v>1983</v>
      </c>
      <c r="G806" t="s">
        <v>1984</v>
      </c>
      <c r="H806" t="s">
        <v>1985</v>
      </c>
      <c r="J806">
        <v>2005</v>
      </c>
      <c r="K806" t="s">
        <v>37</v>
      </c>
      <c r="L806" t="s">
        <v>1986</v>
      </c>
      <c r="N806" t="s">
        <v>1987</v>
      </c>
    </row>
    <row r="807" spans="1:15" x14ac:dyDescent="0.2">
      <c r="A807">
        <v>104</v>
      </c>
      <c r="B807">
        <f>VLOOKUP(C807,Sheet2!F$4:G$83,2,FALSE)</f>
        <v>44</v>
      </c>
      <c r="C807" t="s">
        <v>520</v>
      </c>
      <c r="D807" t="str">
        <f t="shared" si="12"/>
        <v>Skyddszon</v>
      </c>
      <c r="E807">
        <v>431</v>
      </c>
      <c r="F807" t="s">
        <v>521</v>
      </c>
      <c r="G807" t="s">
        <v>522</v>
      </c>
      <c r="H807" t="s">
        <v>523</v>
      </c>
      <c r="J807">
        <v>2013</v>
      </c>
      <c r="K807" t="s">
        <v>348</v>
      </c>
      <c r="L807" t="s">
        <v>524</v>
      </c>
      <c r="M807">
        <v>1</v>
      </c>
      <c r="O807" t="s">
        <v>162</v>
      </c>
    </row>
    <row r="808" spans="1:15" x14ac:dyDescent="0.2">
      <c r="A808">
        <v>105</v>
      </c>
      <c r="B808">
        <f>VLOOKUP(C808,Sheet2!F$4:G$83,2,FALSE)</f>
        <v>44</v>
      </c>
      <c r="C808" t="s">
        <v>520</v>
      </c>
      <c r="D808" t="str">
        <f t="shared" si="12"/>
        <v>Skyddszon</v>
      </c>
      <c r="E808">
        <v>432</v>
      </c>
      <c r="F808" t="s">
        <v>525</v>
      </c>
      <c r="G808" t="s">
        <v>526</v>
      </c>
      <c r="H808" t="s">
        <v>527</v>
      </c>
      <c r="J808">
        <v>1986</v>
      </c>
      <c r="K808" t="s">
        <v>528</v>
      </c>
      <c r="L808" t="s">
        <v>529</v>
      </c>
      <c r="M808">
        <v>4</v>
      </c>
      <c r="N808" t="s">
        <v>526</v>
      </c>
      <c r="O808" t="s">
        <v>162</v>
      </c>
    </row>
    <row r="809" spans="1:15" x14ac:dyDescent="0.2">
      <c r="A809">
        <v>106</v>
      </c>
      <c r="B809">
        <f>VLOOKUP(C809,Sheet2!F$4:G$83,2,FALSE)</f>
        <v>44</v>
      </c>
      <c r="C809" t="s">
        <v>520</v>
      </c>
      <c r="D809" t="str">
        <f t="shared" si="12"/>
        <v>Skyddszon</v>
      </c>
      <c r="E809">
        <v>433</v>
      </c>
      <c r="F809" t="s">
        <v>530</v>
      </c>
      <c r="G809" t="s">
        <v>531</v>
      </c>
      <c r="H809" t="s">
        <v>532</v>
      </c>
      <c r="J809">
        <v>2007</v>
      </c>
      <c r="K809" t="s">
        <v>533</v>
      </c>
      <c r="L809" t="s">
        <v>534</v>
      </c>
      <c r="N809" t="s">
        <v>531</v>
      </c>
      <c r="O809" t="s">
        <v>29</v>
      </c>
    </row>
    <row r="810" spans="1:15" x14ac:dyDescent="0.2">
      <c r="A810">
        <v>107</v>
      </c>
      <c r="B810">
        <f>VLOOKUP(C810,Sheet2!F$4:G$83,2,FALSE)</f>
        <v>44</v>
      </c>
      <c r="C810" t="s">
        <v>520</v>
      </c>
      <c r="D810" t="str">
        <f t="shared" si="12"/>
        <v>Skyddszon</v>
      </c>
      <c r="E810">
        <v>434</v>
      </c>
      <c r="F810" t="s">
        <v>535</v>
      </c>
      <c r="G810" t="s">
        <v>536</v>
      </c>
      <c r="H810" t="s">
        <v>537</v>
      </c>
      <c r="J810">
        <v>2009</v>
      </c>
      <c r="K810" t="s">
        <v>538</v>
      </c>
      <c r="L810" t="s">
        <v>539</v>
      </c>
      <c r="N810" t="s">
        <v>540</v>
      </c>
    </row>
    <row r="811" spans="1:15" x14ac:dyDescent="0.2">
      <c r="A811">
        <v>108</v>
      </c>
      <c r="B811">
        <f>VLOOKUP(C811,Sheet2!F$4:G$83,2,FALSE)</f>
        <v>44</v>
      </c>
      <c r="C811" t="s">
        <v>520</v>
      </c>
      <c r="D811" t="str">
        <f t="shared" si="12"/>
        <v>Skyddszon</v>
      </c>
      <c r="E811">
        <v>435</v>
      </c>
      <c r="F811" t="s">
        <v>541</v>
      </c>
      <c r="G811" t="s">
        <v>542</v>
      </c>
      <c r="H811" t="s">
        <v>543</v>
      </c>
      <c r="L811" t="s">
        <v>544</v>
      </c>
      <c r="N811" t="s">
        <v>542</v>
      </c>
      <c r="O811" t="s">
        <v>29</v>
      </c>
    </row>
    <row r="812" spans="1:15" x14ac:dyDescent="0.2">
      <c r="A812">
        <v>109</v>
      </c>
      <c r="B812">
        <f>VLOOKUP(C812,Sheet2!F$4:G$83,2,FALSE)</f>
        <v>44</v>
      </c>
      <c r="C812" t="s">
        <v>520</v>
      </c>
      <c r="D812" t="str">
        <f t="shared" si="12"/>
        <v>Skyddszon</v>
      </c>
      <c r="E812">
        <v>436</v>
      </c>
      <c r="F812" t="s">
        <v>545</v>
      </c>
      <c r="G812" t="s">
        <v>546</v>
      </c>
      <c r="H812" t="s">
        <v>547</v>
      </c>
      <c r="J812">
        <v>2014</v>
      </c>
      <c r="K812" t="s">
        <v>37</v>
      </c>
      <c r="L812" t="s">
        <v>548</v>
      </c>
      <c r="N812" t="s">
        <v>549</v>
      </c>
    </row>
    <row r="813" spans="1:15" x14ac:dyDescent="0.2">
      <c r="A813">
        <v>110</v>
      </c>
      <c r="B813">
        <f>VLOOKUP(C813,Sheet2!F$4:G$83,2,FALSE)</f>
        <v>44</v>
      </c>
      <c r="C813" t="s">
        <v>520</v>
      </c>
      <c r="D813" t="str">
        <f t="shared" si="12"/>
        <v>Skyddszon</v>
      </c>
      <c r="E813">
        <v>437</v>
      </c>
      <c r="F813" t="s">
        <v>550</v>
      </c>
      <c r="G813" t="s">
        <v>551</v>
      </c>
      <c r="H813" t="s">
        <v>552</v>
      </c>
      <c r="J813">
        <v>2007</v>
      </c>
      <c r="K813" t="s">
        <v>37</v>
      </c>
      <c r="L813" t="s">
        <v>553</v>
      </c>
      <c r="N813" t="s">
        <v>554</v>
      </c>
    </row>
    <row r="814" spans="1:15" x14ac:dyDescent="0.2">
      <c r="A814">
        <v>111</v>
      </c>
      <c r="B814">
        <f>VLOOKUP(C814,Sheet2!F$4:G$83,2,FALSE)</f>
        <v>44</v>
      </c>
      <c r="C814" t="s">
        <v>520</v>
      </c>
      <c r="D814" t="str">
        <f t="shared" si="12"/>
        <v>Skyddszon</v>
      </c>
      <c r="E814">
        <v>438</v>
      </c>
      <c r="F814" t="s">
        <v>555</v>
      </c>
      <c r="G814" t="s">
        <v>556</v>
      </c>
      <c r="H814" t="s">
        <v>557</v>
      </c>
      <c r="J814">
        <v>2014</v>
      </c>
      <c r="K814" t="s">
        <v>558</v>
      </c>
      <c r="L814" t="s">
        <v>559</v>
      </c>
      <c r="N814" t="s">
        <v>560</v>
      </c>
    </row>
    <row r="815" spans="1:15" x14ac:dyDescent="0.2">
      <c r="A815">
        <v>112</v>
      </c>
      <c r="B815">
        <f>VLOOKUP(C815,Sheet2!F$4:G$83,2,FALSE)</f>
        <v>44</v>
      </c>
      <c r="C815" t="s">
        <v>520</v>
      </c>
      <c r="D815" t="str">
        <f t="shared" si="12"/>
        <v>Skyddszon</v>
      </c>
      <c r="E815">
        <v>439</v>
      </c>
      <c r="F815" t="s">
        <v>561</v>
      </c>
      <c r="O815" t="s">
        <v>401</v>
      </c>
    </row>
    <row r="816" spans="1:15" x14ac:dyDescent="0.2">
      <c r="A816">
        <v>113</v>
      </c>
      <c r="B816">
        <f>VLOOKUP(C816,Sheet2!F$4:G$83,2,FALSE)</f>
        <v>44</v>
      </c>
      <c r="C816" t="s">
        <v>520</v>
      </c>
      <c r="D816" t="str">
        <f t="shared" si="12"/>
        <v>Skyddszon</v>
      </c>
      <c r="E816">
        <v>440</v>
      </c>
      <c r="F816" t="s">
        <v>562</v>
      </c>
      <c r="G816" t="s">
        <v>563</v>
      </c>
      <c r="H816" t="s">
        <v>564</v>
      </c>
      <c r="I816" t="s">
        <v>565</v>
      </c>
      <c r="J816">
        <v>2004</v>
      </c>
      <c r="K816" t="s">
        <v>189</v>
      </c>
      <c r="L816" t="s">
        <v>566</v>
      </c>
      <c r="M816">
        <v>2</v>
      </c>
      <c r="N816" t="s">
        <v>563</v>
      </c>
      <c r="O816" t="s">
        <v>29</v>
      </c>
    </row>
    <row r="817" spans="1:15" x14ac:dyDescent="0.2">
      <c r="A817">
        <v>537</v>
      </c>
      <c r="B817">
        <f>VLOOKUP(C817,Sheet2!F$4:G$83,2,FALSE)</f>
        <v>45</v>
      </c>
      <c r="C817" t="s">
        <v>2398</v>
      </c>
      <c r="D817" t="str">
        <f t="shared" si="12"/>
        <v>Skyddszon</v>
      </c>
      <c r="E817">
        <v>441</v>
      </c>
      <c r="F817" t="s">
        <v>2399</v>
      </c>
      <c r="G817" t="s">
        <v>2400</v>
      </c>
      <c r="H817" t="s">
        <v>2401</v>
      </c>
      <c r="J817">
        <v>2011</v>
      </c>
      <c r="K817" t="s">
        <v>348</v>
      </c>
      <c r="L817" t="s">
        <v>2402</v>
      </c>
      <c r="M817">
        <v>1</v>
      </c>
      <c r="O817" t="s">
        <v>162</v>
      </c>
    </row>
    <row r="818" spans="1:15" x14ac:dyDescent="0.2">
      <c r="A818">
        <v>538</v>
      </c>
      <c r="B818">
        <f>VLOOKUP(C818,Sheet2!F$4:G$83,2,FALSE)</f>
        <v>45</v>
      </c>
      <c r="C818" t="s">
        <v>2398</v>
      </c>
      <c r="D818" t="str">
        <f t="shared" si="12"/>
        <v>Skyddszon</v>
      </c>
      <c r="E818">
        <v>442</v>
      </c>
      <c r="F818" t="s">
        <v>2403</v>
      </c>
      <c r="G818" t="s">
        <v>2404</v>
      </c>
      <c r="H818" t="s">
        <v>2405</v>
      </c>
      <c r="J818">
        <v>2007</v>
      </c>
      <c r="K818" t="s">
        <v>166</v>
      </c>
      <c r="L818" t="s">
        <v>2406</v>
      </c>
      <c r="N818" t="s">
        <v>2407</v>
      </c>
    </row>
    <row r="819" spans="1:15" x14ac:dyDescent="0.2">
      <c r="A819">
        <v>539</v>
      </c>
      <c r="B819">
        <f>VLOOKUP(C819,Sheet2!F$4:G$83,2,FALSE)</f>
        <v>45</v>
      </c>
      <c r="C819" t="s">
        <v>2398</v>
      </c>
      <c r="D819" t="str">
        <f t="shared" si="12"/>
        <v>Skyddszon</v>
      </c>
      <c r="E819">
        <v>443</v>
      </c>
      <c r="F819" t="s">
        <v>2408</v>
      </c>
      <c r="G819" t="s">
        <v>2409</v>
      </c>
      <c r="H819" t="s">
        <v>2410</v>
      </c>
      <c r="J819">
        <v>2014</v>
      </c>
      <c r="K819" t="s">
        <v>22</v>
      </c>
      <c r="L819" t="s">
        <v>2411</v>
      </c>
      <c r="N819" t="s">
        <v>2412</v>
      </c>
    </row>
    <row r="820" spans="1:15" x14ac:dyDescent="0.2">
      <c r="A820">
        <v>540</v>
      </c>
      <c r="B820">
        <f>VLOOKUP(C820,Sheet2!F$4:G$83,2,FALSE)</f>
        <v>45</v>
      </c>
      <c r="C820" t="s">
        <v>2398</v>
      </c>
      <c r="D820" t="str">
        <f t="shared" si="12"/>
        <v>Skyddszon</v>
      </c>
      <c r="E820">
        <v>444</v>
      </c>
      <c r="F820" t="s">
        <v>2413</v>
      </c>
      <c r="G820" t="s">
        <v>2414</v>
      </c>
      <c r="H820" t="s">
        <v>2415</v>
      </c>
      <c r="L820" t="s">
        <v>2416</v>
      </c>
      <c r="N820" t="s">
        <v>2414</v>
      </c>
      <c r="O820" t="s">
        <v>29</v>
      </c>
    </row>
    <row r="821" spans="1:15" x14ac:dyDescent="0.2">
      <c r="A821">
        <v>541</v>
      </c>
      <c r="B821">
        <f>VLOOKUP(C821,Sheet2!F$4:G$83,2,FALSE)</f>
        <v>45</v>
      </c>
      <c r="C821" t="s">
        <v>2398</v>
      </c>
      <c r="D821" t="str">
        <f t="shared" si="12"/>
        <v>Skyddszon</v>
      </c>
      <c r="E821">
        <v>445</v>
      </c>
      <c r="F821" t="s">
        <v>2417</v>
      </c>
      <c r="G821" t="s">
        <v>2418</v>
      </c>
      <c r="H821" t="s">
        <v>2419</v>
      </c>
      <c r="J821">
        <v>2013</v>
      </c>
      <c r="K821" t="s">
        <v>37</v>
      </c>
      <c r="L821" t="s">
        <v>2420</v>
      </c>
      <c r="N821" t="s">
        <v>2421</v>
      </c>
    </row>
    <row r="822" spans="1:15" x14ac:dyDescent="0.2">
      <c r="A822">
        <v>542</v>
      </c>
      <c r="B822">
        <f>VLOOKUP(C822,Sheet2!F$4:G$83,2,FALSE)</f>
        <v>45</v>
      </c>
      <c r="C822" t="s">
        <v>2398</v>
      </c>
      <c r="D822" t="str">
        <f t="shared" si="12"/>
        <v>Skyddszon</v>
      </c>
      <c r="E822">
        <v>446</v>
      </c>
      <c r="F822" t="s">
        <v>318</v>
      </c>
      <c r="G822" t="s">
        <v>319</v>
      </c>
      <c r="H822" t="s">
        <v>320</v>
      </c>
      <c r="J822">
        <v>2009</v>
      </c>
      <c r="K822" t="s">
        <v>109</v>
      </c>
      <c r="L822" t="s">
        <v>321</v>
      </c>
      <c r="M822">
        <v>3</v>
      </c>
      <c r="N822" t="s">
        <v>322</v>
      </c>
      <c r="O822" t="s">
        <v>162</v>
      </c>
    </row>
    <row r="823" spans="1:15" x14ac:dyDescent="0.2">
      <c r="A823">
        <v>543</v>
      </c>
      <c r="B823">
        <f>VLOOKUP(C823,Sheet2!F$4:G$83,2,FALSE)</f>
        <v>45</v>
      </c>
      <c r="C823" t="s">
        <v>2398</v>
      </c>
      <c r="D823" t="str">
        <f t="shared" si="12"/>
        <v>Skyddszon</v>
      </c>
      <c r="E823">
        <v>447</v>
      </c>
      <c r="F823" t="s">
        <v>2422</v>
      </c>
      <c r="G823" t="s">
        <v>2423</v>
      </c>
      <c r="H823" t="s">
        <v>2424</v>
      </c>
      <c r="J823" t="s">
        <v>2425</v>
      </c>
      <c r="K823" t="s">
        <v>2426</v>
      </c>
      <c r="L823" t="s">
        <v>2427</v>
      </c>
      <c r="M823">
        <v>2</v>
      </c>
      <c r="N823" t="s">
        <v>2423</v>
      </c>
      <c r="O823" t="s">
        <v>29</v>
      </c>
    </row>
    <row r="824" spans="1:15" x14ac:dyDescent="0.2">
      <c r="A824">
        <v>544</v>
      </c>
      <c r="B824">
        <f>VLOOKUP(C824,Sheet2!F$4:G$83,2,FALSE)</f>
        <v>45</v>
      </c>
      <c r="C824" t="s">
        <v>2398</v>
      </c>
      <c r="D824" t="str">
        <f t="shared" si="12"/>
        <v>Skyddszon</v>
      </c>
      <c r="E824">
        <v>448</v>
      </c>
      <c r="F824" t="s">
        <v>2428</v>
      </c>
      <c r="G824" t="s">
        <v>2429</v>
      </c>
      <c r="H824" t="s">
        <v>2430</v>
      </c>
      <c r="L824" t="s">
        <v>2431</v>
      </c>
      <c r="N824" t="s">
        <v>2429</v>
      </c>
      <c r="O824" t="s">
        <v>29</v>
      </c>
    </row>
    <row r="825" spans="1:15" x14ac:dyDescent="0.2">
      <c r="A825">
        <v>545</v>
      </c>
      <c r="B825">
        <f>VLOOKUP(C825,Sheet2!F$4:G$83,2,FALSE)</f>
        <v>45</v>
      </c>
      <c r="C825" t="s">
        <v>2398</v>
      </c>
      <c r="D825" t="str">
        <f t="shared" si="12"/>
        <v>Skyddszon</v>
      </c>
      <c r="E825">
        <v>449</v>
      </c>
      <c r="F825" t="s">
        <v>2432</v>
      </c>
      <c r="G825" t="s">
        <v>2433</v>
      </c>
      <c r="H825" t="s">
        <v>2434</v>
      </c>
      <c r="J825">
        <v>2015</v>
      </c>
      <c r="K825" t="s">
        <v>37</v>
      </c>
      <c r="L825" t="s">
        <v>2435</v>
      </c>
      <c r="N825" t="s">
        <v>2436</v>
      </c>
    </row>
    <row r="826" spans="1:15" x14ac:dyDescent="0.2">
      <c r="A826">
        <v>546</v>
      </c>
      <c r="B826">
        <f>VLOOKUP(C826,Sheet2!F$4:G$83,2,FALSE)</f>
        <v>45</v>
      </c>
      <c r="C826" t="s">
        <v>2398</v>
      </c>
      <c r="D826" t="str">
        <f t="shared" si="12"/>
        <v>Skyddszon</v>
      </c>
      <c r="E826">
        <v>450</v>
      </c>
      <c r="F826" t="s">
        <v>2437</v>
      </c>
      <c r="G826" t="s">
        <v>2438</v>
      </c>
      <c r="H826" t="s">
        <v>2439</v>
      </c>
      <c r="J826">
        <v>2005</v>
      </c>
      <c r="K826" t="s">
        <v>2440</v>
      </c>
      <c r="L826" t="s">
        <v>2441</v>
      </c>
      <c r="N826" t="s">
        <v>2442</v>
      </c>
    </row>
    <row r="827" spans="1:15" x14ac:dyDescent="0.2">
      <c r="A827">
        <v>264</v>
      </c>
      <c r="B827">
        <f>VLOOKUP(C827,Sheet2!F$4:G$83,2,FALSE)</f>
        <v>46</v>
      </c>
      <c r="C827" t="s">
        <v>1200</v>
      </c>
      <c r="D827" t="str">
        <f t="shared" si="12"/>
        <v>Skyddszon</v>
      </c>
      <c r="E827">
        <v>451</v>
      </c>
      <c r="F827" t="s">
        <v>1201</v>
      </c>
      <c r="G827" t="s">
        <v>1202</v>
      </c>
      <c r="H827" t="s">
        <v>1203</v>
      </c>
      <c r="J827">
        <v>2015</v>
      </c>
      <c r="K827" t="s">
        <v>348</v>
      </c>
      <c r="L827" t="s">
        <v>1204</v>
      </c>
      <c r="M827">
        <v>2</v>
      </c>
      <c r="N827" t="s">
        <v>1205</v>
      </c>
      <c r="O827" t="s">
        <v>162</v>
      </c>
    </row>
    <row r="828" spans="1:15" x14ac:dyDescent="0.2">
      <c r="A828">
        <v>265</v>
      </c>
      <c r="B828">
        <f>VLOOKUP(C828,Sheet2!F$4:G$83,2,FALSE)</f>
        <v>46</v>
      </c>
      <c r="C828" t="s">
        <v>1200</v>
      </c>
      <c r="D828" t="str">
        <f t="shared" si="12"/>
        <v>Skyddszon</v>
      </c>
      <c r="E828">
        <v>452</v>
      </c>
      <c r="F828" t="s">
        <v>1206</v>
      </c>
      <c r="G828" t="s">
        <v>1207</v>
      </c>
      <c r="H828" t="s">
        <v>1208</v>
      </c>
      <c r="L828" t="s">
        <v>1209</v>
      </c>
      <c r="N828" t="s">
        <v>1207</v>
      </c>
      <c r="O828" t="s">
        <v>29</v>
      </c>
    </row>
    <row r="829" spans="1:15" x14ac:dyDescent="0.2">
      <c r="A829">
        <v>266</v>
      </c>
      <c r="B829">
        <f>VLOOKUP(C829,Sheet2!F$4:G$83,2,FALSE)</f>
        <v>46</v>
      </c>
      <c r="C829" t="s">
        <v>1200</v>
      </c>
      <c r="D829" t="str">
        <f t="shared" si="12"/>
        <v>Skyddszon</v>
      </c>
      <c r="E829">
        <v>453</v>
      </c>
      <c r="F829" t="s">
        <v>1210</v>
      </c>
      <c r="G829" t="s">
        <v>1211</v>
      </c>
      <c r="H829" t="s">
        <v>1212</v>
      </c>
      <c r="J829">
        <v>2009</v>
      </c>
      <c r="K829" t="s">
        <v>331</v>
      </c>
      <c r="L829" t="s">
        <v>1213</v>
      </c>
      <c r="M829">
        <v>2</v>
      </c>
      <c r="N829" t="s">
        <v>1214</v>
      </c>
    </row>
  </sheetData>
  <autoFilter ref="A3:O829" xr:uid="{00000000-0009-0000-0000-000000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3"/>
  <sheetViews>
    <sheetView topLeftCell="A45" workbookViewId="0">
      <selection sqref="A1:G83"/>
    </sheetView>
  </sheetViews>
  <sheetFormatPr baseColWidth="10" defaultRowHeight="16" x14ac:dyDescent="0.2"/>
  <sheetData>
    <row r="1" spans="1:7" x14ac:dyDescent="0.2">
      <c r="A1" t="s">
        <v>3404</v>
      </c>
    </row>
    <row r="2" spans="1:7" x14ac:dyDescent="0.2">
      <c r="A2" t="s">
        <v>3405</v>
      </c>
    </row>
    <row r="3" spans="1:7" x14ac:dyDescent="0.2">
      <c r="A3" t="s">
        <v>2</v>
      </c>
      <c r="B3" t="s">
        <v>3</v>
      </c>
      <c r="C3" t="s">
        <v>4</v>
      </c>
      <c r="D3" t="s">
        <v>5</v>
      </c>
      <c r="E3" t="s">
        <v>6</v>
      </c>
      <c r="F3" t="s">
        <v>7</v>
      </c>
      <c r="G3" t="s">
        <v>3406</v>
      </c>
    </row>
    <row r="4" spans="1:7" x14ac:dyDescent="0.2">
      <c r="B4">
        <v>1</v>
      </c>
      <c r="C4" t="s">
        <v>3407</v>
      </c>
      <c r="D4" t="s">
        <v>3407</v>
      </c>
      <c r="E4">
        <v>1</v>
      </c>
      <c r="F4" t="s">
        <v>18</v>
      </c>
      <c r="G4">
        <v>22</v>
      </c>
    </row>
    <row r="5" spans="1:7" x14ac:dyDescent="0.2">
      <c r="B5">
        <v>2</v>
      </c>
      <c r="C5" t="s">
        <v>3407</v>
      </c>
      <c r="D5" t="s">
        <v>3407</v>
      </c>
      <c r="E5">
        <v>2</v>
      </c>
      <c r="F5" t="s">
        <v>117</v>
      </c>
      <c r="G5">
        <v>39</v>
      </c>
    </row>
    <row r="6" spans="1:7" x14ac:dyDescent="0.2">
      <c r="B6">
        <v>3</v>
      </c>
      <c r="C6" t="s">
        <v>3407</v>
      </c>
      <c r="D6" t="s">
        <v>3407</v>
      </c>
      <c r="E6">
        <v>3</v>
      </c>
      <c r="F6" t="s">
        <v>71</v>
      </c>
      <c r="G6">
        <v>27</v>
      </c>
    </row>
    <row r="7" spans="1:7" x14ac:dyDescent="0.2">
      <c r="B7">
        <v>4</v>
      </c>
      <c r="C7" t="s">
        <v>3407</v>
      </c>
      <c r="D7" t="s">
        <v>3407</v>
      </c>
      <c r="E7">
        <v>4</v>
      </c>
      <c r="F7" t="s">
        <v>265</v>
      </c>
      <c r="G7">
        <v>19</v>
      </c>
    </row>
    <row r="8" spans="1:7" x14ac:dyDescent="0.2">
      <c r="B8">
        <v>5</v>
      </c>
      <c r="C8" t="s">
        <v>3407</v>
      </c>
      <c r="D8" t="s">
        <v>3407</v>
      </c>
      <c r="E8">
        <v>5</v>
      </c>
      <c r="F8" t="s">
        <v>168</v>
      </c>
      <c r="G8">
        <v>11</v>
      </c>
    </row>
    <row r="9" spans="1:7" x14ac:dyDescent="0.2">
      <c r="B9">
        <v>6</v>
      </c>
      <c r="C9" t="s">
        <v>3407</v>
      </c>
      <c r="D9" t="s">
        <v>3407</v>
      </c>
      <c r="E9">
        <v>6</v>
      </c>
      <c r="F9" t="s">
        <v>217</v>
      </c>
      <c r="G9">
        <v>20</v>
      </c>
    </row>
    <row r="10" spans="1:7" x14ac:dyDescent="0.2">
      <c r="B10">
        <v>7</v>
      </c>
      <c r="C10" t="s">
        <v>3407</v>
      </c>
      <c r="D10" t="s">
        <v>3407</v>
      </c>
      <c r="E10">
        <v>7</v>
      </c>
      <c r="F10" t="s">
        <v>354</v>
      </c>
      <c r="G10">
        <v>2</v>
      </c>
    </row>
    <row r="11" spans="1:7" x14ac:dyDescent="0.2">
      <c r="B11">
        <v>8</v>
      </c>
      <c r="C11" t="s">
        <v>3407</v>
      </c>
      <c r="D11" t="s">
        <v>3407</v>
      </c>
      <c r="E11">
        <v>8</v>
      </c>
      <c r="F11" t="s">
        <v>402</v>
      </c>
      <c r="G11">
        <v>4</v>
      </c>
    </row>
    <row r="12" spans="1:7" x14ac:dyDescent="0.2">
      <c r="B12">
        <v>9</v>
      </c>
      <c r="C12" t="s">
        <v>3407</v>
      </c>
      <c r="D12" t="s">
        <v>3407</v>
      </c>
      <c r="E12">
        <v>9</v>
      </c>
      <c r="F12" t="s">
        <v>307</v>
      </c>
      <c r="G12">
        <v>30</v>
      </c>
    </row>
    <row r="13" spans="1:7" x14ac:dyDescent="0.2">
      <c r="B13">
        <v>10</v>
      </c>
      <c r="C13" t="s">
        <v>3407</v>
      </c>
      <c r="D13" t="s">
        <v>3407</v>
      </c>
      <c r="E13">
        <v>10</v>
      </c>
      <c r="F13" t="s">
        <v>451</v>
      </c>
      <c r="G13">
        <v>2</v>
      </c>
    </row>
    <row r="14" spans="1:7" x14ac:dyDescent="0.2">
      <c r="B14">
        <v>11</v>
      </c>
      <c r="C14" t="s">
        <v>3407</v>
      </c>
      <c r="D14" t="s">
        <v>3407</v>
      </c>
      <c r="E14">
        <v>11</v>
      </c>
      <c r="F14" t="s">
        <v>472</v>
      </c>
      <c r="G14">
        <v>23</v>
      </c>
    </row>
    <row r="15" spans="1:7" x14ac:dyDescent="0.2">
      <c r="B15">
        <v>12</v>
      </c>
      <c r="C15" t="s">
        <v>3407</v>
      </c>
      <c r="D15" t="s">
        <v>3407</v>
      </c>
      <c r="E15">
        <v>12</v>
      </c>
      <c r="F15" t="s">
        <v>520</v>
      </c>
      <c r="G15">
        <v>44</v>
      </c>
    </row>
    <row r="16" spans="1:7" x14ac:dyDescent="0.2">
      <c r="B16">
        <v>13</v>
      </c>
      <c r="C16" t="s">
        <v>3407</v>
      </c>
      <c r="D16" t="s">
        <v>3407</v>
      </c>
      <c r="E16">
        <v>13</v>
      </c>
      <c r="F16" t="s">
        <v>607</v>
      </c>
      <c r="G16">
        <v>3</v>
      </c>
    </row>
    <row r="17" spans="2:7" x14ac:dyDescent="0.2">
      <c r="B17">
        <v>14</v>
      </c>
      <c r="C17" t="s">
        <v>3407</v>
      </c>
      <c r="D17" t="s">
        <v>3407</v>
      </c>
      <c r="E17">
        <v>14</v>
      </c>
      <c r="F17" t="s">
        <v>648</v>
      </c>
      <c r="G17">
        <v>41</v>
      </c>
    </row>
    <row r="18" spans="2:7" x14ac:dyDescent="0.2">
      <c r="B18">
        <v>15</v>
      </c>
      <c r="C18" t="s">
        <v>3407</v>
      </c>
      <c r="D18" t="s">
        <v>3407</v>
      </c>
      <c r="E18">
        <v>15</v>
      </c>
      <c r="F18" t="s">
        <v>567</v>
      </c>
      <c r="G18">
        <v>34</v>
      </c>
    </row>
    <row r="19" spans="2:7" x14ac:dyDescent="0.2">
      <c r="B19">
        <v>16</v>
      </c>
      <c r="C19" t="s">
        <v>3407</v>
      </c>
      <c r="D19" t="s">
        <v>3407</v>
      </c>
      <c r="E19">
        <v>16</v>
      </c>
      <c r="F19" t="s">
        <v>741</v>
      </c>
      <c r="G19">
        <v>4</v>
      </c>
    </row>
    <row r="20" spans="2:7" x14ac:dyDescent="0.2">
      <c r="B20">
        <v>17</v>
      </c>
      <c r="C20" t="s">
        <v>3407</v>
      </c>
      <c r="D20" t="s">
        <v>3407</v>
      </c>
      <c r="E20">
        <v>17</v>
      </c>
      <c r="F20" t="s">
        <v>783</v>
      </c>
      <c r="G20">
        <v>8</v>
      </c>
    </row>
    <row r="21" spans="2:7" x14ac:dyDescent="0.2">
      <c r="B21">
        <v>18</v>
      </c>
      <c r="C21" t="s">
        <v>3407</v>
      </c>
      <c r="D21" t="s">
        <v>3407</v>
      </c>
      <c r="E21">
        <v>18</v>
      </c>
      <c r="F21" t="s">
        <v>694</v>
      </c>
      <c r="G21">
        <v>12</v>
      </c>
    </row>
    <row r="22" spans="2:7" x14ac:dyDescent="0.2">
      <c r="B22">
        <v>19</v>
      </c>
      <c r="C22" t="s">
        <v>3407</v>
      </c>
      <c r="D22" t="s">
        <v>3407</v>
      </c>
      <c r="E22">
        <v>19</v>
      </c>
      <c r="F22" t="s">
        <v>875</v>
      </c>
      <c r="G22">
        <v>13</v>
      </c>
    </row>
    <row r="23" spans="2:7" x14ac:dyDescent="0.2">
      <c r="B23">
        <v>20</v>
      </c>
      <c r="C23" t="s">
        <v>3407</v>
      </c>
      <c r="D23" t="s">
        <v>3407</v>
      </c>
      <c r="E23">
        <v>20</v>
      </c>
      <c r="F23" t="s">
        <v>825</v>
      </c>
      <c r="G23">
        <v>31</v>
      </c>
    </row>
    <row r="24" spans="2:7" x14ac:dyDescent="0.2">
      <c r="B24">
        <v>21</v>
      </c>
      <c r="C24" t="s">
        <v>3407</v>
      </c>
      <c r="D24" t="s">
        <v>3407</v>
      </c>
      <c r="E24">
        <v>21</v>
      </c>
      <c r="F24" t="s">
        <v>917</v>
      </c>
      <c r="G24">
        <v>6</v>
      </c>
    </row>
    <row r="25" spans="2:7" x14ac:dyDescent="0.2">
      <c r="B25">
        <v>22</v>
      </c>
      <c r="C25" t="s">
        <v>3407</v>
      </c>
      <c r="D25" t="s">
        <v>3407</v>
      </c>
      <c r="E25">
        <v>22</v>
      </c>
      <c r="F25" t="s">
        <v>960</v>
      </c>
      <c r="G25">
        <v>2</v>
      </c>
    </row>
    <row r="26" spans="2:7" x14ac:dyDescent="0.2">
      <c r="B26">
        <v>23</v>
      </c>
      <c r="C26" t="s">
        <v>3407</v>
      </c>
      <c r="D26" t="s">
        <v>3407</v>
      </c>
      <c r="E26">
        <v>23</v>
      </c>
      <c r="F26" t="s">
        <v>961</v>
      </c>
      <c r="G26">
        <v>14</v>
      </c>
    </row>
    <row r="27" spans="2:7" x14ac:dyDescent="0.2">
      <c r="B27">
        <v>24</v>
      </c>
      <c r="C27" t="s">
        <v>3407</v>
      </c>
      <c r="D27" t="s">
        <v>3407</v>
      </c>
      <c r="E27">
        <v>24</v>
      </c>
      <c r="F27" t="s">
        <v>1054</v>
      </c>
      <c r="G27">
        <v>3</v>
      </c>
    </row>
    <row r="28" spans="2:7" x14ac:dyDescent="0.2">
      <c r="B28">
        <v>25</v>
      </c>
      <c r="C28" t="s">
        <v>3407</v>
      </c>
      <c r="D28" t="s">
        <v>3407</v>
      </c>
      <c r="E28">
        <v>25</v>
      </c>
      <c r="F28" t="s">
        <v>1102</v>
      </c>
      <c r="G28">
        <v>24</v>
      </c>
    </row>
    <row r="29" spans="2:7" x14ac:dyDescent="0.2">
      <c r="B29">
        <v>26</v>
      </c>
      <c r="C29" t="s">
        <v>3407</v>
      </c>
      <c r="D29" t="s">
        <v>3407</v>
      </c>
      <c r="E29">
        <v>26</v>
      </c>
      <c r="F29" t="s">
        <v>1150</v>
      </c>
      <c r="G29">
        <v>6</v>
      </c>
    </row>
    <row r="30" spans="2:7" x14ac:dyDescent="0.2">
      <c r="B30">
        <v>27</v>
      </c>
      <c r="C30" t="s">
        <v>3407</v>
      </c>
      <c r="D30" t="s">
        <v>3407</v>
      </c>
      <c r="E30">
        <v>27</v>
      </c>
      <c r="F30" t="s">
        <v>1215</v>
      </c>
      <c r="G30">
        <v>9</v>
      </c>
    </row>
    <row r="31" spans="2:7" x14ac:dyDescent="0.2">
      <c r="B31">
        <v>28</v>
      </c>
      <c r="C31" t="s">
        <v>3407</v>
      </c>
      <c r="D31" t="s">
        <v>3407</v>
      </c>
      <c r="E31">
        <v>28</v>
      </c>
      <c r="F31" t="s">
        <v>1256</v>
      </c>
      <c r="G31">
        <v>22</v>
      </c>
    </row>
    <row r="32" spans="2:7" x14ac:dyDescent="0.2">
      <c r="B32">
        <v>29</v>
      </c>
      <c r="C32" t="s">
        <v>3407</v>
      </c>
      <c r="D32" t="s">
        <v>3407</v>
      </c>
      <c r="E32">
        <v>29</v>
      </c>
      <c r="F32" t="s">
        <v>1200</v>
      </c>
      <c r="G32">
        <v>46</v>
      </c>
    </row>
    <row r="33" spans="2:7" x14ac:dyDescent="0.2">
      <c r="B33">
        <v>30</v>
      </c>
      <c r="C33" t="s">
        <v>3407</v>
      </c>
      <c r="D33" t="s">
        <v>3407</v>
      </c>
      <c r="E33">
        <v>30</v>
      </c>
      <c r="F33" t="s">
        <v>1350</v>
      </c>
      <c r="G33">
        <v>19</v>
      </c>
    </row>
    <row r="34" spans="2:7" x14ac:dyDescent="0.2">
      <c r="B34">
        <v>31</v>
      </c>
      <c r="C34" t="s">
        <v>3407</v>
      </c>
      <c r="D34" t="s">
        <v>3407</v>
      </c>
      <c r="E34">
        <v>31</v>
      </c>
      <c r="F34" t="s">
        <v>1304</v>
      </c>
      <c r="G34">
        <v>21</v>
      </c>
    </row>
    <row r="35" spans="2:7" x14ac:dyDescent="0.2">
      <c r="B35">
        <v>32</v>
      </c>
      <c r="C35" t="s">
        <v>3407</v>
      </c>
      <c r="D35" t="s">
        <v>3407</v>
      </c>
      <c r="E35">
        <v>32</v>
      </c>
      <c r="F35" t="s">
        <v>1393</v>
      </c>
      <c r="G35">
        <v>32</v>
      </c>
    </row>
    <row r="36" spans="2:7" x14ac:dyDescent="0.2">
      <c r="B36">
        <v>33</v>
      </c>
      <c r="C36" t="s">
        <v>3407</v>
      </c>
      <c r="D36" t="s">
        <v>3407</v>
      </c>
      <c r="E36">
        <v>33</v>
      </c>
      <c r="F36" t="s">
        <v>1490</v>
      </c>
      <c r="G36">
        <v>28</v>
      </c>
    </row>
    <row r="37" spans="2:7" x14ac:dyDescent="0.2">
      <c r="B37">
        <v>34</v>
      </c>
      <c r="C37" t="s">
        <v>3407</v>
      </c>
      <c r="D37" t="s">
        <v>3407</v>
      </c>
      <c r="E37">
        <v>34</v>
      </c>
      <c r="F37" t="s">
        <v>1444</v>
      </c>
      <c r="G37">
        <v>9</v>
      </c>
    </row>
    <row r="38" spans="2:7" x14ac:dyDescent="0.2">
      <c r="B38">
        <v>35</v>
      </c>
      <c r="C38" t="s">
        <v>3407</v>
      </c>
      <c r="D38" t="s">
        <v>3407</v>
      </c>
      <c r="E38">
        <v>35</v>
      </c>
      <c r="F38" t="s">
        <v>1535</v>
      </c>
      <c r="G38">
        <v>12</v>
      </c>
    </row>
    <row r="39" spans="2:7" x14ac:dyDescent="0.2">
      <c r="B39">
        <v>36</v>
      </c>
      <c r="C39" t="s">
        <v>3407</v>
      </c>
      <c r="D39" t="s">
        <v>3407</v>
      </c>
      <c r="E39">
        <v>36</v>
      </c>
      <c r="F39" t="s">
        <v>1580</v>
      </c>
      <c r="G39">
        <v>14</v>
      </c>
    </row>
    <row r="40" spans="2:7" x14ac:dyDescent="0.2">
      <c r="B40">
        <v>37</v>
      </c>
      <c r="C40" t="s">
        <v>3407</v>
      </c>
      <c r="D40" t="s">
        <v>3407</v>
      </c>
      <c r="E40">
        <v>37</v>
      </c>
      <c r="F40" t="s">
        <v>1668</v>
      </c>
      <c r="G40">
        <v>2</v>
      </c>
    </row>
    <row r="41" spans="2:7" x14ac:dyDescent="0.2">
      <c r="B41">
        <v>38</v>
      </c>
      <c r="C41" t="s">
        <v>3407</v>
      </c>
      <c r="D41" t="s">
        <v>3407</v>
      </c>
      <c r="E41">
        <v>38</v>
      </c>
      <c r="F41" t="s">
        <v>1629</v>
      </c>
      <c r="G41">
        <v>10</v>
      </c>
    </row>
    <row r="42" spans="2:7" x14ac:dyDescent="0.2">
      <c r="B42">
        <v>39</v>
      </c>
      <c r="C42" t="s">
        <v>3407</v>
      </c>
      <c r="D42" t="s">
        <v>3407</v>
      </c>
      <c r="E42">
        <v>39</v>
      </c>
      <c r="F42" t="s">
        <v>1698</v>
      </c>
      <c r="G42">
        <v>25</v>
      </c>
    </row>
    <row r="43" spans="2:7" x14ac:dyDescent="0.2">
      <c r="B43">
        <v>40</v>
      </c>
      <c r="C43" t="s">
        <v>3407</v>
      </c>
      <c r="D43" t="s">
        <v>3407</v>
      </c>
      <c r="E43">
        <v>40</v>
      </c>
      <c r="F43" t="s">
        <v>1792</v>
      </c>
      <c r="G43">
        <v>7</v>
      </c>
    </row>
    <row r="44" spans="2:7" x14ac:dyDescent="0.2">
      <c r="B44">
        <v>41</v>
      </c>
      <c r="C44" t="s">
        <v>3407</v>
      </c>
      <c r="D44" t="s">
        <v>3407</v>
      </c>
      <c r="E44">
        <v>41</v>
      </c>
      <c r="F44" t="s">
        <v>1746</v>
      </c>
      <c r="G44">
        <v>42</v>
      </c>
    </row>
    <row r="45" spans="2:7" x14ac:dyDescent="0.2">
      <c r="B45">
        <v>42</v>
      </c>
      <c r="C45" t="s">
        <v>3407</v>
      </c>
      <c r="D45" t="s">
        <v>3407</v>
      </c>
      <c r="E45">
        <v>42</v>
      </c>
      <c r="F45" t="s">
        <v>1903</v>
      </c>
      <c r="G45">
        <v>5</v>
      </c>
    </row>
    <row r="46" spans="2:7" x14ac:dyDescent="0.2">
      <c r="B46">
        <v>43</v>
      </c>
      <c r="C46" t="s">
        <v>3407</v>
      </c>
      <c r="D46" t="s">
        <v>3407</v>
      </c>
      <c r="E46">
        <v>43</v>
      </c>
      <c r="F46" t="s">
        <v>1864</v>
      </c>
      <c r="G46">
        <v>33</v>
      </c>
    </row>
    <row r="47" spans="2:7" x14ac:dyDescent="0.2">
      <c r="B47">
        <v>44</v>
      </c>
      <c r="C47" t="s">
        <v>3407</v>
      </c>
      <c r="D47" t="s">
        <v>3407</v>
      </c>
      <c r="E47">
        <v>44</v>
      </c>
      <c r="F47" t="s">
        <v>1828</v>
      </c>
      <c r="G47">
        <v>15</v>
      </c>
    </row>
    <row r="48" spans="2:7" x14ac:dyDescent="0.2">
      <c r="B48">
        <v>45</v>
      </c>
      <c r="C48" t="s">
        <v>3407</v>
      </c>
      <c r="D48" t="s">
        <v>3407</v>
      </c>
      <c r="E48">
        <v>45</v>
      </c>
      <c r="F48" t="s">
        <v>1944</v>
      </c>
      <c r="G48">
        <v>43</v>
      </c>
    </row>
    <row r="49" spans="2:7" x14ac:dyDescent="0.2">
      <c r="B49">
        <v>46</v>
      </c>
      <c r="C49" t="s">
        <v>3407</v>
      </c>
      <c r="D49" t="s">
        <v>3407</v>
      </c>
      <c r="E49">
        <v>46</v>
      </c>
      <c r="F49" t="s">
        <v>2033</v>
      </c>
      <c r="G49">
        <v>20</v>
      </c>
    </row>
    <row r="50" spans="2:7" x14ac:dyDescent="0.2">
      <c r="B50">
        <v>47</v>
      </c>
      <c r="C50" t="s">
        <v>3407</v>
      </c>
      <c r="D50" t="s">
        <v>3407</v>
      </c>
      <c r="E50">
        <v>47</v>
      </c>
      <c r="F50" t="s">
        <v>1988</v>
      </c>
      <c r="G50">
        <v>29</v>
      </c>
    </row>
    <row r="51" spans="2:7" x14ac:dyDescent="0.2">
      <c r="B51">
        <v>48</v>
      </c>
      <c r="C51" t="s">
        <v>3407</v>
      </c>
      <c r="D51" t="s">
        <v>3407</v>
      </c>
      <c r="E51">
        <v>48</v>
      </c>
      <c r="F51" t="s">
        <v>2077</v>
      </c>
      <c r="G51">
        <v>23</v>
      </c>
    </row>
    <row r="52" spans="2:7" x14ac:dyDescent="0.2">
      <c r="B52">
        <v>49</v>
      </c>
      <c r="C52" t="s">
        <v>3407</v>
      </c>
      <c r="D52" t="s">
        <v>3407</v>
      </c>
      <c r="E52">
        <v>49</v>
      </c>
      <c r="F52" t="s">
        <v>2167</v>
      </c>
      <c r="G52">
        <v>28</v>
      </c>
    </row>
    <row r="53" spans="2:7" x14ac:dyDescent="0.2">
      <c r="B53">
        <v>50</v>
      </c>
      <c r="C53" t="s">
        <v>3407</v>
      </c>
      <c r="D53" t="s">
        <v>3407</v>
      </c>
      <c r="E53">
        <v>50</v>
      </c>
      <c r="F53" t="s">
        <v>2215</v>
      </c>
      <c r="G53">
        <v>18</v>
      </c>
    </row>
    <row r="54" spans="2:7" x14ac:dyDescent="0.2">
      <c r="B54">
        <v>51</v>
      </c>
      <c r="C54" t="s">
        <v>3407</v>
      </c>
      <c r="D54" t="s">
        <v>3407</v>
      </c>
      <c r="E54">
        <v>51</v>
      </c>
      <c r="F54" t="s">
        <v>2265</v>
      </c>
      <c r="G54">
        <v>26</v>
      </c>
    </row>
    <row r="55" spans="2:7" x14ac:dyDescent="0.2">
      <c r="B55">
        <v>52</v>
      </c>
      <c r="C55" t="s">
        <v>3407</v>
      </c>
      <c r="D55" t="s">
        <v>3407</v>
      </c>
      <c r="E55">
        <v>52</v>
      </c>
      <c r="F55" t="s">
        <v>2305</v>
      </c>
      <c r="G55">
        <v>27</v>
      </c>
    </row>
    <row r="56" spans="2:7" x14ac:dyDescent="0.2">
      <c r="B56">
        <v>53</v>
      </c>
      <c r="C56" t="s">
        <v>3407</v>
      </c>
      <c r="D56" t="s">
        <v>3407</v>
      </c>
      <c r="E56">
        <v>53</v>
      </c>
      <c r="F56" t="s">
        <v>2352</v>
      </c>
      <c r="G56">
        <v>36</v>
      </c>
    </row>
    <row r="57" spans="2:7" x14ac:dyDescent="0.2">
      <c r="B57">
        <v>54</v>
      </c>
      <c r="C57" t="s">
        <v>3407</v>
      </c>
      <c r="D57" t="s">
        <v>3407</v>
      </c>
      <c r="E57">
        <v>54</v>
      </c>
      <c r="F57" t="s">
        <v>2398</v>
      </c>
      <c r="G57">
        <v>45</v>
      </c>
    </row>
    <row r="58" spans="2:7" x14ac:dyDescent="0.2">
      <c r="B58">
        <v>55</v>
      </c>
      <c r="C58" t="s">
        <v>3407</v>
      </c>
      <c r="D58" t="s">
        <v>3407</v>
      </c>
      <c r="E58">
        <v>55</v>
      </c>
      <c r="F58" t="s">
        <v>2443</v>
      </c>
      <c r="G58">
        <v>17</v>
      </c>
    </row>
    <row r="59" spans="2:7" x14ac:dyDescent="0.2">
      <c r="B59">
        <v>56</v>
      </c>
      <c r="C59" t="s">
        <v>3407</v>
      </c>
      <c r="D59" t="s">
        <v>3407</v>
      </c>
      <c r="E59">
        <v>56</v>
      </c>
      <c r="F59" t="s">
        <v>2490</v>
      </c>
      <c r="G59">
        <v>16</v>
      </c>
    </row>
    <row r="60" spans="2:7" x14ac:dyDescent="0.2">
      <c r="B60">
        <v>57</v>
      </c>
      <c r="C60" t="s">
        <v>3407</v>
      </c>
      <c r="D60" t="s">
        <v>3407</v>
      </c>
      <c r="E60">
        <v>57</v>
      </c>
      <c r="F60" t="s">
        <v>2537</v>
      </c>
      <c r="G60">
        <v>5</v>
      </c>
    </row>
    <row r="61" spans="2:7" x14ac:dyDescent="0.2">
      <c r="B61">
        <v>58</v>
      </c>
      <c r="C61" t="s">
        <v>3407</v>
      </c>
      <c r="D61" t="s">
        <v>3407</v>
      </c>
      <c r="E61">
        <v>58</v>
      </c>
      <c r="F61" t="s">
        <v>2538</v>
      </c>
      <c r="G61">
        <v>4</v>
      </c>
    </row>
    <row r="62" spans="2:7" x14ac:dyDescent="0.2">
      <c r="B62">
        <v>59</v>
      </c>
      <c r="C62" t="s">
        <v>3407</v>
      </c>
      <c r="D62" t="s">
        <v>3407</v>
      </c>
      <c r="E62">
        <v>59</v>
      </c>
      <c r="F62" t="s">
        <v>2539</v>
      </c>
      <c r="G62">
        <v>15</v>
      </c>
    </row>
    <row r="63" spans="2:7" x14ac:dyDescent="0.2">
      <c r="B63">
        <v>60</v>
      </c>
      <c r="C63" t="s">
        <v>3407</v>
      </c>
      <c r="D63" t="s">
        <v>3407</v>
      </c>
      <c r="E63">
        <v>60</v>
      </c>
      <c r="F63" t="s">
        <v>2627</v>
      </c>
      <c r="G63">
        <v>18</v>
      </c>
    </row>
    <row r="64" spans="2:7" x14ac:dyDescent="0.2">
      <c r="B64">
        <v>61</v>
      </c>
      <c r="C64" t="s">
        <v>3407</v>
      </c>
      <c r="D64" t="s">
        <v>3407</v>
      </c>
      <c r="E64">
        <v>61</v>
      </c>
      <c r="F64" t="s">
        <v>2581</v>
      </c>
      <c r="G64">
        <v>21</v>
      </c>
    </row>
    <row r="65" spans="2:7" x14ac:dyDescent="0.2">
      <c r="B65">
        <v>62</v>
      </c>
      <c r="C65" t="s">
        <v>3407</v>
      </c>
      <c r="D65" t="s">
        <v>3407</v>
      </c>
      <c r="E65">
        <v>62</v>
      </c>
      <c r="F65" t="s">
        <v>2760</v>
      </c>
      <c r="G65">
        <v>8</v>
      </c>
    </row>
    <row r="66" spans="2:7" x14ac:dyDescent="0.2">
      <c r="B66">
        <v>63</v>
      </c>
      <c r="C66" t="s">
        <v>3407</v>
      </c>
      <c r="D66" t="s">
        <v>3407</v>
      </c>
      <c r="E66">
        <v>63</v>
      </c>
      <c r="F66" t="s">
        <v>2711</v>
      </c>
      <c r="G66">
        <v>30</v>
      </c>
    </row>
    <row r="67" spans="2:7" x14ac:dyDescent="0.2">
      <c r="B67">
        <v>64</v>
      </c>
      <c r="C67" t="s">
        <v>3407</v>
      </c>
      <c r="D67" t="s">
        <v>3407</v>
      </c>
      <c r="E67">
        <v>64</v>
      </c>
      <c r="F67" t="s">
        <v>2675</v>
      </c>
      <c r="G67">
        <v>40</v>
      </c>
    </row>
    <row r="68" spans="2:7" x14ac:dyDescent="0.2">
      <c r="B68">
        <v>65</v>
      </c>
      <c r="C68" t="s">
        <v>3407</v>
      </c>
      <c r="D68" t="s">
        <v>3407</v>
      </c>
      <c r="E68">
        <v>65</v>
      </c>
      <c r="F68" t="s">
        <v>2800</v>
      </c>
      <c r="G68">
        <v>37</v>
      </c>
    </row>
    <row r="69" spans="2:7" x14ac:dyDescent="0.2">
      <c r="B69">
        <v>66</v>
      </c>
      <c r="C69" t="s">
        <v>3407</v>
      </c>
      <c r="D69" t="s">
        <v>3407</v>
      </c>
      <c r="E69">
        <v>66</v>
      </c>
      <c r="F69" t="s">
        <v>2846</v>
      </c>
      <c r="G69">
        <v>29</v>
      </c>
    </row>
    <row r="70" spans="2:7" x14ac:dyDescent="0.2">
      <c r="B70">
        <v>67</v>
      </c>
      <c r="C70" t="s">
        <v>3407</v>
      </c>
      <c r="D70" t="s">
        <v>3407</v>
      </c>
      <c r="E70">
        <v>67</v>
      </c>
      <c r="F70" t="s">
        <v>2885</v>
      </c>
      <c r="G70">
        <v>7</v>
      </c>
    </row>
    <row r="71" spans="2:7" x14ac:dyDescent="0.2">
      <c r="B71">
        <v>68</v>
      </c>
      <c r="C71" t="s">
        <v>3407</v>
      </c>
      <c r="D71" t="s">
        <v>3407</v>
      </c>
      <c r="E71">
        <v>68</v>
      </c>
      <c r="F71" t="s">
        <v>2921</v>
      </c>
      <c r="G71">
        <v>10</v>
      </c>
    </row>
    <row r="72" spans="2:7" x14ac:dyDescent="0.2">
      <c r="B72">
        <v>69</v>
      </c>
      <c r="C72" t="s">
        <v>3407</v>
      </c>
      <c r="D72" t="s">
        <v>3407</v>
      </c>
      <c r="E72">
        <v>69</v>
      </c>
      <c r="F72" t="s">
        <v>2960</v>
      </c>
      <c r="G72">
        <v>26</v>
      </c>
    </row>
    <row r="73" spans="2:7" x14ac:dyDescent="0.2">
      <c r="B73">
        <v>70</v>
      </c>
      <c r="C73" t="s">
        <v>3407</v>
      </c>
      <c r="D73" t="s">
        <v>3407</v>
      </c>
      <c r="E73">
        <v>70</v>
      </c>
      <c r="F73" t="s">
        <v>3101</v>
      </c>
      <c r="G73">
        <v>38</v>
      </c>
    </row>
    <row r="74" spans="2:7" x14ac:dyDescent="0.2">
      <c r="B74">
        <v>71</v>
      </c>
      <c r="C74" t="s">
        <v>3407</v>
      </c>
      <c r="D74" t="s">
        <v>3407</v>
      </c>
      <c r="E74">
        <v>71</v>
      </c>
      <c r="F74" t="s">
        <v>3040</v>
      </c>
      <c r="G74">
        <v>5</v>
      </c>
    </row>
    <row r="75" spans="2:7" x14ac:dyDescent="0.2">
      <c r="B75">
        <v>72</v>
      </c>
      <c r="C75" t="s">
        <v>3407</v>
      </c>
      <c r="D75" t="s">
        <v>3407</v>
      </c>
      <c r="E75">
        <v>72</v>
      </c>
      <c r="F75" t="s">
        <v>3068</v>
      </c>
      <c r="G75">
        <v>35</v>
      </c>
    </row>
    <row r="76" spans="2:7" x14ac:dyDescent="0.2">
      <c r="B76">
        <v>73</v>
      </c>
      <c r="C76" t="s">
        <v>3407</v>
      </c>
      <c r="D76" t="s">
        <v>3407</v>
      </c>
      <c r="E76">
        <v>73</v>
      </c>
      <c r="F76" t="s">
        <v>3218</v>
      </c>
      <c r="G76">
        <v>24</v>
      </c>
    </row>
    <row r="77" spans="2:7" x14ac:dyDescent="0.2">
      <c r="B77">
        <v>74</v>
      </c>
      <c r="C77" t="s">
        <v>3407</v>
      </c>
      <c r="D77" t="s">
        <v>3407</v>
      </c>
      <c r="E77">
        <v>74</v>
      </c>
      <c r="F77" t="s">
        <v>3137</v>
      </c>
      <c r="G77">
        <v>13</v>
      </c>
    </row>
    <row r="78" spans="2:7" x14ac:dyDescent="0.2">
      <c r="B78">
        <v>75</v>
      </c>
      <c r="C78" t="s">
        <v>3407</v>
      </c>
      <c r="D78" t="s">
        <v>3407</v>
      </c>
      <c r="E78">
        <v>75</v>
      </c>
      <c r="F78" t="s">
        <v>3180</v>
      </c>
      <c r="G78">
        <v>11</v>
      </c>
    </row>
    <row r="79" spans="2:7" x14ac:dyDescent="0.2">
      <c r="B79">
        <v>76</v>
      </c>
      <c r="C79" t="s">
        <v>3407</v>
      </c>
      <c r="D79" t="s">
        <v>3407</v>
      </c>
      <c r="E79">
        <v>76</v>
      </c>
      <c r="F79" t="s">
        <v>3266</v>
      </c>
      <c r="G79">
        <v>16</v>
      </c>
    </row>
    <row r="80" spans="2:7" x14ac:dyDescent="0.2">
      <c r="B80">
        <v>77</v>
      </c>
      <c r="C80" t="s">
        <v>3407</v>
      </c>
      <c r="D80" t="s">
        <v>3407</v>
      </c>
      <c r="E80">
        <v>77</v>
      </c>
      <c r="F80" t="s">
        <v>3309</v>
      </c>
      <c r="G80">
        <v>6</v>
      </c>
    </row>
    <row r="81" spans="2:7" x14ac:dyDescent="0.2">
      <c r="B81">
        <v>78</v>
      </c>
      <c r="C81" t="s">
        <v>3407</v>
      </c>
      <c r="D81" t="s">
        <v>3407</v>
      </c>
      <c r="E81">
        <v>78</v>
      </c>
      <c r="F81" t="s">
        <v>3403</v>
      </c>
      <c r="G81">
        <v>3</v>
      </c>
    </row>
    <row r="82" spans="2:7" x14ac:dyDescent="0.2">
      <c r="B82">
        <v>79</v>
      </c>
      <c r="C82" t="s">
        <v>3407</v>
      </c>
      <c r="D82" t="s">
        <v>3407</v>
      </c>
      <c r="E82">
        <v>79</v>
      </c>
      <c r="F82" t="s">
        <v>3356</v>
      </c>
      <c r="G82">
        <v>17</v>
      </c>
    </row>
    <row r="83" spans="2:7" x14ac:dyDescent="0.2">
      <c r="B83">
        <v>80</v>
      </c>
      <c r="C83" t="s">
        <v>3407</v>
      </c>
      <c r="D83" t="s">
        <v>3407</v>
      </c>
      <c r="E83">
        <v>80</v>
      </c>
      <c r="F83" t="s">
        <v>3311</v>
      </c>
      <c r="G83">
        <v>25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Neal Haddaway</dc:creator>
  <cp:lastModifiedBy>Neal Haddaway</cp:lastModifiedBy>
  <dcterms:created xsi:type="dcterms:W3CDTF">2016-01-04T12:25:16Z</dcterms:created>
  <dcterms:modified xsi:type="dcterms:W3CDTF">2020-07-06T11:48:29Z</dcterms:modified>
</cp:coreProperties>
</file>