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8 Primary\Garfield - Ballot Polling\Round 1\"/>
    </mc:Choice>
  </mc:AlternateContent>
  <bookViews>
    <workbookView xWindow="0" yWindow="0" windowWidth="28800" windowHeight="12450"/>
  </bookViews>
  <sheets>
    <sheet name="Sheet1" sheetId="1" r:id="rId1"/>
    <sheet name="Tally Sheet" sheetId="2" r:id="rId2"/>
  </sheets>
  <definedNames>
    <definedName name="_xlnm.Print_Titles" localSheetId="1">'Tally Sheet'!$1:$2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9" i="2" l="1"/>
  <c r="B168" i="2"/>
  <c r="B167" i="2"/>
  <c r="B166" i="2"/>
  <c r="B165" i="2"/>
  <c r="B164" i="2"/>
  <c r="A169" i="2"/>
  <c r="A168" i="2"/>
  <c r="A167" i="2"/>
  <c r="A166" i="2"/>
  <c r="A165" i="2"/>
  <c r="A164" i="2"/>
  <c r="AA161" i="2"/>
  <c r="A161" i="2"/>
  <c r="AA160" i="2"/>
  <c r="A160" i="2"/>
  <c r="AA159" i="2"/>
  <c r="A159" i="2"/>
  <c r="AA158" i="2"/>
  <c r="A158" i="2"/>
  <c r="AA157" i="2"/>
  <c r="A157" i="2"/>
  <c r="AA156" i="2"/>
  <c r="A156" i="2"/>
  <c r="AA151" i="2"/>
  <c r="A151" i="2"/>
  <c r="AA150" i="2"/>
  <c r="A150" i="2"/>
  <c r="AA149" i="2"/>
  <c r="A149" i="2"/>
  <c r="AA148" i="2"/>
  <c r="A148" i="2"/>
  <c r="AA147" i="2"/>
  <c r="A147" i="2"/>
  <c r="AA146" i="2"/>
  <c r="A146" i="2"/>
  <c r="AA141" i="2"/>
  <c r="A141" i="2"/>
  <c r="AA140" i="2"/>
  <c r="A140" i="2"/>
  <c r="AA139" i="2"/>
  <c r="A139" i="2"/>
  <c r="AA138" i="2"/>
  <c r="A138" i="2"/>
  <c r="AA137" i="2"/>
  <c r="A137" i="2"/>
  <c r="AA136" i="2"/>
  <c r="A136" i="2"/>
  <c r="AA131" i="2"/>
  <c r="A131" i="2"/>
  <c r="AA130" i="2"/>
  <c r="A130" i="2"/>
  <c r="AA129" i="2"/>
  <c r="A129" i="2"/>
  <c r="AA128" i="2"/>
  <c r="A128" i="2"/>
  <c r="AA127" i="2"/>
  <c r="A127" i="2"/>
  <c r="AA126" i="2"/>
  <c r="A126" i="2"/>
  <c r="AA121" i="2"/>
  <c r="A121" i="2"/>
  <c r="AA120" i="2"/>
  <c r="A120" i="2"/>
  <c r="AA119" i="2"/>
  <c r="A119" i="2"/>
  <c r="AA118" i="2"/>
  <c r="A118" i="2"/>
  <c r="AA117" i="2"/>
  <c r="A117" i="2"/>
  <c r="AA116" i="2"/>
  <c r="A116" i="2"/>
  <c r="AA111" i="2"/>
  <c r="A111" i="2"/>
  <c r="AA110" i="2"/>
  <c r="A110" i="2"/>
  <c r="AA109" i="2"/>
  <c r="A109" i="2"/>
  <c r="AA108" i="2"/>
  <c r="A108" i="2"/>
  <c r="AA107" i="2"/>
  <c r="A107" i="2"/>
  <c r="AA106" i="2"/>
  <c r="A106" i="2"/>
  <c r="AA101" i="2"/>
  <c r="A101" i="2"/>
  <c r="AA100" i="2"/>
  <c r="A100" i="2"/>
  <c r="AA99" i="2"/>
  <c r="A99" i="2"/>
  <c r="AA98" i="2"/>
  <c r="A98" i="2"/>
  <c r="AA97" i="2"/>
  <c r="A97" i="2"/>
  <c r="AA96" i="2"/>
  <c r="A96" i="2"/>
  <c r="AA91" i="2"/>
  <c r="A91" i="2"/>
  <c r="AA90" i="2"/>
  <c r="A90" i="2"/>
  <c r="AA89" i="2"/>
  <c r="A89" i="2"/>
  <c r="AA88" i="2"/>
  <c r="A88" i="2"/>
  <c r="AA87" i="2"/>
  <c r="A87" i="2"/>
  <c r="AA86" i="2"/>
  <c r="A86" i="2"/>
  <c r="AA81" i="2"/>
  <c r="A81" i="2"/>
  <c r="AA80" i="2"/>
  <c r="A80" i="2"/>
  <c r="AA79" i="2"/>
  <c r="A79" i="2"/>
  <c r="AA78" i="2"/>
  <c r="A78" i="2"/>
  <c r="AA77" i="2"/>
  <c r="A77" i="2"/>
  <c r="AA76" i="2"/>
  <c r="A76" i="2"/>
  <c r="AA71" i="2"/>
  <c r="A71" i="2"/>
  <c r="AA70" i="2"/>
  <c r="A70" i="2"/>
  <c r="AA69" i="2"/>
  <c r="A69" i="2"/>
  <c r="AA68" i="2"/>
  <c r="A68" i="2"/>
  <c r="AA67" i="2"/>
  <c r="A67" i="2"/>
  <c r="AA66" i="2"/>
  <c r="A66" i="2"/>
  <c r="AA61" i="2"/>
  <c r="A61" i="2"/>
  <c r="AA60" i="2"/>
  <c r="A60" i="2"/>
  <c r="AA59" i="2"/>
  <c r="A59" i="2"/>
  <c r="AA58" i="2"/>
  <c r="A58" i="2"/>
  <c r="AA57" i="2"/>
  <c r="A57" i="2"/>
  <c r="AA56" i="2"/>
  <c r="A56" i="2"/>
  <c r="AA51" i="2"/>
  <c r="A51" i="2"/>
  <c r="AA50" i="2"/>
  <c r="A50" i="2"/>
  <c r="AA49" i="2"/>
  <c r="A49" i="2"/>
  <c r="AA48" i="2"/>
  <c r="A48" i="2"/>
  <c r="AA47" i="2"/>
  <c r="A47" i="2"/>
  <c r="AA46" i="2"/>
  <c r="A46" i="2"/>
  <c r="AA41" i="2"/>
  <c r="A41" i="2"/>
  <c r="AA40" i="2"/>
  <c r="A40" i="2"/>
  <c r="AA39" i="2"/>
  <c r="A39" i="2"/>
  <c r="AA38" i="2"/>
  <c r="A38" i="2"/>
  <c r="AA37" i="2"/>
  <c r="A37" i="2"/>
  <c r="AA36" i="2"/>
  <c r="A36" i="2"/>
  <c r="AA31" i="2"/>
  <c r="A31" i="2"/>
  <c r="AA30" i="2"/>
  <c r="A30" i="2"/>
  <c r="AA29" i="2"/>
  <c r="A29" i="2"/>
  <c r="AA28" i="2"/>
  <c r="A28" i="2"/>
  <c r="AA27" i="2"/>
  <c r="A27" i="2"/>
  <c r="AA26" i="2"/>
  <c r="A26" i="2"/>
  <c r="AA21" i="2"/>
  <c r="A21" i="2"/>
  <c r="AA20" i="2"/>
  <c r="A20" i="2"/>
  <c r="AA19" i="2"/>
  <c r="A19" i="2"/>
  <c r="AA18" i="2"/>
  <c r="A18" i="2"/>
  <c r="AA17" i="2"/>
  <c r="A17" i="2"/>
  <c r="AA16" i="2"/>
  <c r="A16" i="2"/>
  <c r="AA11" i="2"/>
  <c r="A11" i="2"/>
  <c r="AA10" i="2"/>
  <c r="A10" i="2"/>
  <c r="AA9" i="2"/>
  <c r="A9" i="2"/>
  <c r="AA8" i="2"/>
  <c r="A8" i="2"/>
  <c r="AA7" i="2"/>
  <c r="A7" i="2"/>
  <c r="AA6" i="2"/>
  <c r="A6" i="2"/>
  <c r="A2" i="2"/>
  <c r="A1" i="2"/>
</calcChain>
</file>

<file path=xl/sharedStrings.xml><?xml version="1.0" encoding="utf-8"?>
<sst xmlns="http://schemas.openxmlformats.org/spreadsheetml/2006/main" count="473" uniqueCount="35">
  <si>
    <t>Location</t>
  </si>
  <si>
    <t>Round #</t>
  </si>
  <si>
    <t>sorted_number</t>
  </si>
  <si>
    <t xml:space="preserve"> ballot</t>
  </si>
  <si>
    <t xml:space="preserve"> batch_label</t>
  </si>
  <si>
    <t xml:space="preserve"> which_ballot_in_batch</t>
  </si>
  <si>
    <t>Box 2</t>
  </si>
  <si>
    <t>Box 4</t>
  </si>
  <si>
    <t>Box 6</t>
  </si>
  <si>
    <t>Box 8</t>
  </si>
  <si>
    <t>Box 9</t>
  </si>
  <si>
    <t>County</t>
  </si>
  <si>
    <t># of ballots to audit</t>
  </si>
  <si>
    <t>Contest</t>
  </si>
  <si>
    <t># of candidates</t>
  </si>
  <si>
    <t>Candidate 1</t>
  </si>
  <si>
    <t>Candidate 2</t>
  </si>
  <si>
    <t>Candidate 3</t>
  </si>
  <si>
    <t>Candidate 4</t>
  </si>
  <si>
    <t>Candidate 5</t>
  </si>
  <si>
    <t>Candidate 6</t>
  </si>
  <si>
    <t>Undervote</t>
  </si>
  <si>
    <t>Overvote</t>
  </si>
  <si>
    <t>Garfield</t>
  </si>
  <si>
    <t>Governor - Democratic Party</t>
  </si>
  <si>
    <t>Cary Kennedy</t>
  </si>
  <si>
    <t>Jared Polis</t>
  </si>
  <si>
    <t>Donna Lynne</t>
  </si>
  <si>
    <t>Mike Johnston</t>
  </si>
  <si>
    <t>Ballot Number</t>
  </si>
  <si>
    <t>Row Total</t>
  </si>
  <si>
    <t>Batch</t>
  </si>
  <si>
    <t>Ballot Position</t>
  </si>
  <si>
    <t>Round #1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</si>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</sst>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</cellXfs>
  <cellStyles count="1">
    <cellStyle name="Normal" xfId="0" builtinId="0"/>
  </cellStyles>
  <dxfs count="18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19</xdr:col>
      <xdr:colOff>67886</xdr:colOff>
      <xdr:row>27</xdr:row>
      <xdr:rowOff>22238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190500"/>
          <a:ext cx="5554286" cy="497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tabSelected="1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1" max="1" width="14.85546875" style="1" bestFit="1" customWidth="1"/>
    <col min="2" max="2" width="6.5703125" style="1" bestFit="1" customWidth="1"/>
    <col min="3" max="3" width="11.7109375" style="1" bestFit="1" customWidth="1"/>
    <col min="4" max="4" width="21.85546875" style="1" bestFit="1" customWidth="1"/>
    <col min="5" max="5" width="8.42578125" bestFit="1" customWidth="1"/>
    <col min="6" max="6" width="8.140625" style="1" bestFit="1" customWidth="1"/>
    <col min="8" max="8" width="18.28515625" style="2" bestFit="1" customWidth="1"/>
    <col min="9" max="9" width="26.42578125" style="2" bestFit="1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1" t="s">
        <v>5</v>
      </c>
      <c r="E1" t="s">
        <v>0</v>
      </c>
      <c r="F1" s="1" t="s">
        <v>1</v>
      </c>
      <c r="H1" s="2" t="s">
        <v>11</v>
      </c>
      <c r="I1" s="2" t="s">
        <v>23</v>
      </c>
    </row>
    <row r="2" spans="1:9" x14ac:dyDescent="0.25">
      <c r="A2" s="1">
        <v>1</v>
      </c>
      <c r="B2" s="1">
        <v>68</v>
      </c>
      <c r="C2" s="1">
        <v>2</v>
      </c>
      <c r="D2" s="1">
        <v>18</v>
      </c>
      <c r="E2" t="s">
        <v>6</v>
      </c>
      <c r="F2" s="1">
        <v>1</v>
      </c>
      <c r="H2" s="2" t="s">
        <v>12</v>
      </c>
      <c r="I2" s="2">
        <v>383</v>
      </c>
    </row>
    <row r="3" spans="1:9" x14ac:dyDescent="0.25">
      <c r="A3" s="1">
        <v>2</v>
      </c>
      <c r="B3" s="1">
        <v>74</v>
      </c>
      <c r="C3" s="1">
        <v>2</v>
      </c>
      <c r="D3" s="1">
        <v>24</v>
      </c>
      <c r="E3" t="s">
        <v>6</v>
      </c>
      <c r="F3" s="1">
        <v>1</v>
      </c>
    </row>
    <row r="4" spans="1:9" x14ac:dyDescent="0.25">
      <c r="A4" s="1">
        <v>3</v>
      </c>
      <c r="B4" s="1">
        <v>85</v>
      </c>
      <c r="C4" s="1">
        <v>2</v>
      </c>
      <c r="D4" s="1">
        <v>35</v>
      </c>
      <c r="E4" t="s">
        <v>6</v>
      </c>
      <c r="F4" s="1">
        <v>1</v>
      </c>
      <c r="H4" s="2" t="s">
        <v>13</v>
      </c>
      <c r="I4" s="2" t="s">
        <v>24</v>
      </c>
    </row>
    <row r="5" spans="1:9" x14ac:dyDescent="0.25">
      <c r="A5" s="1">
        <v>4</v>
      </c>
      <c r="B5" s="1">
        <v>89</v>
      </c>
      <c r="C5" s="1">
        <v>2</v>
      </c>
      <c r="D5" s="1">
        <v>39</v>
      </c>
      <c r="E5" t="s">
        <v>6</v>
      </c>
      <c r="F5" s="1">
        <v>1</v>
      </c>
      <c r="H5" s="2" t="s">
        <v>14</v>
      </c>
      <c r="I5" s="2">
        <v>4</v>
      </c>
    </row>
    <row r="6" spans="1:9" x14ac:dyDescent="0.25">
      <c r="A6" s="1">
        <v>5</v>
      </c>
      <c r="B6" s="1">
        <v>93</v>
      </c>
      <c r="C6" s="1">
        <v>2</v>
      </c>
      <c r="D6" s="1">
        <v>43</v>
      </c>
      <c r="E6" t="s">
        <v>6</v>
      </c>
      <c r="F6" s="1">
        <v>1</v>
      </c>
      <c r="H6" s="2" t="s">
        <v>15</v>
      </c>
      <c r="I6" s="2" t="s">
        <v>25</v>
      </c>
    </row>
    <row r="7" spans="1:9" x14ac:dyDescent="0.25">
      <c r="A7" s="1">
        <v>6</v>
      </c>
      <c r="B7" s="1">
        <v>94</v>
      </c>
      <c r="C7" s="1">
        <v>2</v>
      </c>
      <c r="D7" s="1">
        <v>44</v>
      </c>
      <c r="E7" t="s">
        <v>6</v>
      </c>
      <c r="F7" s="1">
        <v>1</v>
      </c>
      <c r="H7" s="2" t="s">
        <v>16</v>
      </c>
      <c r="I7" s="2" t="s">
        <v>26</v>
      </c>
    </row>
    <row r="8" spans="1:9" x14ac:dyDescent="0.25">
      <c r="A8" s="1">
        <v>7</v>
      </c>
      <c r="B8" s="1">
        <v>105</v>
      </c>
      <c r="C8" s="1">
        <v>3</v>
      </c>
      <c r="D8" s="1">
        <v>5</v>
      </c>
      <c r="E8" t="s">
        <v>6</v>
      </c>
      <c r="F8" s="1">
        <v>1</v>
      </c>
      <c r="H8" s="2" t="s">
        <v>17</v>
      </c>
      <c r="I8" s="2" t="s">
        <v>27</v>
      </c>
    </row>
    <row r="9" spans="1:9" x14ac:dyDescent="0.25">
      <c r="A9" s="1">
        <v>8</v>
      </c>
      <c r="B9" s="1">
        <v>109</v>
      </c>
      <c r="C9" s="1">
        <v>3</v>
      </c>
      <c r="D9" s="1">
        <v>9</v>
      </c>
      <c r="E9" t="s">
        <v>6</v>
      </c>
      <c r="F9" s="1">
        <v>1</v>
      </c>
      <c r="H9" s="2" t="s">
        <v>18</v>
      </c>
      <c r="I9" s="2" t="s">
        <v>28</v>
      </c>
    </row>
    <row r="10" spans="1:9" x14ac:dyDescent="0.25">
      <c r="A10" s="1">
        <v>9</v>
      </c>
      <c r="B10" s="1">
        <v>134</v>
      </c>
      <c r="C10" s="1">
        <v>3</v>
      </c>
      <c r="D10" s="1">
        <v>34</v>
      </c>
      <c r="E10" t="s">
        <v>6</v>
      </c>
      <c r="F10" s="1">
        <v>1</v>
      </c>
      <c r="H10" s="2" t="s">
        <v>19</v>
      </c>
      <c r="I10" s="2" t="s">
        <v>21</v>
      </c>
    </row>
    <row r="11" spans="1:9" x14ac:dyDescent="0.25">
      <c r="A11" s="1">
        <v>10</v>
      </c>
      <c r="B11" s="1">
        <v>164</v>
      </c>
      <c r="C11" s="1">
        <v>4</v>
      </c>
      <c r="D11" s="1">
        <v>14</v>
      </c>
      <c r="E11" t="s">
        <v>6</v>
      </c>
      <c r="F11" s="1">
        <v>1</v>
      </c>
      <c r="H11" s="2" t="s">
        <v>20</v>
      </c>
      <c r="I11" s="2" t="s">
        <v>22</v>
      </c>
    </row>
    <row r="12" spans="1:9" x14ac:dyDescent="0.25">
      <c r="A12" s="1">
        <v>11</v>
      </c>
      <c r="B12" s="1">
        <v>164</v>
      </c>
      <c r="C12" s="1">
        <v>4</v>
      </c>
      <c r="D12" s="1">
        <v>14</v>
      </c>
      <c r="E12" t="s">
        <v>6</v>
      </c>
      <c r="F12" s="1">
        <v>1</v>
      </c>
    </row>
    <row r="13" spans="1:9" x14ac:dyDescent="0.25">
      <c r="A13" s="1">
        <v>12</v>
      </c>
      <c r="B13" s="1">
        <v>174</v>
      </c>
      <c r="C13" s="1">
        <v>4</v>
      </c>
      <c r="D13" s="1">
        <v>24</v>
      </c>
      <c r="E13" t="s">
        <v>6</v>
      </c>
      <c r="F13" s="1">
        <v>1</v>
      </c>
    </row>
    <row r="14" spans="1:9" x14ac:dyDescent="0.25">
      <c r="A14" s="1">
        <v>13</v>
      </c>
      <c r="B14" s="1">
        <v>182</v>
      </c>
      <c r="C14" s="1">
        <v>4</v>
      </c>
      <c r="D14" s="1">
        <v>32</v>
      </c>
      <c r="E14" t="s">
        <v>6</v>
      </c>
      <c r="F14" s="1">
        <v>1</v>
      </c>
    </row>
    <row r="15" spans="1:9" x14ac:dyDescent="0.25">
      <c r="A15" s="1">
        <v>14</v>
      </c>
      <c r="B15" s="1">
        <v>194</v>
      </c>
      <c r="C15" s="1">
        <v>4</v>
      </c>
      <c r="D15" s="1">
        <v>44</v>
      </c>
      <c r="E15" t="s">
        <v>6</v>
      </c>
      <c r="F15" s="1">
        <v>1</v>
      </c>
    </row>
    <row r="16" spans="1:9" x14ac:dyDescent="0.25">
      <c r="A16" s="1">
        <v>15</v>
      </c>
      <c r="B16" s="1">
        <v>195</v>
      </c>
      <c r="C16" s="1">
        <v>4</v>
      </c>
      <c r="D16" s="1">
        <v>45</v>
      </c>
      <c r="E16" t="s">
        <v>6</v>
      </c>
      <c r="F16" s="1">
        <v>1</v>
      </c>
    </row>
    <row r="17" spans="1:6" x14ac:dyDescent="0.25">
      <c r="A17" s="1">
        <v>16</v>
      </c>
      <c r="B17" s="1">
        <v>201</v>
      </c>
      <c r="C17" s="1">
        <v>5</v>
      </c>
      <c r="D17" s="1">
        <v>1</v>
      </c>
      <c r="E17" t="s">
        <v>6</v>
      </c>
      <c r="F17" s="1">
        <v>1</v>
      </c>
    </row>
    <row r="18" spans="1:6" x14ac:dyDescent="0.25">
      <c r="A18" s="1">
        <v>17</v>
      </c>
      <c r="B18" s="1">
        <v>211</v>
      </c>
      <c r="C18" s="1">
        <v>5</v>
      </c>
      <c r="D18" s="1">
        <v>11</v>
      </c>
      <c r="E18" t="s">
        <v>6</v>
      </c>
      <c r="F18" s="1">
        <v>1</v>
      </c>
    </row>
    <row r="19" spans="1:6" x14ac:dyDescent="0.25">
      <c r="A19" s="1">
        <v>18</v>
      </c>
      <c r="B19" s="1">
        <v>212</v>
      </c>
      <c r="C19" s="1">
        <v>5</v>
      </c>
      <c r="D19" s="1">
        <v>12</v>
      </c>
      <c r="E19" t="s">
        <v>6</v>
      </c>
      <c r="F19" s="1">
        <v>1</v>
      </c>
    </row>
    <row r="20" spans="1:6" x14ac:dyDescent="0.25">
      <c r="A20" s="1">
        <v>19</v>
      </c>
      <c r="B20" s="1">
        <v>217</v>
      </c>
      <c r="C20" s="1">
        <v>5</v>
      </c>
      <c r="D20" s="1">
        <v>17</v>
      </c>
      <c r="E20" t="s">
        <v>6</v>
      </c>
      <c r="F20" s="1">
        <v>1</v>
      </c>
    </row>
    <row r="21" spans="1:6" x14ac:dyDescent="0.25">
      <c r="A21" s="1">
        <v>20</v>
      </c>
      <c r="B21" s="1">
        <v>235</v>
      </c>
      <c r="C21" s="1">
        <v>5</v>
      </c>
      <c r="D21" s="1">
        <v>35</v>
      </c>
      <c r="E21" t="s">
        <v>6</v>
      </c>
      <c r="F21" s="1">
        <v>1</v>
      </c>
    </row>
    <row r="22" spans="1:6" x14ac:dyDescent="0.25">
      <c r="A22" s="1">
        <v>21</v>
      </c>
      <c r="B22" s="1">
        <v>245</v>
      </c>
      <c r="C22" s="1">
        <v>5</v>
      </c>
      <c r="D22" s="1">
        <v>45</v>
      </c>
      <c r="E22" t="s">
        <v>6</v>
      </c>
      <c r="F22" s="1">
        <v>1</v>
      </c>
    </row>
    <row r="23" spans="1:6" x14ac:dyDescent="0.25">
      <c r="A23" s="1">
        <v>22</v>
      </c>
      <c r="B23" s="1">
        <v>351</v>
      </c>
      <c r="C23" s="1">
        <v>8</v>
      </c>
      <c r="D23" s="1">
        <v>1</v>
      </c>
      <c r="E23" t="s">
        <v>6</v>
      </c>
      <c r="F23" s="1">
        <v>1</v>
      </c>
    </row>
    <row r="24" spans="1:6" x14ac:dyDescent="0.25">
      <c r="A24" s="1">
        <v>23</v>
      </c>
      <c r="B24" s="1">
        <v>365</v>
      </c>
      <c r="C24" s="1">
        <v>8</v>
      </c>
      <c r="D24" s="1">
        <v>15</v>
      </c>
      <c r="E24" t="s">
        <v>6</v>
      </c>
      <c r="F24" s="1">
        <v>1</v>
      </c>
    </row>
    <row r="25" spans="1:6" x14ac:dyDescent="0.25">
      <c r="A25" s="1">
        <v>24</v>
      </c>
      <c r="B25" s="1">
        <v>371</v>
      </c>
      <c r="C25" s="1">
        <v>8</v>
      </c>
      <c r="D25" s="1">
        <v>21</v>
      </c>
      <c r="E25" t="s">
        <v>6</v>
      </c>
      <c r="F25" s="1">
        <v>1</v>
      </c>
    </row>
    <row r="26" spans="1:6" x14ac:dyDescent="0.25">
      <c r="A26" s="1">
        <v>25</v>
      </c>
      <c r="B26" s="1">
        <v>387</v>
      </c>
      <c r="C26" s="1">
        <v>8</v>
      </c>
      <c r="D26" s="1">
        <v>37</v>
      </c>
      <c r="E26" t="s">
        <v>6</v>
      </c>
      <c r="F26" s="1">
        <v>1</v>
      </c>
    </row>
    <row r="27" spans="1:6" x14ac:dyDescent="0.25">
      <c r="A27" s="1">
        <v>26</v>
      </c>
      <c r="B27" s="1">
        <v>397</v>
      </c>
      <c r="C27" s="1">
        <v>8</v>
      </c>
      <c r="D27" s="1">
        <v>47</v>
      </c>
      <c r="E27" t="s">
        <v>6</v>
      </c>
      <c r="F27" s="1">
        <v>1</v>
      </c>
    </row>
    <row r="28" spans="1:6" x14ac:dyDescent="0.25">
      <c r="A28" s="1">
        <v>27</v>
      </c>
      <c r="B28" s="1">
        <v>410</v>
      </c>
      <c r="C28" s="1">
        <v>9</v>
      </c>
      <c r="D28" s="1">
        <v>10</v>
      </c>
      <c r="E28" t="s">
        <v>6</v>
      </c>
      <c r="F28" s="1">
        <v>1</v>
      </c>
    </row>
    <row r="29" spans="1:6" x14ac:dyDescent="0.25">
      <c r="A29" s="1">
        <v>28</v>
      </c>
      <c r="B29" s="1">
        <v>416</v>
      </c>
      <c r="C29" s="1">
        <v>9</v>
      </c>
      <c r="D29" s="1">
        <v>16</v>
      </c>
      <c r="E29" t="s">
        <v>6</v>
      </c>
      <c r="F29" s="1">
        <v>1</v>
      </c>
    </row>
    <row r="30" spans="1:6" x14ac:dyDescent="0.25">
      <c r="A30" s="1">
        <v>29</v>
      </c>
      <c r="B30" s="1">
        <v>417</v>
      </c>
      <c r="C30" s="1">
        <v>9</v>
      </c>
      <c r="D30" s="1">
        <v>17</v>
      </c>
      <c r="E30" t="s">
        <v>6</v>
      </c>
      <c r="F30" s="1">
        <v>1</v>
      </c>
    </row>
    <row r="31" spans="1:6" x14ac:dyDescent="0.25">
      <c r="A31" s="1">
        <v>30</v>
      </c>
      <c r="B31" s="1">
        <v>427</v>
      </c>
      <c r="C31" s="1">
        <v>9</v>
      </c>
      <c r="D31" s="1">
        <v>27</v>
      </c>
      <c r="E31" t="s">
        <v>6</v>
      </c>
      <c r="F31" s="1">
        <v>1</v>
      </c>
    </row>
    <row r="32" spans="1:6" x14ac:dyDescent="0.25">
      <c r="A32" s="1">
        <v>31</v>
      </c>
      <c r="B32" s="1">
        <v>474</v>
      </c>
      <c r="C32" s="1">
        <v>10</v>
      </c>
      <c r="D32" s="1">
        <v>24</v>
      </c>
      <c r="E32" t="s">
        <v>6</v>
      </c>
      <c r="F32" s="1">
        <v>1</v>
      </c>
    </row>
    <row r="33" spans="1:6" x14ac:dyDescent="0.25">
      <c r="A33" s="1">
        <v>32</v>
      </c>
      <c r="B33" s="1">
        <v>517</v>
      </c>
      <c r="C33" s="1">
        <v>11</v>
      </c>
      <c r="D33" s="1">
        <v>17</v>
      </c>
      <c r="E33" t="s">
        <v>6</v>
      </c>
      <c r="F33" s="1">
        <v>1</v>
      </c>
    </row>
    <row r="34" spans="1:6" x14ac:dyDescent="0.25">
      <c r="A34" s="1">
        <v>33</v>
      </c>
      <c r="B34" s="1">
        <v>535</v>
      </c>
      <c r="C34" s="1">
        <v>11</v>
      </c>
      <c r="D34" s="1">
        <v>35</v>
      </c>
      <c r="E34" t="s">
        <v>6</v>
      </c>
      <c r="F34" s="1">
        <v>1</v>
      </c>
    </row>
    <row r="35" spans="1:6" x14ac:dyDescent="0.25">
      <c r="A35" s="1">
        <v>34</v>
      </c>
      <c r="B35" s="1">
        <v>553</v>
      </c>
      <c r="C35" s="1">
        <v>12</v>
      </c>
      <c r="D35" s="1">
        <v>3</v>
      </c>
      <c r="E35" t="s">
        <v>6</v>
      </c>
      <c r="F35" s="1">
        <v>1</v>
      </c>
    </row>
    <row r="36" spans="1:6" x14ac:dyDescent="0.25">
      <c r="A36" s="1">
        <v>35</v>
      </c>
      <c r="B36" s="1">
        <v>554</v>
      </c>
      <c r="C36" s="1">
        <v>12</v>
      </c>
      <c r="D36" s="1">
        <v>4</v>
      </c>
      <c r="E36" t="s">
        <v>6</v>
      </c>
      <c r="F36" s="1">
        <v>1</v>
      </c>
    </row>
    <row r="37" spans="1:6" x14ac:dyDescent="0.25">
      <c r="A37" s="1">
        <v>36</v>
      </c>
      <c r="B37" s="1">
        <v>574</v>
      </c>
      <c r="C37" s="1">
        <v>12</v>
      </c>
      <c r="D37" s="1">
        <v>24</v>
      </c>
      <c r="E37" t="s">
        <v>6</v>
      </c>
      <c r="F37" s="1">
        <v>1</v>
      </c>
    </row>
    <row r="38" spans="1:6" x14ac:dyDescent="0.25">
      <c r="A38" s="1">
        <v>37</v>
      </c>
      <c r="B38" s="1">
        <v>576</v>
      </c>
      <c r="C38" s="1">
        <v>12</v>
      </c>
      <c r="D38" s="1">
        <v>26</v>
      </c>
      <c r="E38" t="s">
        <v>6</v>
      </c>
      <c r="F38" s="1">
        <v>1</v>
      </c>
    </row>
    <row r="39" spans="1:6" x14ac:dyDescent="0.25">
      <c r="A39" s="1">
        <v>38</v>
      </c>
      <c r="B39" s="1">
        <v>589</v>
      </c>
      <c r="C39" s="1">
        <v>12</v>
      </c>
      <c r="D39" s="1">
        <v>39</v>
      </c>
      <c r="E39" t="s">
        <v>6</v>
      </c>
      <c r="F39" s="1">
        <v>1</v>
      </c>
    </row>
    <row r="40" spans="1:6" x14ac:dyDescent="0.25">
      <c r="A40" s="1">
        <v>39</v>
      </c>
      <c r="B40" s="1">
        <v>596</v>
      </c>
      <c r="C40" s="1">
        <v>12</v>
      </c>
      <c r="D40" s="1">
        <v>46</v>
      </c>
      <c r="E40" t="s">
        <v>6</v>
      </c>
      <c r="F40" s="1">
        <v>1</v>
      </c>
    </row>
    <row r="41" spans="1:6" x14ac:dyDescent="0.25">
      <c r="A41" s="1">
        <v>40</v>
      </c>
      <c r="B41" s="1">
        <v>612</v>
      </c>
      <c r="C41" s="1">
        <v>13</v>
      </c>
      <c r="D41" s="1">
        <v>12</v>
      </c>
      <c r="E41" t="s">
        <v>6</v>
      </c>
      <c r="F41" s="1">
        <v>1</v>
      </c>
    </row>
    <row r="42" spans="1:6" x14ac:dyDescent="0.25">
      <c r="A42" s="1">
        <v>41</v>
      </c>
      <c r="B42" s="1">
        <v>612</v>
      </c>
      <c r="C42" s="1">
        <v>13</v>
      </c>
      <c r="D42" s="1">
        <v>12</v>
      </c>
      <c r="E42" t="s">
        <v>6</v>
      </c>
      <c r="F42" s="1">
        <v>1</v>
      </c>
    </row>
    <row r="43" spans="1:6" x14ac:dyDescent="0.25">
      <c r="A43" s="1">
        <v>42</v>
      </c>
      <c r="B43" s="1">
        <v>622</v>
      </c>
      <c r="C43" s="1">
        <v>13</v>
      </c>
      <c r="D43" s="1">
        <v>22</v>
      </c>
      <c r="E43" t="s">
        <v>6</v>
      </c>
      <c r="F43" s="1">
        <v>1</v>
      </c>
    </row>
    <row r="44" spans="1:6" x14ac:dyDescent="0.25">
      <c r="A44" s="1">
        <v>43</v>
      </c>
      <c r="B44" s="1">
        <v>675</v>
      </c>
      <c r="C44" s="1">
        <v>14</v>
      </c>
      <c r="D44" s="1">
        <v>25</v>
      </c>
      <c r="E44" t="s">
        <v>6</v>
      </c>
      <c r="F44" s="1">
        <v>1</v>
      </c>
    </row>
    <row r="45" spans="1:6" x14ac:dyDescent="0.25">
      <c r="A45" s="1">
        <v>44</v>
      </c>
      <c r="B45" s="1">
        <v>688</v>
      </c>
      <c r="C45" s="1">
        <v>14</v>
      </c>
      <c r="D45" s="1">
        <v>38</v>
      </c>
      <c r="E45" t="s">
        <v>6</v>
      </c>
      <c r="F45" s="1">
        <v>1</v>
      </c>
    </row>
    <row r="46" spans="1:6" x14ac:dyDescent="0.25">
      <c r="A46" s="1">
        <v>45</v>
      </c>
      <c r="B46" s="1">
        <v>690</v>
      </c>
      <c r="C46" s="1">
        <v>14</v>
      </c>
      <c r="D46" s="1">
        <v>40</v>
      </c>
      <c r="E46" t="s">
        <v>6</v>
      </c>
      <c r="F46" s="1">
        <v>1</v>
      </c>
    </row>
    <row r="47" spans="1:6" x14ac:dyDescent="0.25">
      <c r="A47" s="1">
        <v>46</v>
      </c>
      <c r="B47" s="1">
        <v>691</v>
      </c>
      <c r="C47" s="1">
        <v>14</v>
      </c>
      <c r="D47" s="1">
        <v>41</v>
      </c>
      <c r="E47" t="s">
        <v>6</v>
      </c>
      <c r="F47" s="1">
        <v>1</v>
      </c>
    </row>
    <row r="48" spans="1:6" x14ac:dyDescent="0.25">
      <c r="A48" s="1">
        <v>47</v>
      </c>
      <c r="B48" s="1">
        <v>728</v>
      </c>
      <c r="C48" s="1">
        <v>15</v>
      </c>
      <c r="D48" s="1">
        <v>28</v>
      </c>
      <c r="E48" t="s">
        <v>6</v>
      </c>
      <c r="F48" s="1">
        <v>1</v>
      </c>
    </row>
    <row r="49" spans="1:6" x14ac:dyDescent="0.25">
      <c r="A49" s="1">
        <v>48</v>
      </c>
      <c r="B49" s="1">
        <v>752</v>
      </c>
      <c r="C49" s="1">
        <v>16</v>
      </c>
      <c r="D49" s="1">
        <v>2</v>
      </c>
      <c r="E49" t="s">
        <v>6</v>
      </c>
      <c r="F49" s="1">
        <v>1</v>
      </c>
    </row>
    <row r="50" spans="1:6" x14ac:dyDescent="0.25">
      <c r="A50" s="1">
        <v>49</v>
      </c>
      <c r="B50" s="1">
        <v>765</v>
      </c>
      <c r="C50" s="1">
        <v>16</v>
      </c>
      <c r="D50" s="1">
        <v>15</v>
      </c>
      <c r="E50" t="s">
        <v>6</v>
      </c>
      <c r="F50" s="1">
        <v>1</v>
      </c>
    </row>
    <row r="51" spans="1:6" x14ac:dyDescent="0.25">
      <c r="A51" s="1">
        <v>50</v>
      </c>
      <c r="B51" s="1">
        <v>816</v>
      </c>
      <c r="C51" s="1">
        <v>17</v>
      </c>
      <c r="D51" s="1">
        <v>16</v>
      </c>
      <c r="E51" t="s">
        <v>6</v>
      </c>
      <c r="F51" s="1">
        <v>1</v>
      </c>
    </row>
    <row r="52" spans="1:6" x14ac:dyDescent="0.25">
      <c r="A52" s="1">
        <v>51</v>
      </c>
      <c r="B52" s="1">
        <v>839</v>
      </c>
      <c r="C52" s="1">
        <v>17</v>
      </c>
      <c r="D52" s="1">
        <v>39</v>
      </c>
      <c r="E52" t="s">
        <v>6</v>
      </c>
      <c r="F52" s="1">
        <v>1</v>
      </c>
    </row>
    <row r="53" spans="1:6" x14ac:dyDescent="0.25">
      <c r="A53" s="1">
        <v>52</v>
      </c>
      <c r="B53" s="1">
        <v>841</v>
      </c>
      <c r="C53" s="1">
        <v>17</v>
      </c>
      <c r="D53" s="1">
        <v>41</v>
      </c>
      <c r="E53" t="s">
        <v>6</v>
      </c>
      <c r="F53" s="1">
        <v>1</v>
      </c>
    </row>
    <row r="54" spans="1:6" x14ac:dyDescent="0.25">
      <c r="A54" s="1">
        <v>53</v>
      </c>
      <c r="B54" s="1">
        <v>850</v>
      </c>
      <c r="C54" s="1">
        <v>17</v>
      </c>
      <c r="D54" s="1">
        <v>50</v>
      </c>
      <c r="E54" t="s">
        <v>6</v>
      </c>
      <c r="F54" s="1">
        <v>1</v>
      </c>
    </row>
    <row r="55" spans="1:6" x14ac:dyDescent="0.25">
      <c r="A55" s="1">
        <v>54</v>
      </c>
      <c r="B55" s="1">
        <v>873</v>
      </c>
      <c r="C55" s="1">
        <v>18</v>
      </c>
      <c r="D55" s="1">
        <v>23</v>
      </c>
      <c r="E55" t="s">
        <v>6</v>
      </c>
      <c r="F55" s="1">
        <v>1</v>
      </c>
    </row>
    <row r="56" spans="1:6" x14ac:dyDescent="0.25">
      <c r="A56" s="1">
        <v>55</v>
      </c>
      <c r="B56" s="1">
        <v>905</v>
      </c>
      <c r="C56" s="1">
        <v>19</v>
      </c>
      <c r="D56" s="1">
        <v>5</v>
      </c>
      <c r="E56" t="s">
        <v>6</v>
      </c>
      <c r="F56" s="1">
        <v>1</v>
      </c>
    </row>
    <row r="57" spans="1:6" x14ac:dyDescent="0.25">
      <c r="A57" s="1">
        <v>56</v>
      </c>
      <c r="B57" s="1">
        <v>910</v>
      </c>
      <c r="C57" s="1">
        <v>19</v>
      </c>
      <c r="D57" s="1">
        <v>10</v>
      </c>
      <c r="E57" t="s">
        <v>6</v>
      </c>
      <c r="F57" s="1">
        <v>1</v>
      </c>
    </row>
    <row r="58" spans="1:6" x14ac:dyDescent="0.25">
      <c r="A58" s="1">
        <v>57</v>
      </c>
      <c r="B58" s="1">
        <v>938</v>
      </c>
      <c r="C58" s="1">
        <v>19</v>
      </c>
      <c r="D58" s="1">
        <v>38</v>
      </c>
      <c r="E58" t="s">
        <v>6</v>
      </c>
      <c r="F58" s="1">
        <v>1</v>
      </c>
    </row>
    <row r="59" spans="1:6" x14ac:dyDescent="0.25">
      <c r="A59" s="1">
        <v>58</v>
      </c>
      <c r="B59" s="1">
        <v>943</v>
      </c>
      <c r="C59" s="1">
        <v>19</v>
      </c>
      <c r="D59" s="1">
        <v>43</v>
      </c>
      <c r="E59" t="s">
        <v>6</v>
      </c>
      <c r="F59" s="1">
        <v>1</v>
      </c>
    </row>
    <row r="60" spans="1:6" x14ac:dyDescent="0.25">
      <c r="A60" s="1">
        <v>59</v>
      </c>
      <c r="B60" s="1">
        <v>981</v>
      </c>
      <c r="C60" s="1">
        <v>20</v>
      </c>
      <c r="D60" s="1">
        <v>31</v>
      </c>
      <c r="E60" t="s">
        <v>6</v>
      </c>
      <c r="F60" s="1">
        <v>1</v>
      </c>
    </row>
    <row r="61" spans="1:6" x14ac:dyDescent="0.25">
      <c r="A61" s="1">
        <v>60</v>
      </c>
      <c r="B61" s="1">
        <v>987</v>
      </c>
      <c r="C61" s="1">
        <v>20</v>
      </c>
      <c r="D61" s="1">
        <v>37</v>
      </c>
      <c r="E61" t="s">
        <v>6</v>
      </c>
      <c r="F61" s="1">
        <v>1</v>
      </c>
    </row>
    <row r="62" spans="1:6" x14ac:dyDescent="0.25">
      <c r="A62" s="1">
        <v>61</v>
      </c>
      <c r="B62" s="1">
        <v>1001</v>
      </c>
      <c r="C62" s="1">
        <v>21</v>
      </c>
      <c r="D62" s="1">
        <v>1</v>
      </c>
      <c r="E62" t="s">
        <v>6</v>
      </c>
      <c r="F62" s="1">
        <v>1</v>
      </c>
    </row>
    <row r="63" spans="1:6" x14ac:dyDescent="0.25">
      <c r="A63" s="1">
        <v>62</v>
      </c>
      <c r="B63" s="1">
        <v>1002</v>
      </c>
      <c r="C63" s="1">
        <v>21</v>
      </c>
      <c r="D63" s="1">
        <v>2</v>
      </c>
      <c r="E63" t="s">
        <v>6</v>
      </c>
      <c r="F63" s="1">
        <v>1</v>
      </c>
    </row>
    <row r="64" spans="1:6" x14ac:dyDescent="0.25">
      <c r="A64" s="1">
        <v>63</v>
      </c>
      <c r="B64" s="1">
        <v>1016</v>
      </c>
      <c r="C64" s="1">
        <v>21</v>
      </c>
      <c r="D64" s="1">
        <v>16</v>
      </c>
      <c r="E64" t="s">
        <v>6</v>
      </c>
      <c r="F64" s="1">
        <v>1</v>
      </c>
    </row>
    <row r="65" spans="1:6" x14ac:dyDescent="0.25">
      <c r="A65" s="1">
        <v>64</v>
      </c>
      <c r="B65" s="1">
        <v>1023</v>
      </c>
      <c r="C65" s="1">
        <v>21</v>
      </c>
      <c r="D65" s="1">
        <v>23</v>
      </c>
      <c r="E65" t="s">
        <v>6</v>
      </c>
      <c r="F65" s="1">
        <v>1</v>
      </c>
    </row>
    <row r="66" spans="1:6" x14ac:dyDescent="0.25">
      <c r="A66" s="1">
        <v>65</v>
      </c>
      <c r="B66" s="1">
        <v>1025</v>
      </c>
      <c r="C66" s="1">
        <v>21</v>
      </c>
      <c r="D66" s="1">
        <v>25</v>
      </c>
      <c r="E66" t="s">
        <v>6</v>
      </c>
      <c r="F66" s="1">
        <v>1</v>
      </c>
    </row>
    <row r="67" spans="1:6" x14ac:dyDescent="0.25">
      <c r="A67" s="1">
        <v>66</v>
      </c>
      <c r="B67" s="1">
        <v>1037</v>
      </c>
      <c r="C67" s="1">
        <v>21</v>
      </c>
      <c r="D67" s="1">
        <v>37</v>
      </c>
      <c r="E67" t="s">
        <v>6</v>
      </c>
      <c r="F67" s="1">
        <v>1</v>
      </c>
    </row>
    <row r="68" spans="1:6" x14ac:dyDescent="0.25">
      <c r="A68" s="1">
        <v>67</v>
      </c>
      <c r="B68" s="1">
        <v>1038</v>
      </c>
      <c r="C68" s="1">
        <v>21</v>
      </c>
      <c r="D68" s="1">
        <v>38</v>
      </c>
      <c r="E68" t="s">
        <v>6</v>
      </c>
      <c r="F68" s="1">
        <v>1</v>
      </c>
    </row>
    <row r="69" spans="1:6" x14ac:dyDescent="0.25">
      <c r="A69" s="1">
        <v>68</v>
      </c>
      <c r="B69" s="1">
        <v>1041</v>
      </c>
      <c r="C69" s="1">
        <v>21</v>
      </c>
      <c r="D69" s="1">
        <v>41</v>
      </c>
      <c r="E69" t="s">
        <v>6</v>
      </c>
      <c r="F69" s="1">
        <v>1</v>
      </c>
    </row>
    <row r="70" spans="1:6" x14ac:dyDescent="0.25">
      <c r="A70" s="1">
        <v>69</v>
      </c>
      <c r="B70" s="1">
        <v>1051</v>
      </c>
      <c r="C70" s="1">
        <v>22</v>
      </c>
      <c r="D70" s="1">
        <v>1</v>
      </c>
      <c r="E70" t="s">
        <v>6</v>
      </c>
      <c r="F70" s="1">
        <v>1</v>
      </c>
    </row>
    <row r="71" spans="1:6" x14ac:dyDescent="0.25">
      <c r="A71" s="1">
        <v>70</v>
      </c>
      <c r="B71" s="1">
        <v>1060</v>
      </c>
      <c r="C71" s="1">
        <v>22</v>
      </c>
      <c r="D71" s="1">
        <v>10</v>
      </c>
      <c r="E71" t="s">
        <v>6</v>
      </c>
      <c r="F71" s="1">
        <v>1</v>
      </c>
    </row>
    <row r="72" spans="1:6" x14ac:dyDescent="0.25">
      <c r="A72" s="1">
        <v>71</v>
      </c>
      <c r="B72" s="1">
        <v>1095</v>
      </c>
      <c r="C72" s="1">
        <v>22</v>
      </c>
      <c r="D72" s="1">
        <v>45</v>
      </c>
      <c r="E72" t="s">
        <v>6</v>
      </c>
      <c r="F72" s="1">
        <v>1</v>
      </c>
    </row>
    <row r="73" spans="1:6" x14ac:dyDescent="0.25">
      <c r="A73" s="1">
        <v>72</v>
      </c>
      <c r="B73" s="1">
        <v>1104</v>
      </c>
      <c r="C73" s="1">
        <v>23</v>
      </c>
      <c r="D73" s="1">
        <v>4</v>
      </c>
      <c r="E73" t="s">
        <v>6</v>
      </c>
      <c r="F73" s="1">
        <v>1</v>
      </c>
    </row>
    <row r="74" spans="1:6" x14ac:dyDescent="0.25">
      <c r="A74" s="1">
        <v>73</v>
      </c>
      <c r="B74" s="1">
        <v>1137</v>
      </c>
      <c r="C74" s="1">
        <v>23</v>
      </c>
      <c r="D74" s="1">
        <v>37</v>
      </c>
      <c r="E74" t="s">
        <v>6</v>
      </c>
      <c r="F74" s="1">
        <v>1</v>
      </c>
    </row>
    <row r="75" spans="1:6" x14ac:dyDescent="0.25">
      <c r="A75" s="1">
        <v>74</v>
      </c>
      <c r="B75" s="1">
        <v>1156</v>
      </c>
      <c r="C75" s="1">
        <v>24</v>
      </c>
      <c r="D75" s="1">
        <v>6</v>
      </c>
      <c r="E75" t="s">
        <v>6</v>
      </c>
      <c r="F75" s="1">
        <v>1</v>
      </c>
    </row>
    <row r="76" spans="1:6" x14ac:dyDescent="0.25">
      <c r="A76" s="1">
        <v>75</v>
      </c>
      <c r="B76" s="1">
        <v>1195</v>
      </c>
      <c r="C76" s="1">
        <v>24</v>
      </c>
      <c r="D76" s="1">
        <v>45</v>
      </c>
      <c r="E76" t="s">
        <v>6</v>
      </c>
      <c r="F76" s="1">
        <v>1</v>
      </c>
    </row>
    <row r="77" spans="1:6" x14ac:dyDescent="0.25">
      <c r="A77" s="1">
        <v>76</v>
      </c>
      <c r="B77" s="1">
        <v>1197</v>
      </c>
      <c r="C77" s="1">
        <v>24</v>
      </c>
      <c r="D77" s="1">
        <v>47</v>
      </c>
      <c r="E77" t="s">
        <v>6</v>
      </c>
      <c r="F77" s="1">
        <v>1</v>
      </c>
    </row>
    <row r="78" spans="1:6" x14ac:dyDescent="0.25">
      <c r="A78" s="1">
        <v>77</v>
      </c>
      <c r="B78" s="1">
        <v>1198</v>
      </c>
      <c r="C78" s="1">
        <v>24</v>
      </c>
      <c r="D78" s="1">
        <v>48</v>
      </c>
      <c r="E78" t="s">
        <v>6</v>
      </c>
      <c r="F78" s="1">
        <v>1</v>
      </c>
    </row>
    <row r="79" spans="1:6" x14ac:dyDescent="0.25">
      <c r="A79" s="1">
        <v>78</v>
      </c>
      <c r="B79" s="1">
        <v>1209</v>
      </c>
      <c r="C79" s="1">
        <v>25</v>
      </c>
      <c r="D79" s="1">
        <v>9</v>
      </c>
      <c r="E79" t="s">
        <v>6</v>
      </c>
      <c r="F79" s="1">
        <v>1</v>
      </c>
    </row>
    <row r="80" spans="1:6" x14ac:dyDescent="0.25">
      <c r="A80" s="1">
        <v>79</v>
      </c>
      <c r="B80" s="1">
        <v>1240</v>
      </c>
      <c r="C80" s="1">
        <v>25</v>
      </c>
      <c r="D80" s="1">
        <v>40</v>
      </c>
      <c r="E80" t="s">
        <v>6</v>
      </c>
      <c r="F80" s="1">
        <v>1</v>
      </c>
    </row>
    <row r="81" spans="1:6" x14ac:dyDescent="0.25">
      <c r="A81" s="1">
        <v>80</v>
      </c>
      <c r="B81" s="1">
        <v>1246</v>
      </c>
      <c r="C81" s="1">
        <v>25</v>
      </c>
      <c r="D81" s="1">
        <v>46</v>
      </c>
      <c r="E81" t="s">
        <v>6</v>
      </c>
      <c r="F81" s="1">
        <v>1</v>
      </c>
    </row>
    <row r="82" spans="1:6" x14ac:dyDescent="0.25">
      <c r="A82" s="1">
        <v>81</v>
      </c>
      <c r="B82" s="1">
        <v>1260</v>
      </c>
      <c r="C82" s="1">
        <v>26</v>
      </c>
      <c r="D82" s="1">
        <v>10</v>
      </c>
      <c r="E82" t="s">
        <v>6</v>
      </c>
      <c r="F82" s="1">
        <v>1</v>
      </c>
    </row>
    <row r="83" spans="1:6" x14ac:dyDescent="0.25">
      <c r="A83" s="1">
        <v>82</v>
      </c>
      <c r="B83" s="1">
        <v>1276</v>
      </c>
      <c r="C83" s="1">
        <v>26</v>
      </c>
      <c r="D83" s="1">
        <v>26</v>
      </c>
      <c r="E83" t="s">
        <v>6</v>
      </c>
      <c r="F83" s="1">
        <v>1</v>
      </c>
    </row>
    <row r="84" spans="1:6" x14ac:dyDescent="0.25">
      <c r="A84" s="1">
        <v>83</v>
      </c>
      <c r="B84" s="1">
        <v>1282</v>
      </c>
      <c r="C84" s="1">
        <v>26</v>
      </c>
      <c r="D84" s="1">
        <v>32</v>
      </c>
      <c r="E84" t="s">
        <v>6</v>
      </c>
      <c r="F84" s="1">
        <v>1</v>
      </c>
    </row>
    <row r="85" spans="1:6" x14ac:dyDescent="0.25">
      <c r="A85" s="1">
        <v>84</v>
      </c>
      <c r="B85" s="1">
        <v>1284</v>
      </c>
      <c r="C85" s="1">
        <v>26</v>
      </c>
      <c r="D85" s="1">
        <v>34</v>
      </c>
      <c r="E85" t="s">
        <v>6</v>
      </c>
      <c r="F85" s="1">
        <v>1</v>
      </c>
    </row>
    <row r="86" spans="1:6" x14ac:dyDescent="0.25">
      <c r="A86" s="1">
        <v>85</v>
      </c>
      <c r="B86" s="1">
        <v>1303</v>
      </c>
      <c r="C86" s="1">
        <v>27</v>
      </c>
      <c r="D86" s="1">
        <v>3</v>
      </c>
      <c r="E86" t="s">
        <v>6</v>
      </c>
      <c r="F86" s="1">
        <v>1</v>
      </c>
    </row>
    <row r="87" spans="1:6" x14ac:dyDescent="0.25">
      <c r="A87" s="1">
        <v>86</v>
      </c>
      <c r="B87" s="1">
        <v>1304</v>
      </c>
      <c r="C87" s="1">
        <v>27</v>
      </c>
      <c r="D87" s="1">
        <v>4</v>
      </c>
      <c r="E87" t="s">
        <v>6</v>
      </c>
      <c r="F87" s="1">
        <v>1</v>
      </c>
    </row>
    <row r="88" spans="1:6" x14ac:dyDescent="0.25">
      <c r="A88" s="1">
        <v>87</v>
      </c>
      <c r="B88" s="1">
        <v>1310</v>
      </c>
      <c r="C88" s="1">
        <v>27</v>
      </c>
      <c r="D88" s="1">
        <v>10</v>
      </c>
      <c r="E88" t="s">
        <v>6</v>
      </c>
      <c r="F88" s="1">
        <v>1</v>
      </c>
    </row>
    <row r="89" spans="1:6" x14ac:dyDescent="0.25">
      <c r="A89" s="1">
        <v>88</v>
      </c>
      <c r="B89" s="1">
        <v>1366</v>
      </c>
      <c r="C89" s="1">
        <v>28</v>
      </c>
      <c r="D89" s="1">
        <v>16</v>
      </c>
      <c r="E89" t="s">
        <v>7</v>
      </c>
      <c r="F89" s="1">
        <v>1</v>
      </c>
    </row>
    <row r="90" spans="1:6" x14ac:dyDescent="0.25">
      <c r="A90" s="1">
        <v>89</v>
      </c>
      <c r="B90" s="1">
        <v>1399</v>
      </c>
      <c r="C90" s="1">
        <v>28</v>
      </c>
      <c r="D90" s="1">
        <v>49</v>
      </c>
      <c r="E90" t="s">
        <v>7</v>
      </c>
      <c r="F90" s="1">
        <v>1</v>
      </c>
    </row>
    <row r="91" spans="1:6" x14ac:dyDescent="0.25">
      <c r="A91" s="1">
        <v>90</v>
      </c>
      <c r="B91" s="1">
        <v>1412</v>
      </c>
      <c r="C91" s="1">
        <v>29</v>
      </c>
      <c r="D91" s="1">
        <v>12</v>
      </c>
      <c r="E91" t="s">
        <v>7</v>
      </c>
      <c r="F91" s="1">
        <v>1</v>
      </c>
    </row>
    <row r="92" spans="1:6" x14ac:dyDescent="0.25">
      <c r="A92" s="1">
        <v>91</v>
      </c>
      <c r="B92" s="1">
        <v>1435</v>
      </c>
      <c r="C92" s="1">
        <v>29</v>
      </c>
      <c r="D92" s="1">
        <v>35</v>
      </c>
      <c r="E92" t="s">
        <v>7</v>
      </c>
      <c r="F92" s="1">
        <v>1</v>
      </c>
    </row>
    <row r="93" spans="1:6" x14ac:dyDescent="0.25">
      <c r="A93" s="1">
        <v>92</v>
      </c>
      <c r="B93" s="1">
        <v>1440</v>
      </c>
      <c r="C93" s="1">
        <v>29</v>
      </c>
      <c r="D93" s="1">
        <v>40</v>
      </c>
      <c r="E93" t="s">
        <v>7</v>
      </c>
      <c r="F93" s="1">
        <v>1</v>
      </c>
    </row>
    <row r="94" spans="1:6" x14ac:dyDescent="0.25">
      <c r="A94" s="1">
        <v>93</v>
      </c>
      <c r="B94" s="1">
        <v>1467</v>
      </c>
      <c r="C94" s="1">
        <v>30</v>
      </c>
      <c r="D94" s="1">
        <v>17</v>
      </c>
      <c r="E94" t="s">
        <v>7</v>
      </c>
      <c r="F94" s="1">
        <v>1</v>
      </c>
    </row>
    <row r="95" spans="1:6" x14ac:dyDescent="0.25">
      <c r="A95" s="1">
        <v>94</v>
      </c>
      <c r="B95" s="1">
        <v>1468</v>
      </c>
      <c r="C95" s="1">
        <v>30</v>
      </c>
      <c r="D95" s="1">
        <v>18</v>
      </c>
      <c r="E95" t="s">
        <v>7</v>
      </c>
      <c r="F95" s="1">
        <v>1</v>
      </c>
    </row>
    <row r="96" spans="1:6" x14ac:dyDescent="0.25">
      <c r="A96" s="1">
        <v>95</v>
      </c>
      <c r="B96" s="1">
        <v>1491</v>
      </c>
      <c r="C96" s="1">
        <v>30</v>
      </c>
      <c r="D96" s="1">
        <v>41</v>
      </c>
      <c r="E96" t="s">
        <v>7</v>
      </c>
      <c r="F96" s="1">
        <v>1</v>
      </c>
    </row>
    <row r="97" spans="1:6" x14ac:dyDescent="0.25">
      <c r="A97" s="1">
        <v>96</v>
      </c>
      <c r="B97" s="1">
        <v>1502</v>
      </c>
      <c r="C97" s="1">
        <v>31</v>
      </c>
      <c r="D97" s="1">
        <v>2</v>
      </c>
      <c r="E97" t="s">
        <v>7</v>
      </c>
      <c r="F97" s="1">
        <v>1</v>
      </c>
    </row>
    <row r="98" spans="1:6" x14ac:dyDescent="0.25">
      <c r="A98" s="1">
        <v>97</v>
      </c>
      <c r="B98" s="1">
        <v>1531</v>
      </c>
      <c r="C98" s="1">
        <v>31</v>
      </c>
      <c r="D98" s="1">
        <v>31</v>
      </c>
      <c r="E98" t="s">
        <v>7</v>
      </c>
      <c r="F98" s="1">
        <v>1</v>
      </c>
    </row>
    <row r="99" spans="1:6" x14ac:dyDescent="0.25">
      <c r="A99" s="1">
        <v>98</v>
      </c>
      <c r="B99" s="1">
        <v>1536</v>
      </c>
      <c r="C99" s="1">
        <v>31</v>
      </c>
      <c r="D99" s="1">
        <v>36</v>
      </c>
      <c r="E99" t="s">
        <v>7</v>
      </c>
      <c r="F99" s="1">
        <v>1</v>
      </c>
    </row>
    <row r="100" spans="1:6" x14ac:dyDescent="0.25">
      <c r="A100" s="1">
        <v>99</v>
      </c>
      <c r="B100" s="1">
        <v>1547</v>
      </c>
      <c r="C100" s="1">
        <v>31</v>
      </c>
      <c r="D100" s="1">
        <v>47</v>
      </c>
      <c r="E100" t="s">
        <v>7</v>
      </c>
      <c r="F100" s="1">
        <v>1</v>
      </c>
    </row>
    <row r="101" spans="1:6" x14ac:dyDescent="0.25">
      <c r="A101" s="1">
        <v>100</v>
      </c>
      <c r="B101" s="1">
        <v>1562</v>
      </c>
      <c r="C101" s="1">
        <v>32</v>
      </c>
      <c r="D101" s="1">
        <v>12</v>
      </c>
      <c r="E101" t="s">
        <v>7</v>
      </c>
      <c r="F101" s="1">
        <v>1</v>
      </c>
    </row>
    <row r="102" spans="1:6" x14ac:dyDescent="0.25">
      <c r="A102" s="1">
        <v>101</v>
      </c>
      <c r="B102" s="1">
        <v>1588</v>
      </c>
      <c r="C102" s="1">
        <v>32</v>
      </c>
      <c r="D102" s="1">
        <v>38</v>
      </c>
      <c r="E102" t="s">
        <v>7</v>
      </c>
      <c r="F102" s="1">
        <v>1</v>
      </c>
    </row>
    <row r="103" spans="1:6" x14ac:dyDescent="0.25">
      <c r="A103" s="1">
        <v>102</v>
      </c>
      <c r="B103" s="1">
        <v>1598</v>
      </c>
      <c r="C103" s="1">
        <v>32</v>
      </c>
      <c r="D103" s="1">
        <v>48</v>
      </c>
      <c r="E103" t="s">
        <v>7</v>
      </c>
      <c r="F103" s="1">
        <v>1</v>
      </c>
    </row>
    <row r="104" spans="1:6" x14ac:dyDescent="0.25">
      <c r="A104" s="1">
        <v>103</v>
      </c>
      <c r="B104" s="1">
        <v>1604</v>
      </c>
      <c r="C104" s="1">
        <v>33</v>
      </c>
      <c r="D104" s="1">
        <v>4</v>
      </c>
      <c r="E104" t="s">
        <v>7</v>
      </c>
      <c r="F104" s="1">
        <v>1</v>
      </c>
    </row>
    <row r="105" spans="1:6" x14ac:dyDescent="0.25">
      <c r="A105" s="1">
        <v>104</v>
      </c>
      <c r="B105" s="1">
        <v>1608</v>
      </c>
      <c r="C105" s="1">
        <v>33</v>
      </c>
      <c r="D105" s="1">
        <v>8</v>
      </c>
      <c r="E105" t="s">
        <v>7</v>
      </c>
      <c r="F105" s="1">
        <v>1</v>
      </c>
    </row>
    <row r="106" spans="1:6" x14ac:dyDescent="0.25">
      <c r="A106" s="1">
        <v>105</v>
      </c>
      <c r="B106" s="1">
        <v>1623</v>
      </c>
      <c r="C106" s="1">
        <v>33</v>
      </c>
      <c r="D106" s="1">
        <v>23</v>
      </c>
      <c r="E106" t="s">
        <v>7</v>
      </c>
      <c r="F106" s="1">
        <v>1</v>
      </c>
    </row>
    <row r="107" spans="1:6" x14ac:dyDescent="0.25">
      <c r="A107" s="1">
        <v>106</v>
      </c>
      <c r="B107" s="1">
        <v>1627</v>
      </c>
      <c r="C107" s="1">
        <v>33</v>
      </c>
      <c r="D107" s="1">
        <v>27</v>
      </c>
      <c r="E107" t="s">
        <v>7</v>
      </c>
      <c r="F107" s="1">
        <v>1</v>
      </c>
    </row>
    <row r="108" spans="1:6" x14ac:dyDescent="0.25">
      <c r="A108" s="1">
        <v>107</v>
      </c>
      <c r="B108" s="1">
        <v>1631</v>
      </c>
      <c r="C108" s="1">
        <v>33</v>
      </c>
      <c r="D108" s="1">
        <v>31</v>
      </c>
      <c r="E108" t="s">
        <v>7</v>
      </c>
      <c r="F108" s="1">
        <v>1</v>
      </c>
    </row>
    <row r="109" spans="1:6" x14ac:dyDescent="0.25">
      <c r="A109" s="1">
        <v>108</v>
      </c>
      <c r="B109" s="1">
        <v>1652</v>
      </c>
      <c r="C109" s="1">
        <v>34</v>
      </c>
      <c r="D109" s="1">
        <v>2</v>
      </c>
      <c r="E109" t="s">
        <v>7</v>
      </c>
      <c r="F109" s="1">
        <v>1</v>
      </c>
    </row>
    <row r="110" spans="1:6" x14ac:dyDescent="0.25">
      <c r="A110" s="1">
        <v>109</v>
      </c>
      <c r="B110" s="1">
        <v>1678</v>
      </c>
      <c r="C110" s="1">
        <v>34</v>
      </c>
      <c r="D110" s="1">
        <v>28</v>
      </c>
      <c r="E110" t="s">
        <v>7</v>
      </c>
      <c r="F110" s="1">
        <v>1</v>
      </c>
    </row>
    <row r="111" spans="1:6" x14ac:dyDescent="0.25">
      <c r="A111" s="1">
        <v>110</v>
      </c>
      <c r="B111" s="1">
        <v>1696</v>
      </c>
      <c r="C111" s="1">
        <v>34</v>
      </c>
      <c r="D111" s="1">
        <v>46</v>
      </c>
      <c r="E111" t="s">
        <v>7</v>
      </c>
      <c r="F111" s="1">
        <v>1</v>
      </c>
    </row>
    <row r="112" spans="1:6" x14ac:dyDescent="0.25">
      <c r="A112" s="1">
        <v>111</v>
      </c>
      <c r="B112" s="1">
        <v>1711</v>
      </c>
      <c r="C112" s="1">
        <v>35</v>
      </c>
      <c r="D112" s="1">
        <v>11</v>
      </c>
      <c r="E112" t="s">
        <v>7</v>
      </c>
      <c r="F112" s="1">
        <v>1</v>
      </c>
    </row>
    <row r="113" spans="1:6" x14ac:dyDescent="0.25">
      <c r="A113" s="1">
        <v>112</v>
      </c>
      <c r="B113" s="1">
        <v>1717</v>
      </c>
      <c r="C113" s="1">
        <v>35</v>
      </c>
      <c r="D113" s="1">
        <v>17</v>
      </c>
      <c r="E113" t="s">
        <v>7</v>
      </c>
      <c r="F113" s="1">
        <v>1</v>
      </c>
    </row>
    <row r="114" spans="1:6" x14ac:dyDescent="0.25">
      <c r="A114" s="1">
        <v>113</v>
      </c>
      <c r="B114" s="1">
        <v>1722</v>
      </c>
      <c r="C114" s="1">
        <v>35</v>
      </c>
      <c r="D114" s="1">
        <v>22</v>
      </c>
      <c r="E114" t="s">
        <v>7</v>
      </c>
      <c r="F114" s="1">
        <v>1</v>
      </c>
    </row>
    <row r="115" spans="1:6" x14ac:dyDescent="0.25">
      <c r="A115" s="1">
        <v>114</v>
      </c>
      <c r="B115" s="1">
        <v>1726</v>
      </c>
      <c r="C115" s="1">
        <v>35</v>
      </c>
      <c r="D115" s="1">
        <v>26</v>
      </c>
      <c r="E115" t="s">
        <v>7</v>
      </c>
      <c r="F115" s="1">
        <v>1</v>
      </c>
    </row>
    <row r="116" spans="1:6" x14ac:dyDescent="0.25">
      <c r="A116" s="1">
        <v>115</v>
      </c>
      <c r="B116" s="1">
        <v>1739</v>
      </c>
      <c r="C116" s="1">
        <v>35</v>
      </c>
      <c r="D116" s="1">
        <v>39</v>
      </c>
      <c r="E116" t="s">
        <v>7</v>
      </c>
      <c r="F116" s="1">
        <v>1</v>
      </c>
    </row>
    <row r="117" spans="1:6" x14ac:dyDescent="0.25">
      <c r="A117" s="1">
        <v>116</v>
      </c>
      <c r="B117" s="1">
        <v>1747</v>
      </c>
      <c r="C117" s="1">
        <v>35</v>
      </c>
      <c r="D117" s="1">
        <v>47</v>
      </c>
      <c r="E117" t="s">
        <v>7</v>
      </c>
      <c r="F117" s="1">
        <v>1</v>
      </c>
    </row>
    <row r="118" spans="1:6" x14ac:dyDescent="0.25">
      <c r="A118" s="1">
        <v>117</v>
      </c>
      <c r="B118" s="1">
        <v>1752</v>
      </c>
      <c r="C118" s="1">
        <v>36</v>
      </c>
      <c r="D118" s="1">
        <v>2</v>
      </c>
      <c r="E118" t="s">
        <v>7</v>
      </c>
      <c r="F118" s="1">
        <v>1</v>
      </c>
    </row>
    <row r="119" spans="1:6" x14ac:dyDescent="0.25">
      <c r="A119" s="1">
        <v>118</v>
      </c>
      <c r="B119" s="1">
        <v>1754</v>
      </c>
      <c r="C119" s="1">
        <v>36</v>
      </c>
      <c r="D119" s="1">
        <v>4</v>
      </c>
      <c r="E119" t="s">
        <v>7</v>
      </c>
      <c r="F119" s="1">
        <v>1</v>
      </c>
    </row>
    <row r="120" spans="1:6" x14ac:dyDescent="0.25">
      <c r="A120" s="1">
        <v>119</v>
      </c>
      <c r="B120" s="1">
        <v>1782</v>
      </c>
      <c r="C120" s="1">
        <v>36</v>
      </c>
      <c r="D120" s="1">
        <v>32</v>
      </c>
      <c r="E120" t="s">
        <v>7</v>
      </c>
      <c r="F120" s="1">
        <v>1</v>
      </c>
    </row>
    <row r="121" spans="1:6" x14ac:dyDescent="0.25">
      <c r="A121" s="1">
        <v>120</v>
      </c>
      <c r="B121" s="1">
        <v>1788</v>
      </c>
      <c r="C121" s="1">
        <v>36</v>
      </c>
      <c r="D121" s="1">
        <v>38</v>
      </c>
      <c r="E121" t="s">
        <v>7</v>
      </c>
      <c r="F121" s="1">
        <v>1</v>
      </c>
    </row>
    <row r="122" spans="1:6" x14ac:dyDescent="0.25">
      <c r="A122" s="1">
        <v>121</v>
      </c>
      <c r="B122" s="1">
        <v>1789</v>
      </c>
      <c r="C122" s="1">
        <v>36</v>
      </c>
      <c r="D122" s="1">
        <v>39</v>
      </c>
      <c r="E122" t="s">
        <v>7</v>
      </c>
      <c r="F122" s="1">
        <v>1</v>
      </c>
    </row>
    <row r="123" spans="1:6" x14ac:dyDescent="0.25">
      <c r="A123" s="1">
        <v>122</v>
      </c>
      <c r="B123" s="1">
        <v>1801</v>
      </c>
      <c r="C123" s="1">
        <v>37</v>
      </c>
      <c r="D123" s="1">
        <v>1</v>
      </c>
      <c r="E123" t="s">
        <v>7</v>
      </c>
      <c r="F123" s="1">
        <v>1</v>
      </c>
    </row>
    <row r="124" spans="1:6" x14ac:dyDescent="0.25">
      <c r="A124" s="1">
        <v>123</v>
      </c>
      <c r="B124" s="1">
        <v>1817</v>
      </c>
      <c r="C124" s="1">
        <v>37</v>
      </c>
      <c r="D124" s="1">
        <v>17</v>
      </c>
      <c r="E124" t="s">
        <v>7</v>
      </c>
      <c r="F124" s="1">
        <v>1</v>
      </c>
    </row>
    <row r="125" spans="1:6" x14ac:dyDescent="0.25">
      <c r="A125" s="1">
        <v>124</v>
      </c>
      <c r="B125" s="1">
        <v>1826</v>
      </c>
      <c r="C125" s="1">
        <v>37</v>
      </c>
      <c r="D125" s="1">
        <v>26</v>
      </c>
      <c r="E125" t="s">
        <v>7</v>
      </c>
      <c r="F125" s="1">
        <v>1</v>
      </c>
    </row>
    <row r="126" spans="1:6" x14ac:dyDescent="0.25">
      <c r="A126" s="1">
        <v>125</v>
      </c>
      <c r="B126" s="1">
        <v>1852</v>
      </c>
      <c r="C126" s="1">
        <v>38</v>
      </c>
      <c r="D126" s="1">
        <v>2</v>
      </c>
      <c r="E126" t="s">
        <v>7</v>
      </c>
      <c r="F126" s="1">
        <v>1</v>
      </c>
    </row>
    <row r="127" spans="1:6" x14ac:dyDescent="0.25">
      <c r="A127" s="1">
        <v>126</v>
      </c>
      <c r="B127" s="1">
        <v>1867</v>
      </c>
      <c r="C127" s="1">
        <v>38</v>
      </c>
      <c r="D127" s="1">
        <v>17</v>
      </c>
      <c r="E127" t="s">
        <v>7</v>
      </c>
      <c r="F127" s="1">
        <v>1</v>
      </c>
    </row>
    <row r="128" spans="1:6" x14ac:dyDescent="0.25">
      <c r="A128" s="1">
        <v>127</v>
      </c>
      <c r="B128" s="1">
        <v>1869</v>
      </c>
      <c r="C128" s="1">
        <v>38</v>
      </c>
      <c r="D128" s="1">
        <v>19</v>
      </c>
      <c r="E128" t="s">
        <v>7</v>
      </c>
      <c r="F128" s="1">
        <v>1</v>
      </c>
    </row>
    <row r="129" spans="1:6" x14ac:dyDescent="0.25">
      <c r="A129" s="1">
        <v>128</v>
      </c>
      <c r="B129" s="1">
        <v>1895</v>
      </c>
      <c r="C129" s="1">
        <v>38</v>
      </c>
      <c r="D129" s="1">
        <v>45</v>
      </c>
      <c r="E129" t="s">
        <v>7</v>
      </c>
      <c r="F129" s="1">
        <v>1</v>
      </c>
    </row>
    <row r="130" spans="1:6" x14ac:dyDescent="0.25">
      <c r="A130" s="1">
        <v>129</v>
      </c>
      <c r="B130" s="1">
        <v>1899</v>
      </c>
      <c r="C130" s="1">
        <v>38</v>
      </c>
      <c r="D130" s="1">
        <v>49</v>
      </c>
      <c r="E130" t="s">
        <v>7</v>
      </c>
      <c r="F130" s="1">
        <v>1</v>
      </c>
    </row>
    <row r="131" spans="1:6" x14ac:dyDescent="0.25">
      <c r="A131" s="1">
        <v>130</v>
      </c>
      <c r="B131" s="1">
        <v>1921</v>
      </c>
      <c r="C131" s="1">
        <v>39</v>
      </c>
      <c r="D131" s="1">
        <v>21</v>
      </c>
      <c r="E131" t="s">
        <v>7</v>
      </c>
      <c r="F131" s="1">
        <v>1</v>
      </c>
    </row>
    <row r="132" spans="1:6" x14ac:dyDescent="0.25">
      <c r="A132" s="1">
        <v>131</v>
      </c>
      <c r="B132" s="1">
        <v>1930</v>
      </c>
      <c r="C132" s="1">
        <v>39</v>
      </c>
      <c r="D132" s="1">
        <v>30</v>
      </c>
      <c r="E132" t="s">
        <v>7</v>
      </c>
      <c r="F132" s="1">
        <v>1</v>
      </c>
    </row>
    <row r="133" spans="1:6" x14ac:dyDescent="0.25">
      <c r="A133" s="1">
        <v>132</v>
      </c>
      <c r="B133" s="1">
        <v>1952</v>
      </c>
      <c r="C133" s="1">
        <v>40</v>
      </c>
      <c r="D133" s="1">
        <v>2</v>
      </c>
      <c r="E133" t="s">
        <v>7</v>
      </c>
      <c r="F133" s="1">
        <v>1</v>
      </c>
    </row>
    <row r="134" spans="1:6" x14ac:dyDescent="0.25">
      <c r="A134" s="1">
        <v>133</v>
      </c>
      <c r="B134" s="1">
        <v>1955</v>
      </c>
      <c r="C134" s="1">
        <v>40</v>
      </c>
      <c r="D134" s="1">
        <v>5</v>
      </c>
      <c r="E134" t="s">
        <v>7</v>
      </c>
      <c r="F134" s="1">
        <v>1</v>
      </c>
    </row>
    <row r="135" spans="1:6" x14ac:dyDescent="0.25">
      <c r="A135" s="1">
        <v>134</v>
      </c>
      <c r="B135" s="1">
        <v>2024</v>
      </c>
      <c r="C135" s="1">
        <v>41</v>
      </c>
      <c r="D135" s="1">
        <v>24</v>
      </c>
      <c r="E135" t="s">
        <v>7</v>
      </c>
      <c r="F135" s="1">
        <v>1</v>
      </c>
    </row>
    <row r="136" spans="1:6" x14ac:dyDescent="0.25">
      <c r="A136" s="1">
        <v>135</v>
      </c>
      <c r="B136" s="1">
        <v>2050</v>
      </c>
      <c r="C136" s="1">
        <v>41</v>
      </c>
      <c r="D136" s="1">
        <v>50</v>
      </c>
      <c r="E136" t="s">
        <v>7</v>
      </c>
      <c r="F136" s="1">
        <v>1</v>
      </c>
    </row>
    <row r="137" spans="1:6" x14ac:dyDescent="0.25">
      <c r="A137" s="1">
        <v>136</v>
      </c>
      <c r="B137" s="1">
        <v>2103</v>
      </c>
      <c r="C137" s="1">
        <v>43</v>
      </c>
      <c r="D137" s="1">
        <v>3</v>
      </c>
      <c r="E137" t="s">
        <v>7</v>
      </c>
      <c r="F137" s="1">
        <v>1</v>
      </c>
    </row>
    <row r="138" spans="1:6" x14ac:dyDescent="0.25">
      <c r="A138" s="1">
        <v>137</v>
      </c>
      <c r="B138" s="1">
        <v>2107</v>
      </c>
      <c r="C138" s="1">
        <v>43</v>
      </c>
      <c r="D138" s="1">
        <v>7</v>
      </c>
      <c r="E138" t="s">
        <v>7</v>
      </c>
      <c r="F138" s="1">
        <v>1</v>
      </c>
    </row>
    <row r="139" spans="1:6" x14ac:dyDescent="0.25">
      <c r="A139" s="1">
        <v>138</v>
      </c>
      <c r="B139" s="1">
        <v>2112</v>
      </c>
      <c r="C139" s="1">
        <v>43</v>
      </c>
      <c r="D139" s="1">
        <v>12</v>
      </c>
      <c r="E139" t="s">
        <v>7</v>
      </c>
      <c r="F139" s="1">
        <v>1</v>
      </c>
    </row>
    <row r="140" spans="1:6" x14ac:dyDescent="0.25">
      <c r="A140" s="1">
        <v>139</v>
      </c>
      <c r="B140" s="1">
        <v>2124</v>
      </c>
      <c r="C140" s="1">
        <v>43</v>
      </c>
      <c r="D140" s="1">
        <v>24</v>
      </c>
      <c r="E140" t="s">
        <v>7</v>
      </c>
      <c r="F140" s="1">
        <v>1</v>
      </c>
    </row>
    <row r="141" spans="1:6" x14ac:dyDescent="0.25">
      <c r="A141" s="1">
        <v>140</v>
      </c>
      <c r="B141" s="1">
        <v>2144</v>
      </c>
      <c r="C141" s="1">
        <v>43</v>
      </c>
      <c r="D141" s="1">
        <v>44</v>
      </c>
      <c r="E141" t="s">
        <v>7</v>
      </c>
      <c r="F141" s="1">
        <v>1</v>
      </c>
    </row>
    <row r="142" spans="1:6" x14ac:dyDescent="0.25">
      <c r="A142" s="1">
        <v>141</v>
      </c>
      <c r="B142" s="1">
        <v>2176</v>
      </c>
      <c r="C142" s="1">
        <v>44</v>
      </c>
      <c r="D142" s="1">
        <v>26</v>
      </c>
      <c r="E142" t="s">
        <v>7</v>
      </c>
      <c r="F142" s="1">
        <v>1</v>
      </c>
    </row>
    <row r="143" spans="1:6" x14ac:dyDescent="0.25">
      <c r="A143" s="1">
        <v>142</v>
      </c>
      <c r="B143" s="1">
        <v>2203</v>
      </c>
      <c r="C143" s="1">
        <v>45</v>
      </c>
      <c r="D143" s="1">
        <v>3</v>
      </c>
      <c r="E143" t="s">
        <v>7</v>
      </c>
      <c r="F143" s="1">
        <v>1</v>
      </c>
    </row>
    <row r="144" spans="1:6" x14ac:dyDescent="0.25">
      <c r="A144" s="1">
        <v>143</v>
      </c>
      <c r="B144" s="1">
        <v>2220</v>
      </c>
      <c r="C144" s="1">
        <v>45</v>
      </c>
      <c r="D144" s="1">
        <v>20</v>
      </c>
      <c r="E144" t="s">
        <v>7</v>
      </c>
      <c r="F144" s="1">
        <v>1</v>
      </c>
    </row>
    <row r="145" spans="1:6" x14ac:dyDescent="0.25">
      <c r="A145" s="1">
        <v>144</v>
      </c>
      <c r="B145" s="1">
        <v>2273</v>
      </c>
      <c r="C145" s="1">
        <v>46</v>
      </c>
      <c r="D145" s="1">
        <v>23</v>
      </c>
      <c r="E145" t="s">
        <v>7</v>
      </c>
      <c r="F145" s="1">
        <v>1</v>
      </c>
    </row>
    <row r="146" spans="1:6" x14ac:dyDescent="0.25">
      <c r="A146" s="1">
        <v>145</v>
      </c>
      <c r="B146" s="1">
        <v>2317</v>
      </c>
      <c r="C146" s="1">
        <v>47</v>
      </c>
      <c r="D146" s="1">
        <v>17</v>
      </c>
      <c r="E146" t="s">
        <v>7</v>
      </c>
      <c r="F146" s="1">
        <v>1</v>
      </c>
    </row>
    <row r="147" spans="1:6" x14ac:dyDescent="0.25">
      <c r="A147" s="1">
        <v>146</v>
      </c>
      <c r="B147" s="1">
        <v>2341</v>
      </c>
      <c r="C147" s="1">
        <v>47</v>
      </c>
      <c r="D147" s="1">
        <v>41</v>
      </c>
      <c r="E147" t="s">
        <v>7</v>
      </c>
      <c r="F147" s="1">
        <v>1</v>
      </c>
    </row>
    <row r="148" spans="1:6" x14ac:dyDescent="0.25">
      <c r="A148" s="1">
        <v>147</v>
      </c>
      <c r="B148" s="1">
        <v>2344</v>
      </c>
      <c r="C148" s="1">
        <v>47</v>
      </c>
      <c r="D148" s="1">
        <v>44</v>
      </c>
      <c r="E148" t="s">
        <v>7</v>
      </c>
      <c r="F148" s="1">
        <v>1</v>
      </c>
    </row>
    <row r="149" spans="1:6" x14ac:dyDescent="0.25">
      <c r="A149" s="1">
        <v>148</v>
      </c>
      <c r="B149" s="1">
        <v>2398</v>
      </c>
      <c r="C149" s="1">
        <v>48</v>
      </c>
      <c r="D149" s="1">
        <v>48</v>
      </c>
      <c r="E149" t="s">
        <v>7</v>
      </c>
      <c r="F149" s="1">
        <v>1</v>
      </c>
    </row>
    <row r="150" spans="1:6" x14ac:dyDescent="0.25">
      <c r="A150" s="1">
        <v>149</v>
      </c>
      <c r="B150" s="1">
        <v>2399</v>
      </c>
      <c r="C150" s="1">
        <v>48</v>
      </c>
      <c r="D150" s="1">
        <v>49</v>
      </c>
      <c r="E150" t="s">
        <v>7</v>
      </c>
      <c r="F150" s="1">
        <v>1</v>
      </c>
    </row>
    <row r="151" spans="1:6" x14ac:dyDescent="0.25">
      <c r="A151" s="1">
        <v>150</v>
      </c>
      <c r="B151" s="1">
        <v>2407</v>
      </c>
      <c r="C151" s="1">
        <v>49</v>
      </c>
      <c r="D151" s="1">
        <v>7</v>
      </c>
      <c r="E151" t="s">
        <v>7</v>
      </c>
      <c r="F151" s="1">
        <v>1</v>
      </c>
    </row>
    <row r="152" spans="1:6" x14ac:dyDescent="0.25">
      <c r="A152" s="1">
        <v>151</v>
      </c>
      <c r="B152" s="1">
        <v>2419</v>
      </c>
      <c r="C152" s="1">
        <v>49</v>
      </c>
      <c r="D152" s="1">
        <v>19</v>
      </c>
      <c r="E152" t="s">
        <v>7</v>
      </c>
      <c r="F152" s="1">
        <v>1</v>
      </c>
    </row>
    <row r="153" spans="1:6" x14ac:dyDescent="0.25">
      <c r="A153" s="1">
        <v>152</v>
      </c>
      <c r="B153" s="1">
        <v>2424</v>
      </c>
      <c r="C153" s="1">
        <v>49</v>
      </c>
      <c r="D153" s="1">
        <v>24</v>
      </c>
      <c r="E153" t="s">
        <v>7</v>
      </c>
      <c r="F153" s="1">
        <v>1</v>
      </c>
    </row>
    <row r="154" spans="1:6" x14ac:dyDescent="0.25">
      <c r="A154" s="1">
        <v>153</v>
      </c>
      <c r="B154" s="1">
        <v>2441</v>
      </c>
      <c r="C154" s="1">
        <v>49</v>
      </c>
      <c r="D154" s="1">
        <v>41</v>
      </c>
      <c r="E154" t="s">
        <v>7</v>
      </c>
      <c r="F154" s="1">
        <v>1</v>
      </c>
    </row>
    <row r="155" spans="1:6" x14ac:dyDescent="0.25">
      <c r="A155" s="1">
        <v>154</v>
      </c>
      <c r="B155" s="1">
        <v>2447</v>
      </c>
      <c r="C155" s="1">
        <v>49</v>
      </c>
      <c r="D155" s="1">
        <v>47</v>
      </c>
      <c r="E155" t="s">
        <v>7</v>
      </c>
      <c r="F155" s="1">
        <v>1</v>
      </c>
    </row>
    <row r="156" spans="1:6" x14ac:dyDescent="0.25">
      <c r="A156" s="1">
        <v>155</v>
      </c>
      <c r="B156" s="1">
        <v>2460</v>
      </c>
      <c r="C156" s="1">
        <v>50</v>
      </c>
      <c r="D156" s="1">
        <v>10</v>
      </c>
      <c r="E156" t="s">
        <v>7</v>
      </c>
      <c r="F156" s="1">
        <v>1</v>
      </c>
    </row>
    <row r="157" spans="1:6" x14ac:dyDescent="0.25">
      <c r="A157" s="1">
        <v>156</v>
      </c>
      <c r="B157" s="1">
        <v>2463</v>
      </c>
      <c r="C157" s="1">
        <v>50</v>
      </c>
      <c r="D157" s="1">
        <v>13</v>
      </c>
      <c r="E157" t="s">
        <v>7</v>
      </c>
      <c r="F157" s="1">
        <v>1</v>
      </c>
    </row>
    <row r="158" spans="1:6" x14ac:dyDescent="0.25">
      <c r="A158" s="1">
        <v>157</v>
      </c>
      <c r="B158" s="1">
        <v>2471</v>
      </c>
      <c r="C158" s="1">
        <v>50</v>
      </c>
      <c r="D158" s="1">
        <v>21</v>
      </c>
      <c r="E158" t="s">
        <v>7</v>
      </c>
      <c r="F158" s="1">
        <v>1</v>
      </c>
    </row>
    <row r="159" spans="1:6" x14ac:dyDescent="0.25">
      <c r="A159" s="1">
        <v>158</v>
      </c>
      <c r="B159" s="1">
        <v>2487</v>
      </c>
      <c r="C159" s="1">
        <v>50</v>
      </c>
      <c r="D159" s="1">
        <v>37</v>
      </c>
      <c r="E159" t="s">
        <v>7</v>
      </c>
      <c r="F159" s="1">
        <v>1</v>
      </c>
    </row>
    <row r="160" spans="1:6" x14ac:dyDescent="0.25">
      <c r="A160" s="1">
        <v>159</v>
      </c>
      <c r="B160" s="1">
        <v>2489</v>
      </c>
      <c r="C160" s="1">
        <v>50</v>
      </c>
      <c r="D160" s="1">
        <v>39</v>
      </c>
      <c r="E160" t="s">
        <v>7</v>
      </c>
      <c r="F160" s="1">
        <v>1</v>
      </c>
    </row>
    <row r="161" spans="1:6" x14ac:dyDescent="0.25">
      <c r="A161" s="1">
        <v>160</v>
      </c>
      <c r="B161" s="1">
        <v>2496</v>
      </c>
      <c r="C161" s="1">
        <v>50</v>
      </c>
      <c r="D161" s="1">
        <v>46</v>
      </c>
      <c r="E161" t="s">
        <v>7</v>
      </c>
      <c r="F161" s="1">
        <v>1</v>
      </c>
    </row>
    <row r="162" spans="1:6" x14ac:dyDescent="0.25">
      <c r="A162" s="1">
        <v>161</v>
      </c>
      <c r="B162" s="1">
        <v>2523</v>
      </c>
      <c r="C162" s="1">
        <v>51</v>
      </c>
      <c r="D162" s="1">
        <v>23</v>
      </c>
      <c r="E162" t="s">
        <v>8</v>
      </c>
      <c r="F162" s="1">
        <v>1</v>
      </c>
    </row>
    <row r="163" spans="1:6" x14ac:dyDescent="0.25">
      <c r="A163" s="1">
        <v>162</v>
      </c>
      <c r="B163" s="1">
        <v>2530</v>
      </c>
      <c r="C163" s="1">
        <v>51</v>
      </c>
      <c r="D163" s="1">
        <v>30</v>
      </c>
      <c r="E163" t="s">
        <v>8</v>
      </c>
      <c r="F163" s="1">
        <v>1</v>
      </c>
    </row>
    <row r="164" spans="1:6" x14ac:dyDescent="0.25">
      <c r="A164" s="1">
        <v>163</v>
      </c>
      <c r="B164" s="1">
        <v>2541</v>
      </c>
      <c r="C164" s="1">
        <v>51</v>
      </c>
      <c r="D164" s="1">
        <v>41</v>
      </c>
      <c r="E164" t="s">
        <v>8</v>
      </c>
      <c r="F164" s="1">
        <v>1</v>
      </c>
    </row>
    <row r="165" spans="1:6" x14ac:dyDescent="0.25">
      <c r="A165" s="1">
        <v>164</v>
      </c>
      <c r="B165" s="1">
        <v>2552</v>
      </c>
      <c r="C165" s="1">
        <v>52</v>
      </c>
      <c r="D165" s="1">
        <v>2</v>
      </c>
      <c r="E165" t="s">
        <v>8</v>
      </c>
      <c r="F165" s="1">
        <v>1</v>
      </c>
    </row>
    <row r="166" spans="1:6" x14ac:dyDescent="0.25">
      <c r="A166" s="1">
        <v>165</v>
      </c>
      <c r="B166" s="1">
        <v>2558</v>
      </c>
      <c r="C166" s="1">
        <v>52</v>
      </c>
      <c r="D166" s="1">
        <v>8</v>
      </c>
      <c r="E166" t="s">
        <v>8</v>
      </c>
      <c r="F166" s="1">
        <v>1</v>
      </c>
    </row>
    <row r="167" spans="1:6" x14ac:dyDescent="0.25">
      <c r="A167" s="1">
        <v>166</v>
      </c>
      <c r="B167" s="1">
        <v>2564</v>
      </c>
      <c r="C167" s="1">
        <v>52</v>
      </c>
      <c r="D167" s="1">
        <v>14</v>
      </c>
      <c r="E167" t="s">
        <v>8</v>
      </c>
      <c r="F167" s="1">
        <v>1</v>
      </c>
    </row>
    <row r="168" spans="1:6" x14ac:dyDescent="0.25">
      <c r="A168" s="1">
        <v>167</v>
      </c>
      <c r="B168" s="1">
        <v>2587</v>
      </c>
      <c r="C168" s="1">
        <v>52</v>
      </c>
      <c r="D168" s="1">
        <v>37</v>
      </c>
      <c r="E168" t="s">
        <v>8</v>
      </c>
      <c r="F168" s="1">
        <v>1</v>
      </c>
    </row>
    <row r="169" spans="1:6" x14ac:dyDescent="0.25">
      <c r="A169" s="1">
        <v>168</v>
      </c>
      <c r="B169" s="1">
        <v>2603</v>
      </c>
      <c r="C169" s="1">
        <v>53</v>
      </c>
      <c r="D169" s="1">
        <v>3</v>
      </c>
      <c r="E169" t="s">
        <v>8</v>
      </c>
      <c r="F169" s="1">
        <v>1</v>
      </c>
    </row>
    <row r="170" spans="1:6" x14ac:dyDescent="0.25">
      <c r="A170" s="1">
        <v>169</v>
      </c>
      <c r="B170" s="1">
        <v>2608</v>
      </c>
      <c r="C170" s="1">
        <v>53</v>
      </c>
      <c r="D170" s="1">
        <v>8</v>
      </c>
      <c r="E170" t="s">
        <v>8</v>
      </c>
      <c r="F170" s="1">
        <v>1</v>
      </c>
    </row>
    <row r="171" spans="1:6" x14ac:dyDescent="0.25">
      <c r="A171" s="1">
        <v>170</v>
      </c>
      <c r="B171" s="1">
        <v>2609</v>
      </c>
      <c r="C171" s="1">
        <v>53</v>
      </c>
      <c r="D171" s="1">
        <v>9</v>
      </c>
      <c r="E171" t="s">
        <v>8</v>
      </c>
      <c r="F171" s="1">
        <v>1</v>
      </c>
    </row>
    <row r="172" spans="1:6" x14ac:dyDescent="0.25">
      <c r="A172" s="1">
        <v>171</v>
      </c>
      <c r="B172" s="1">
        <v>2645</v>
      </c>
      <c r="C172" s="1">
        <v>53</v>
      </c>
      <c r="D172" s="1">
        <v>45</v>
      </c>
      <c r="E172" t="s">
        <v>8</v>
      </c>
      <c r="F172" s="1">
        <v>1</v>
      </c>
    </row>
    <row r="173" spans="1:6" x14ac:dyDescent="0.25">
      <c r="A173" s="1">
        <v>172</v>
      </c>
      <c r="B173" s="1">
        <v>2657</v>
      </c>
      <c r="C173" s="1">
        <v>54</v>
      </c>
      <c r="D173" s="1">
        <v>7</v>
      </c>
      <c r="E173" t="s">
        <v>8</v>
      </c>
      <c r="F173" s="1">
        <v>1</v>
      </c>
    </row>
    <row r="174" spans="1:6" x14ac:dyDescent="0.25">
      <c r="A174" s="1">
        <v>173</v>
      </c>
      <c r="B174" s="1">
        <v>2659</v>
      </c>
      <c r="C174" s="1">
        <v>54</v>
      </c>
      <c r="D174" s="1">
        <v>9</v>
      </c>
      <c r="E174" t="s">
        <v>8</v>
      </c>
      <c r="F174" s="1">
        <v>1</v>
      </c>
    </row>
    <row r="175" spans="1:6" x14ac:dyDescent="0.25">
      <c r="A175" s="1">
        <v>174</v>
      </c>
      <c r="B175" s="1">
        <v>2666</v>
      </c>
      <c r="C175" s="1">
        <v>54</v>
      </c>
      <c r="D175" s="1">
        <v>16</v>
      </c>
      <c r="E175" t="s">
        <v>8</v>
      </c>
      <c r="F175" s="1">
        <v>1</v>
      </c>
    </row>
    <row r="176" spans="1:6" x14ac:dyDescent="0.25">
      <c r="A176" s="1">
        <v>175</v>
      </c>
      <c r="B176" s="1">
        <v>2674</v>
      </c>
      <c r="C176" s="1">
        <v>54</v>
      </c>
      <c r="D176" s="1">
        <v>24</v>
      </c>
      <c r="E176" t="s">
        <v>8</v>
      </c>
      <c r="F176" s="1">
        <v>1</v>
      </c>
    </row>
    <row r="177" spans="1:6" x14ac:dyDescent="0.25">
      <c r="A177" s="1">
        <v>176</v>
      </c>
      <c r="B177" s="1">
        <v>2681</v>
      </c>
      <c r="C177" s="1">
        <v>54</v>
      </c>
      <c r="D177" s="1">
        <v>31</v>
      </c>
      <c r="E177" t="s">
        <v>8</v>
      </c>
      <c r="F177" s="1">
        <v>1</v>
      </c>
    </row>
    <row r="178" spans="1:6" x14ac:dyDescent="0.25">
      <c r="A178" s="1">
        <v>177</v>
      </c>
      <c r="B178" s="1">
        <v>2704</v>
      </c>
      <c r="C178" s="1">
        <v>55</v>
      </c>
      <c r="D178" s="1">
        <v>4</v>
      </c>
      <c r="E178" t="s">
        <v>8</v>
      </c>
      <c r="F178" s="1">
        <v>1</v>
      </c>
    </row>
    <row r="179" spans="1:6" x14ac:dyDescent="0.25">
      <c r="A179" s="1">
        <v>178</v>
      </c>
      <c r="B179" s="1">
        <v>2715</v>
      </c>
      <c r="C179" s="1">
        <v>55</v>
      </c>
      <c r="D179" s="1">
        <v>15</v>
      </c>
      <c r="E179" t="s">
        <v>8</v>
      </c>
      <c r="F179" s="1">
        <v>1</v>
      </c>
    </row>
    <row r="180" spans="1:6" x14ac:dyDescent="0.25">
      <c r="A180" s="1">
        <v>179</v>
      </c>
      <c r="B180" s="1">
        <v>2716</v>
      </c>
      <c r="C180" s="1">
        <v>55</v>
      </c>
      <c r="D180" s="1">
        <v>16</v>
      </c>
      <c r="E180" t="s">
        <v>8</v>
      </c>
      <c r="F180" s="1">
        <v>1</v>
      </c>
    </row>
    <row r="181" spans="1:6" x14ac:dyDescent="0.25">
      <c r="A181" s="1">
        <v>180</v>
      </c>
      <c r="B181" s="1">
        <v>2718</v>
      </c>
      <c r="C181" s="1">
        <v>55</v>
      </c>
      <c r="D181" s="1">
        <v>18</v>
      </c>
      <c r="E181" t="s">
        <v>8</v>
      </c>
      <c r="F181" s="1">
        <v>1</v>
      </c>
    </row>
    <row r="182" spans="1:6" x14ac:dyDescent="0.25">
      <c r="A182" s="1">
        <v>181</v>
      </c>
      <c r="B182" s="1">
        <v>2750</v>
      </c>
      <c r="C182" s="1">
        <v>55</v>
      </c>
      <c r="D182" s="1">
        <v>50</v>
      </c>
      <c r="E182" t="s">
        <v>8</v>
      </c>
      <c r="F182" s="1">
        <v>1</v>
      </c>
    </row>
    <row r="183" spans="1:6" x14ac:dyDescent="0.25">
      <c r="A183" s="1">
        <v>182</v>
      </c>
      <c r="B183" s="1">
        <v>2756</v>
      </c>
      <c r="C183" s="1">
        <v>56</v>
      </c>
      <c r="D183" s="1">
        <v>6</v>
      </c>
      <c r="E183" t="s">
        <v>8</v>
      </c>
      <c r="F183" s="1">
        <v>1</v>
      </c>
    </row>
    <row r="184" spans="1:6" x14ac:dyDescent="0.25">
      <c r="A184" s="1">
        <v>183</v>
      </c>
      <c r="B184" s="1">
        <v>2775</v>
      </c>
      <c r="C184" s="1">
        <v>56</v>
      </c>
      <c r="D184" s="1">
        <v>25</v>
      </c>
      <c r="E184" t="s">
        <v>8</v>
      </c>
      <c r="F184" s="1">
        <v>1</v>
      </c>
    </row>
    <row r="185" spans="1:6" x14ac:dyDescent="0.25">
      <c r="A185" s="1">
        <v>184</v>
      </c>
      <c r="B185" s="1">
        <v>2775</v>
      </c>
      <c r="C185" s="1">
        <v>56</v>
      </c>
      <c r="D185" s="1">
        <v>25</v>
      </c>
      <c r="E185" t="s">
        <v>8</v>
      </c>
      <c r="F185" s="1">
        <v>1</v>
      </c>
    </row>
    <row r="186" spans="1:6" x14ac:dyDescent="0.25">
      <c r="A186" s="1">
        <v>185</v>
      </c>
      <c r="B186" s="1">
        <v>2780</v>
      </c>
      <c r="C186" s="1">
        <v>56</v>
      </c>
      <c r="D186" s="1">
        <v>30</v>
      </c>
      <c r="E186" t="s">
        <v>8</v>
      </c>
      <c r="F186" s="1">
        <v>1</v>
      </c>
    </row>
    <row r="187" spans="1:6" x14ac:dyDescent="0.25">
      <c r="A187" s="1">
        <v>186</v>
      </c>
      <c r="B187" s="1">
        <v>2795</v>
      </c>
      <c r="C187" s="1">
        <v>56</v>
      </c>
      <c r="D187" s="1">
        <v>45</v>
      </c>
      <c r="E187" t="s">
        <v>8</v>
      </c>
      <c r="F187" s="1">
        <v>1</v>
      </c>
    </row>
    <row r="188" spans="1:6" x14ac:dyDescent="0.25">
      <c r="A188" s="1">
        <v>187</v>
      </c>
      <c r="B188" s="1">
        <v>2819</v>
      </c>
      <c r="C188" s="1">
        <v>57</v>
      </c>
      <c r="D188" s="1">
        <v>19</v>
      </c>
      <c r="E188" t="s">
        <v>8</v>
      </c>
      <c r="F188" s="1">
        <v>1</v>
      </c>
    </row>
    <row r="189" spans="1:6" x14ac:dyDescent="0.25">
      <c r="A189" s="1">
        <v>188</v>
      </c>
      <c r="B189" s="1">
        <v>2827</v>
      </c>
      <c r="C189" s="1">
        <v>57</v>
      </c>
      <c r="D189" s="1">
        <v>27</v>
      </c>
      <c r="E189" t="s">
        <v>8</v>
      </c>
      <c r="F189" s="1">
        <v>1</v>
      </c>
    </row>
    <row r="190" spans="1:6" x14ac:dyDescent="0.25">
      <c r="A190" s="1">
        <v>189</v>
      </c>
      <c r="B190" s="1">
        <v>2843</v>
      </c>
      <c r="C190" s="1">
        <v>57</v>
      </c>
      <c r="D190" s="1">
        <v>43</v>
      </c>
      <c r="E190" t="s">
        <v>8</v>
      </c>
      <c r="F190" s="1">
        <v>1</v>
      </c>
    </row>
    <row r="191" spans="1:6" x14ac:dyDescent="0.25">
      <c r="A191" s="1">
        <v>190</v>
      </c>
      <c r="B191" s="1">
        <v>2865</v>
      </c>
      <c r="C191" s="1">
        <v>58</v>
      </c>
      <c r="D191" s="1">
        <v>15</v>
      </c>
      <c r="E191" t="s">
        <v>8</v>
      </c>
      <c r="F191" s="1">
        <v>1</v>
      </c>
    </row>
    <row r="192" spans="1:6" x14ac:dyDescent="0.25">
      <c r="A192" s="1">
        <v>191</v>
      </c>
      <c r="B192" s="1">
        <v>2872</v>
      </c>
      <c r="C192" s="1">
        <v>58</v>
      </c>
      <c r="D192" s="1">
        <v>22</v>
      </c>
      <c r="E192" t="s">
        <v>8</v>
      </c>
      <c r="F192" s="1">
        <v>1</v>
      </c>
    </row>
    <row r="193" spans="1:6" x14ac:dyDescent="0.25">
      <c r="A193" s="1">
        <v>192</v>
      </c>
      <c r="B193" s="1">
        <v>2887</v>
      </c>
      <c r="C193" s="1">
        <v>58</v>
      </c>
      <c r="D193" s="1">
        <v>37</v>
      </c>
      <c r="E193" t="s">
        <v>8</v>
      </c>
      <c r="F193" s="1">
        <v>1</v>
      </c>
    </row>
    <row r="194" spans="1:6" x14ac:dyDescent="0.25">
      <c r="A194" s="1">
        <v>193</v>
      </c>
      <c r="B194" s="1">
        <v>2894</v>
      </c>
      <c r="C194" s="1">
        <v>58</v>
      </c>
      <c r="D194" s="1">
        <v>44</v>
      </c>
      <c r="E194" t="s">
        <v>8</v>
      </c>
      <c r="F194" s="1">
        <v>1</v>
      </c>
    </row>
    <row r="195" spans="1:6" x14ac:dyDescent="0.25">
      <c r="A195" s="1">
        <v>194</v>
      </c>
      <c r="B195" s="1">
        <v>2900</v>
      </c>
      <c r="C195" s="1">
        <v>58</v>
      </c>
      <c r="D195" s="1">
        <v>50</v>
      </c>
      <c r="E195" t="s">
        <v>8</v>
      </c>
      <c r="F195" s="1">
        <v>1</v>
      </c>
    </row>
    <row r="196" spans="1:6" x14ac:dyDescent="0.25">
      <c r="A196" s="1">
        <v>195</v>
      </c>
      <c r="B196" s="1">
        <v>2922</v>
      </c>
      <c r="C196" s="1">
        <v>59</v>
      </c>
      <c r="D196" s="1">
        <v>22</v>
      </c>
      <c r="E196" t="s">
        <v>8</v>
      </c>
      <c r="F196" s="1">
        <v>1</v>
      </c>
    </row>
    <row r="197" spans="1:6" x14ac:dyDescent="0.25">
      <c r="A197" s="1">
        <v>196</v>
      </c>
      <c r="B197" s="1">
        <v>2926</v>
      </c>
      <c r="C197" s="1">
        <v>59</v>
      </c>
      <c r="D197" s="1">
        <v>26</v>
      </c>
      <c r="E197" t="s">
        <v>8</v>
      </c>
      <c r="F197" s="1">
        <v>1</v>
      </c>
    </row>
    <row r="198" spans="1:6" x14ac:dyDescent="0.25">
      <c r="A198" s="1">
        <v>197</v>
      </c>
      <c r="B198" s="1">
        <v>2928</v>
      </c>
      <c r="C198" s="1">
        <v>59</v>
      </c>
      <c r="D198" s="1">
        <v>28</v>
      </c>
      <c r="E198" t="s">
        <v>8</v>
      </c>
      <c r="F198" s="1">
        <v>1</v>
      </c>
    </row>
    <row r="199" spans="1:6" x14ac:dyDescent="0.25">
      <c r="A199" s="1">
        <v>198</v>
      </c>
      <c r="B199" s="1">
        <v>2935</v>
      </c>
      <c r="C199" s="1">
        <v>59</v>
      </c>
      <c r="D199" s="1">
        <v>35</v>
      </c>
      <c r="E199" t="s">
        <v>8</v>
      </c>
      <c r="F199" s="1">
        <v>1</v>
      </c>
    </row>
    <row r="200" spans="1:6" x14ac:dyDescent="0.25">
      <c r="A200" s="1">
        <v>199</v>
      </c>
      <c r="B200" s="1">
        <v>2951</v>
      </c>
      <c r="C200" s="1">
        <v>60</v>
      </c>
      <c r="D200" s="1">
        <v>1</v>
      </c>
      <c r="E200" t="s">
        <v>8</v>
      </c>
      <c r="F200" s="1">
        <v>1</v>
      </c>
    </row>
    <row r="201" spans="1:6" x14ac:dyDescent="0.25">
      <c r="A201" s="1">
        <v>200</v>
      </c>
      <c r="B201" s="1">
        <v>2984</v>
      </c>
      <c r="C201" s="1">
        <v>60</v>
      </c>
      <c r="D201" s="1">
        <v>34</v>
      </c>
      <c r="E201" t="s">
        <v>8</v>
      </c>
      <c r="F201" s="1">
        <v>1</v>
      </c>
    </row>
    <row r="202" spans="1:6" x14ac:dyDescent="0.25">
      <c r="A202" s="1">
        <v>201</v>
      </c>
      <c r="B202" s="1">
        <v>2991</v>
      </c>
      <c r="C202" s="1">
        <v>60</v>
      </c>
      <c r="D202" s="1">
        <v>41</v>
      </c>
      <c r="E202" t="s">
        <v>8</v>
      </c>
      <c r="F202" s="1">
        <v>1</v>
      </c>
    </row>
    <row r="203" spans="1:6" x14ac:dyDescent="0.25">
      <c r="A203" s="1">
        <v>202</v>
      </c>
      <c r="B203" s="1">
        <v>2991</v>
      </c>
      <c r="C203" s="1">
        <v>60</v>
      </c>
      <c r="D203" s="1">
        <v>41</v>
      </c>
      <c r="E203" t="s">
        <v>8</v>
      </c>
      <c r="F203" s="1">
        <v>1</v>
      </c>
    </row>
    <row r="204" spans="1:6" x14ac:dyDescent="0.25">
      <c r="A204" s="1">
        <v>203</v>
      </c>
      <c r="B204" s="1">
        <v>2997</v>
      </c>
      <c r="C204" s="1">
        <v>60</v>
      </c>
      <c r="D204" s="1">
        <v>47</v>
      </c>
      <c r="E204" t="s">
        <v>8</v>
      </c>
      <c r="F204" s="1">
        <v>1</v>
      </c>
    </row>
    <row r="205" spans="1:6" x14ac:dyDescent="0.25">
      <c r="A205" s="1">
        <v>204</v>
      </c>
      <c r="B205" s="1">
        <v>3015</v>
      </c>
      <c r="C205" s="1">
        <v>61</v>
      </c>
      <c r="D205" s="1">
        <v>15</v>
      </c>
      <c r="E205" t="s">
        <v>8</v>
      </c>
      <c r="F205" s="1">
        <v>1</v>
      </c>
    </row>
    <row r="206" spans="1:6" x14ac:dyDescent="0.25">
      <c r="A206" s="1">
        <v>205</v>
      </c>
      <c r="B206" s="1">
        <v>3031</v>
      </c>
      <c r="C206" s="1">
        <v>61</v>
      </c>
      <c r="D206" s="1">
        <v>31</v>
      </c>
      <c r="E206" t="s">
        <v>8</v>
      </c>
      <c r="F206" s="1">
        <v>1</v>
      </c>
    </row>
    <row r="207" spans="1:6" x14ac:dyDescent="0.25">
      <c r="A207" s="1">
        <v>206</v>
      </c>
      <c r="B207" s="1">
        <v>3056</v>
      </c>
      <c r="C207" s="1">
        <v>62</v>
      </c>
      <c r="D207" s="1">
        <v>6</v>
      </c>
      <c r="E207" t="s">
        <v>8</v>
      </c>
      <c r="F207" s="1">
        <v>1</v>
      </c>
    </row>
    <row r="208" spans="1:6" x14ac:dyDescent="0.25">
      <c r="A208" s="1">
        <v>207</v>
      </c>
      <c r="B208" s="1">
        <v>3068</v>
      </c>
      <c r="C208" s="1">
        <v>62</v>
      </c>
      <c r="D208" s="1">
        <v>18</v>
      </c>
      <c r="E208" t="s">
        <v>8</v>
      </c>
      <c r="F208" s="1">
        <v>1</v>
      </c>
    </row>
    <row r="209" spans="1:6" x14ac:dyDescent="0.25">
      <c r="A209" s="1">
        <v>208</v>
      </c>
      <c r="B209" s="1">
        <v>3074</v>
      </c>
      <c r="C209" s="1">
        <v>62</v>
      </c>
      <c r="D209" s="1">
        <v>24</v>
      </c>
      <c r="E209" t="s">
        <v>8</v>
      </c>
      <c r="F209" s="1">
        <v>1</v>
      </c>
    </row>
    <row r="210" spans="1:6" x14ac:dyDescent="0.25">
      <c r="A210" s="1">
        <v>209</v>
      </c>
      <c r="B210" s="1">
        <v>3075</v>
      </c>
      <c r="C210" s="1">
        <v>62</v>
      </c>
      <c r="D210" s="1">
        <v>25</v>
      </c>
      <c r="E210" t="s">
        <v>8</v>
      </c>
      <c r="F210" s="1">
        <v>1</v>
      </c>
    </row>
    <row r="211" spans="1:6" x14ac:dyDescent="0.25">
      <c r="A211" s="1">
        <v>210</v>
      </c>
      <c r="B211" s="1">
        <v>3084</v>
      </c>
      <c r="C211" s="1">
        <v>62</v>
      </c>
      <c r="D211" s="1">
        <v>34</v>
      </c>
      <c r="E211" t="s">
        <v>8</v>
      </c>
      <c r="F211" s="1">
        <v>1</v>
      </c>
    </row>
    <row r="212" spans="1:6" x14ac:dyDescent="0.25">
      <c r="A212" s="1">
        <v>211</v>
      </c>
      <c r="B212" s="1">
        <v>3094</v>
      </c>
      <c r="C212" s="1">
        <v>62</v>
      </c>
      <c r="D212" s="1">
        <v>44</v>
      </c>
      <c r="E212" t="s">
        <v>8</v>
      </c>
      <c r="F212" s="1">
        <v>1</v>
      </c>
    </row>
    <row r="213" spans="1:6" x14ac:dyDescent="0.25">
      <c r="A213" s="1">
        <v>212</v>
      </c>
      <c r="B213" s="1">
        <v>3111</v>
      </c>
      <c r="C213" s="1">
        <v>63</v>
      </c>
      <c r="D213" s="1">
        <v>11</v>
      </c>
      <c r="E213" t="s">
        <v>8</v>
      </c>
      <c r="F213" s="1">
        <v>1</v>
      </c>
    </row>
    <row r="214" spans="1:6" x14ac:dyDescent="0.25">
      <c r="A214" s="1">
        <v>213</v>
      </c>
      <c r="B214" s="1">
        <v>3122</v>
      </c>
      <c r="C214" s="1">
        <v>63</v>
      </c>
      <c r="D214" s="1">
        <v>22</v>
      </c>
      <c r="E214" t="s">
        <v>8</v>
      </c>
      <c r="F214" s="1">
        <v>1</v>
      </c>
    </row>
    <row r="215" spans="1:6" x14ac:dyDescent="0.25">
      <c r="A215" s="1">
        <v>214</v>
      </c>
      <c r="B215" s="1">
        <v>3155</v>
      </c>
      <c r="C215" s="1">
        <v>64</v>
      </c>
      <c r="D215" s="1">
        <v>5</v>
      </c>
      <c r="E215" t="s">
        <v>8</v>
      </c>
      <c r="F215" s="1">
        <v>1</v>
      </c>
    </row>
    <row r="216" spans="1:6" x14ac:dyDescent="0.25">
      <c r="A216" s="1">
        <v>215</v>
      </c>
      <c r="B216" s="1">
        <v>3173</v>
      </c>
      <c r="C216" s="1">
        <v>64</v>
      </c>
      <c r="D216" s="1">
        <v>23</v>
      </c>
      <c r="E216" t="s">
        <v>8</v>
      </c>
      <c r="F216" s="1">
        <v>1</v>
      </c>
    </row>
    <row r="217" spans="1:6" x14ac:dyDescent="0.25">
      <c r="A217" s="1">
        <v>216</v>
      </c>
      <c r="B217" s="1">
        <v>3180</v>
      </c>
      <c r="C217" s="1">
        <v>64</v>
      </c>
      <c r="D217" s="1">
        <v>30</v>
      </c>
      <c r="E217" t="s">
        <v>8</v>
      </c>
      <c r="F217" s="1">
        <v>1</v>
      </c>
    </row>
    <row r="218" spans="1:6" x14ac:dyDescent="0.25">
      <c r="A218" s="1">
        <v>217</v>
      </c>
      <c r="B218" s="1">
        <v>3184</v>
      </c>
      <c r="C218" s="1">
        <v>64</v>
      </c>
      <c r="D218" s="1">
        <v>34</v>
      </c>
      <c r="E218" t="s">
        <v>8</v>
      </c>
      <c r="F218" s="1">
        <v>1</v>
      </c>
    </row>
    <row r="219" spans="1:6" x14ac:dyDescent="0.25">
      <c r="A219" s="1">
        <v>218</v>
      </c>
      <c r="B219" s="1">
        <v>3185</v>
      </c>
      <c r="C219" s="1">
        <v>64</v>
      </c>
      <c r="D219" s="1">
        <v>35</v>
      </c>
      <c r="E219" t="s">
        <v>8</v>
      </c>
      <c r="F219" s="1">
        <v>1</v>
      </c>
    </row>
    <row r="220" spans="1:6" x14ac:dyDescent="0.25">
      <c r="A220" s="1">
        <v>219</v>
      </c>
      <c r="B220" s="1">
        <v>3207</v>
      </c>
      <c r="C220" s="1">
        <v>65</v>
      </c>
      <c r="D220" s="1">
        <v>7</v>
      </c>
      <c r="E220" t="s">
        <v>8</v>
      </c>
      <c r="F220" s="1">
        <v>1</v>
      </c>
    </row>
    <row r="221" spans="1:6" x14ac:dyDescent="0.25">
      <c r="A221" s="1">
        <v>220</v>
      </c>
      <c r="B221" s="1">
        <v>3228</v>
      </c>
      <c r="C221" s="1">
        <v>65</v>
      </c>
      <c r="D221" s="1">
        <v>28</v>
      </c>
      <c r="E221" t="s">
        <v>8</v>
      </c>
      <c r="F221" s="1">
        <v>1</v>
      </c>
    </row>
    <row r="222" spans="1:6" x14ac:dyDescent="0.25">
      <c r="A222" s="1">
        <v>221</v>
      </c>
      <c r="B222" s="1">
        <v>3229</v>
      </c>
      <c r="C222" s="1">
        <v>65</v>
      </c>
      <c r="D222" s="1">
        <v>29</v>
      </c>
      <c r="E222" t="s">
        <v>8</v>
      </c>
      <c r="F222" s="1">
        <v>1</v>
      </c>
    </row>
    <row r="223" spans="1:6" x14ac:dyDescent="0.25">
      <c r="A223" s="1">
        <v>222</v>
      </c>
      <c r="B223" s="1">
        <v>3240</v>
      </c>
      <c r="C223" s="1">
        <v>65</v>
      </c>
      <c r="D223" s="1">
        <v>40</v>
      </c>
      <c r="E223" t="s">
        <v>8</v>
      </c>
      <c r="F223" s="1">
        <v>1</v>
      </c>
    </row>
    <row r="224" spans="1:6" x14ac:dyDescent="0.25">
      <c r="A224" s="1">
        <v>223</v>
      </c>
      <c r="B224" s="1">
        <v>3243</v>
      </c>
      <c r="C224" s="1">
        <v>65</v>
      </c>
      <c r="D224" s="1">
        <v>43</v>
      </c>
      <c r="E224" t="s">
        <v>8</v>
      </c>
      <c r="F224" s="1">
        <v>1</v>
      </c>
    </row>
    <row r="225" spans="1:6" x14ac:dyDescent="0.25">
      <c r="A225" s="1">
        <v>224</v>
      </c>
      <c r="B225" s="1">
        <v>3257</v>
      </c>
      <c r="C225" s="1">
        <v>66</v>
      </c>
      <c r="D225" s="1">
        <v>7</v>
      </c>
      <c r="E225" t="s">
        <v>8</v>
      </c>
      <c r="F225" s="1">
        <v>1</v>
      </c>
    </row>
    <row r="226" spans="1:6" x14ac:dyDescent="0.25">
      <c r="A226" s="1">
        <v>225</v>
      </c>
      <c r="B226" s="1">
        <v>3288</v>
      </c>
      <c r="C226" s="1">
        <v>66</v>
      </c>
      <c r="D226" s="1">
        <v>38</v>
      </c>
      <c r="E226" t="s">
        <v>8</v>
      </c>
      <c r="F226" s="1">
        <v>1</v>
      </c>
    </row>
    <row r="227" spans="1:6" x14ac:dyDescent="0.25">
      <c r="A227" s="1">
        <v>226</v>
      </c>
      <c r="B227" s="1">
        <v>3289</v>
      </c>
      <c r="C227" s="1">
        <v>66</v>
      </c>
      <c r="D227" s="1">
        <v>39</v>
      </c>
      <c r="E227" t="s">
        <v>8</v>
      </c>
      <c r="F227" s="1">
        <v>1</v>
      </c>
    </row>
    <row r="228" spans="1:6" x14ac:dyDescent="0.25">
      <c r="A228" s="1">
        <v>227</v>
      </c>
      <c r="B228" s="1">
        <v>3309</v>
      </c>
      <c r="C228" s="1">
        <v>67</v>
      </c>
      <c r="D228" s="1">
        <v>9</v>
      </c>
      <c r="E228" t="s">
        <v>8</v>
      </c>
      <c r="F228" s="1">
        <v>1</v>
      </c>
    </row>
    <row r="229" spans="1:6" x14ac:dyDescent="0.25">
      <c r="A229" s="1">
        <v>228</v>
      </c>
      <c r="B229" s="1">
        <v>3309</v>
      </c>
      <c r="C229" s="1">
        <v>67</v>
      </c>
      <c r="D229" s="1">
        <v>9</v>
      </c>
      <c r="E229" t="s">
        <v>8</v>
      </c>
      <c r="F229" s="1">
        <v>1</v>
      </c>
    </row>
    <row r="230" spans="1:6" x14ac:dyDescent="0.25">
      <c r="A230" s="1">
        <v>229</v>
      </c>
      <c r="B230" s="1">
        <v>3321</v>
      </c>
      <c r="C230" s="1">
        <v>67</v>
      </c>
      <c r="D230" s="1">
        <v>21</v>
      </c>
      <c r="E230" t="s">
        <v>8</v>
      </c>
      <c r="F230" s="1">
        <v>1</v>
      </c>
    </row>
    <row r="231" spans="1:6" x14ac:dyDescent="0.25">
      <c r="A231" s="1">
        <v>230</v>
      </c>
      <c r="B231" s="1">
        <v>3363</v>
      </c>
      <c r="C231" s="1">
        <v>68</v>
      </c>
      <c r="D231" s="1">
        <v>13</v>
      </c>
      <c r="E231" t="s">
        <v>8</v>
      </c>
      <c r="F231" s="1">
        <v>1</v>
      </c>
    </row>
    <row r="232" spans="1:6" x14ac:dyDescent="0.25">
      <c r="A232" s="1">
        <v>231</v>
      </c>
      <c r="B232" s="1">
        <v>3378</v>
      </c>
      <c r="C232" s="1">
        <v>68</v>
      </c>
      <c r="D232" s="1">
        <v>28</v>
      </c>
      <c r="E232" t="s">
        <v>8</v>
      </c>
      <c r="F232" s="1">
        <v>1</v>
      </c>
    </row>
    <row r="233" spans="1:6" x14ac:dyDescent="0.25">
      <c r="A233" s="1">
        <v>232</v>
      </c>
      <c r="B233" s="1">
        <v>3395</v>
      </c>
      <c r="C233" s="1">
        <v>68</v>
      </c>
      <c r="D233" s="1">
        <v>45</v>
      </c>
      <c r="E233" t="s">
        <v>8</v>
      </c>
      <c r="F233" s="1">
        <v>1</v>
      </c>
    </row>
    <row r="234" spans="1:6" x14ac:dyDescent="0.25">
      <c r="A234" s="1">
        <v>233</v>
      </c>
      <c r="B234" s="1">
        <v>3408</v>
      </c>
      <c r="C234" s="1">
        <v>69</v>
      </c>
      <c r="D234" s="1">
        <v>8</v>
      </c>
      <c r="E234" t="s">
        <v>8</v>
      </c>
      <c r="F234" s="1">
        <v>1</v>
      </c>
    </row>
    <row r="235" spans="1:6" x14ac:dyDescent="0.25">
      <c r="A235" s="1">
        <v>234</v>
      </c>
      <c r="B235" s="1">
        <v>3434</v>
      </c>
      <c r="C235" s="1">
        <v>69</v>
      </c>
      <c r="D235" s="1">
        <v>34</v>
      </c>
      <c r="E235" t="s">
        <v>8</v>
      </c>
      <c r="F235" s="1">
        <v>1</v>
      </c>
    </row>
    <row r="236" spans="1:6" x14ac:dyDescent="0.25">
      <c r="A236" s="1">
        <v>235</v>
      </c>
      <c r="B236" s="1">
        <v>3450</v>
      </c>
      <c r="C236" s="1">
        <v>69</v>
      </c>
      <c r="D236" s="1">
        <v>50</v>
      </c>
      <c r="E236" t="s">
        <v>8</v>
      </c>
      <c r="F236" s="1">
        <v>1</v>
      </c>
    </row>
    <row r="237" spans="1:6" x14ac:dyDescent="0.25">
      <c r="A237" s="1">
        <v>236</v>
      </c>
      <c r="B237" s="1">
        <v>3452</v>
      </c>
      <c r="C237" s="1">
        <v>70</v>
      </c>
      <c r="D237" s="1">
        <v>2</v>
      </c>
      <c r="E237" t="s">
        <v>8</v>
      </c>
      <c r="F237" s="1">
        <v>1</v>
      </c>
    </row>
    <row r="238" spans="1:6" x14ac:dyDescent="0.25">
      <c r="A238" s="1">
        <v>237</v>
      </c>
      <c r="B238" s="1">
        <v>3465</v>
      </c>
      <c r="C238" s="1">
        <v>70</v>
      </c>
      <c r="D238" s="1">
        <v>15</v>
      </c>
      <c r="E238" t="s">
        <v>8</v>
      </c>
      <c r="F238" s="1">
        <v>1</v>
      </c>
    </row>
    <row r="239" spans="1:6" x14ac:dyDescent="0.25">
      <c r="A239" s="1">
        <v>238</v>
      </c>
      <c r="B239" s="1">
        <v>3475</v>
      </c>
      <c r="C239" s="1">
        <v>70</v>
      </c>
      <c r="D239" s="1">
        <v>25</v>
      </c>
      <c r="E239" t="s">
        <v>8</v>
      </c>
      <c r="F239" s="1">
        <v>1</v>
      </c>
    </row>
    <row r="240" spans="1:6" x14ac:dyDescent="0.25">
      <c r="A240" s="1">
        <v>239</v>
      </c>
      <c r="B240" s="1">
        <v>3482</v>
      </c>
      <c r="C240" s="1">
        <v>70</v>
      </c>
      <c r="D240" s="1">
        <v>32</v>
      </c>
      <c r="E240" t="s">
        <v>8</v>
      </c>
      <c r="F240" s="1">
        <v>1</v>
      </c>
    </row>
    <row r="241" spans="1:6" x14ac:dyDescent="0.25">
      <c r="A241" s="1">
        <v>240</v>
      </c>
      <c r="B241" s="1">
        <v>3491</v>
      </c>
      <c r="C241" s="1">
        <v>70</v>
      </c>
      <c r="D241" s="1">
        <v>41</v>
      </c>
      <c r="E241" t="s">
        <v>8</v>
      </c>
      <c r="F241" s="1">
        <v>1</v>
      </c>
    </row>
    <row r="242" spans="1:6" x14ac:dyDescent="0.25">
      <c r="A242" s="1">
        <v>241</v>
      </c>
      <c r="B242" s="1">
        <v>3499</v>
      </c>
      <c r="C242" s="1">
        <v>70</v>
      </c>
      <c r="D242" s="1">
        <v>49</v>
      </c>
      <c r="E242" t="s">
        <v>8</v>
      </c>
      <c r="F242" s="1">
        <v>1</v>
      </c>
    </row>
    <row r="243" spans="1:6" x14ac:dyDescent="0.25">
      <c r="A243" s="1">
        <v>242</v>
      </c>
      <c r="B243" s="1">
        <v>3514</v>
      </c>
      <c r="C243" s="1">
        <v>71</v>
      </c>
      <c r="D243" s="1">
        <v>14</v>
      </c>
      <c r="E243" t="s">
        <v>8</v>
      </c>
      <c r="F243" s="1">
        <v>1</v>
      </c>
    </row>
    <row r="244" spans="1:6" x14ac:dyDescent="0.25">
      <c r="A244" s="1">
        <v>243</v>
      </c>
      <c r="B244" s="1">
        <v>3541</v>
      </c>
      <c r="C244" s="1">
        <v>71</v>
      </c>
      <c r="D244" s="1">
        <v>41</v>
      </c>
      <c r="E244" t="s">
        <v>8</v>
      </c>
      <c r="F244" s="1">
        <v>1</v>
      </c>
    </row>
    <row r="245" spans="1:6" x14ac:dyDescent="0.25">
      <c r="A245" s="1">
        <v>244</v>
      </c>
      <c r="B245" s="1">
        <v>3542</v>
      </c>
      <c r="C245" s="1">
        <v>71</v>
      </c>
      <c r="D245" s="1">
        <v>42</v>
      </c>
      <c r="E245" t="s">
        <v>8</v>
      </c>
      <c r="F245" s="1">
        <v>1</v>
      </c>
    </row>
    <row r="246" spans="1:6" x14ac:dyDescent="0.25">
      <c r="A246" s="1">
        <v>245</v>
      </c>
      <c r="B246" s="1">
        <v>3566</v>
      </c>
      <c r="C246" s="1">
        <v>72</v>
      </c>
      <c r="D246" s="1">
        <v>16</v>
      </c>
      <c r="E246" t="s">
        <v>8</v>
      </c>
      <c r="F246" s="1">
        <v>1</v>
      </c>
    </row>
    <row r="247" spans="1:6" x14ac:dyDescent="0.25">
      <c r="A247" s="1">
        <v>246</v>
      </c>
      <c r="B247" s="1">
        <v>3571</v>
      </c>
      <c r="C247" s="1">
        <v>72</v>
      </c>
      <c r="D247" s="1">
        <v>21</v>
      </c>
      <c r="E247" t="s">
        <v>8</v>
      </c>
      <c r="F247" s="1">
        <v>1</v>
      </c>
    </row>
    <row r="248" spans="1:6" x14ac:dyDescent="0.25">
      <c r="A248" s="1">
        <v>247</v>
      </c>
      <c r="B248" s="1">
        <v>3573</v>
      </c>
      <c r="C248" s="1">
        <v>72</v>
      </c>
      <c r="D248" s="1">
        <v>23</v>
      </c>
      <c r="E248" t="s">
        <v>8</v>
      </c>
      <c r="F248" s="1">
        <v>1</v>
      </c>
    </row>
    <row r="249" spans="1:6" x14ac:dyDescent="0.25">
      <c r="A249" s="1">
        <v>248</v>
      </c>
      <c r="B249" s="1">
        <v>3582</v>
      </c>
      <c r="C249" s="1">
        <v>72</v>
      </c>
      <c r="D249" s="1">
        <v>32</v>
      </c>
      <c r="E249" t="s">
        <v>8</v>
      </c>
      <c r="F249" s="1">
        <v>1</v>
      </c>
    </row>
    <row r="250" spans="1:6" x14ac:dyDescent="0.25">
      <c r="A250" s="1">
        <v>249</v>
      </c>
      <c r="B250" s="1">
        <v>3586</v>
      </c>
      <c r="C250" s="1">
        <v>72</v>
      </c>
      <c r="D250" s="1">
        <v>36</v>
      </c>
      <c r="E250" t="s">
        <v>8</v>
      </c>
      <c r="F250" s="1">
        <v>1</v>
      </c>
    </row>
    <row r="251" spans="1:6" x14ac:dyDescent="0.25">
      <c r="A251" s="1">
        <v>250</v>
      </c>
      <c r="B251" s="1">
        <v>3590</v>
      </c>
      <c r="C251" s="1">
        <v>72</v>
      </c>
      <c r="D251" s="1">
        <v>40</v>
      </c>
      <c r="E251" t="s">
        <v>8</v>
      </c>
      <c r="F251" s="1">
        <v>1</v>
      </c>
    </row>
    <row r="252" spans="1:6" x14ac:dyDescent="0.25">
      <c r="A252" s="1">
        <v>251</v>
      </c>
      <c r="B252" s="1">
        <v>3630</v>
      </c>
      <c r="C252" s="1">
        <v>73</v>
      </c>
      <c r="D252" s="1">
        <v>30</v>
      </c>
      <c r="E252" t="s">
        <v>8</v>
      </c>
      <c r="F252" s="1">
        <v>1</v>
      </c>
    </row>
    <row r="253" spans="1:6" x14ac:dyDescent="0.25">
      <c r="A253" s="1">
        <v>252</v>
      </c>
      <c r="B253" s="1">
        <v>3633</v>
      </c>
      <c r="C253" s="1">
        <v>73</v>
      </c>
      <c r="D253" s="1">
        <v>33</v>
      </c>
      <c r="E253" t="s">
        <v>8</v>
      </c>
      <c r="F253" s="1">
        <v>1</v>
      </c>
    </row>
    <row r="254" spans="1:6" x14ac:dyDescent="0.25">
      <c r="A254" s="1">
        <v>253</v>
      </c>
      <c r="B254" s="1">
        <v>3667</v>
      </c>
      <c r="C254" s="1">
        <v>74</v>
      </c>
      <c r="D254" s="1">
        <v>17</v>
      </c>
      <c r="E254" t="s">
        <v>8</v>
      </c>
      <c r="F254" s="1">
        <v>1</v>
      </c>
    </row>
    <row r="255" spans="1:6" x14ac:dyDescent="0.25">
      <c r="A255" s="1">
        <v>254</v>
      </c>
      <c r="B255" s="1">
        <v>3680</v>
      </c>
      <c r="C255" s="1">
        <v>74</v>
      </c>
      <c r="D255" s="1">
        <v>30</v>
      </c>
      <c r="E255" t="s">
        <v>8</v>
      </c>
      <c r="F255" s="1">
        <v>1</v>
      </c>
    </row>
    <row r="256" spans="1:6" x14ac:dyDescent="0.25">
      <c r="A256" s="1">
        <v>255</v>
      </c>
      <c r="B256" s="1">
        <v>3683</v>
      </c>
      <c r="C256" s="1">
        <v>74</v>
      </c>
      <c r="D256" s="1">
        <v>33</v>
      </c>
      <c r="E256" t="s">
        <v>8</v>
      </c>
      <c r="F256" s="1">
        <v>1</v>
      </c>
    </row>
    <row r="257" spans="1:6" x14ac:dyDescent="0.25">
      <c r="A257" s="1">
        <v>256</v>
      </c>
      <c r="B257" s="1">
        <v>3701</v>
      </c>
      <c r="C257" s="1">
        <v>75</v>
      </c>
      <c r="D257" s="1">
        <v>1</v>
      </c>
      <c r="E257" t="s">
        <v>8</v>
      </c>
      <c r="F257" s="1">
        <v>1</v>
      </c>
    </row>
    <row r="258" spans="1:6" x14ac:dyDescent="0.25">
      <c r="A258" s="1">
        <v>257</v>
      </c>
      <c r="B258" s="1">
        <v>3710</v>
      </c>
      <c r="C258" s="1">
        <v>75</v>
      </c>
      <c r="D258" s="1">
        <v>10</v>
      </c>
      <c r="E258" t="s">
        <v>8</v>
      </c>
      <c r="F258" s="1">
        <v>1</v>
      </c>
    </row>
    <row r="259" spans="1:6" x14ac:dyDescent="0.25">
      <c r="A259" s="1">
        <v>258</v>
      </c>
      <c r="B259" s="1">
        <v>3725</v>
      </c>
      <c r="C259" s="1">
        <v>75</v>
      </c>
      <c r="D259" s="1">
        <v>25</v>
      </c>
      <c r="E259" t="s">
        <v>8</v>
      </c>
      <c r="F259" s="1">
        <v>1</v>
      </c>
    </row>
    <row r="260" spans="1:6" x14ac:dyDescent="0.25">
      <c r="A260" s="1">
        <v>259</v>
      </c>
      <c r="B260" s="1">
        <v>3730</v>
      </c>
      <c r="C260" s="1">
        <v>75</v>
      </c>
      <c r="D260" s="1">
        <v>30</v>
      </c>
      <c r="E260" t="s">
        <v>8</v>
      </c>
      <c r="F260" s="1">
        <v>1</v>
      </c>
    </row>
    <row r="261" spans="1:6" x14ac:dyDescent="0.25">
      <c r="A261" s="1">
        <v>260</v>
      </c>
      <c r="B261" s="1">
        <v>3752</v>
      </c>
      <c r="C261" s="1">
        <v>76</v>
      </c>
      <c r="D261" s="1">
        <v>2</v>
      </c>
      <c r="E261" t="s">
        <v>8</v>
      </c>
      <c r="F261" s="1">
        <v>1</v>
      </c>
    </row>
    <row r="262" spans="1:6" x14ac:dyDescent="0.25">
      <c r="A262" s="1">
        <v>261</v>
      </c>
      <c r="B262" s="1">
        <v>3766</v>
      </c>
      <c r="C262" s="1">
        <v>76</v>
      </c>
      <c r="D262" s="1">
        <v>16</v>
      </c>
      <c r="E262" t="s">
        <v>8</v>
      </c>
      <c r="F262" s="1">
        <v>1</v>
      </c>
    </row>
    <row r="263" spans="1:6" x14ac:dyDescent="0.25">
      <c r="A263" s="1">
        <v>262</v>
      </c>
      <c r="B263" s="1">
        <v>3770</v>
      </c>
      <c r="C263" s="1">
        <v>76</v>
      </c>
      <c r="D263" s="1">
        <v>20</v>
      </c>
      <c r="E263" t="s">
        <v>8</v>
      </c>
      <c r="F263" s="1">
        <v>1</v>
      </c>
    </row>
    <row r="264" spans="1:6" x14ac:dyDescent="0.25">
      <c r="A264" s="1">
        <v>263</v>
      </c>
      <c r="B264" s="1">
        <v>3773</v>
      </c>
      <c r="C264" s="1">
        <v>76</v>
      </c>
      <c r="D264" s="1">
        <v>23</v>
      </c>
      <c r="E264" t="s">
        <v>8</v>
      </c>
      <c r="F264" s="1">
        <v>1</v>
      </c>
    </row>
    <row r="265" spans="1:6" x14ac:dyDescent="0.25">
      <c r="A265" s="1">
        <v>264</v>
      </c>
      <c r="B265" s="1">
        <v>3794</v>
      </c>
      <c r="C265" s="1">
        <v>76</v>
      </c>
      <c r="D265" s="1">
        <v>44</v>
      </c>
      <c r="E265" t="s">
        <v>8</v>
      </c>
      <c r="F265" s="1">
        <v>1</v>
      </c>
    </row>
    <row r="266" spans="1:6" x14ac:dyDescent="0.25">
      <c r="A266" s="1">
        <v>265</v>
      </c>
      <c r="B266" s="1">
        <v>3806</v>
      </c>
      <c r="C266" s="1">
        <v>77</v>
      </c>
      <c r="D266" s="1">
        <v>6</v>
      </c>
      <c r="E266" t="s">
        <v>9</v>
      </c>
      <c r="F266" s="1">
        <v>1</v>
      </c>
    </row>
    <row r="267" spans="1:6" x14ac:dyDescent="0.25">
      <c r="A267" s="1">
        <v>266</v>
      </c>
      <c r="B267" s="1">
        <v>3834</v>
      </c>
      <c r="C267" s="1">
        <v>77</v>
      </c>
      <c r="D267" s="1">
        <v>34</v>
      </c>
      <c r="E267" t="s">
        <v>9</v>
      </c>
      <c r="F267" s="1">
        <v>1</v>
      </c>
    </row>
    <row r="268" spans="1:6" x14ac:dyDescent="0.25">
      <c r="A268" s="1">
        <v>267</v>
      </c>
      <c r="B268" s="1">
        <v>3842</v>
      </c>
      <c r="C268" s="1">
        <v>77</v>
      </c>
      <c r="D268" s="1">
        <v>42</v>
      </c>
      <c r="E268" t="s">
        <v>9</v>
      </c>
      <c r="F268" s="1">
        <v>1</v>
      </c>
    </row>
    <row r="269" spans="1:6" x14ac:dyDescent="0.25">
      <c r="A269" s="1">
        <v>268</v>
      </c>
      <c r="B269" s="1">
        <v>3854</v>
      </c>
      <c r="C269" s="1">
        <v>78</v>
      </c>
      <c r="D269" s="1">
        <v>4</v>
      </c>
      <c r="E269" t="s">
        <v>9</v>
      </c>
      <c r="F269" s="1">
        <v>1</v>
      </c>
    </row>
    <row r="270" spans="1:6" x14ac:dyDescent="0.25">
      <c r="A270" s="1">
        <v>269</v>
      </c>
      <c r="B270" s="1">
        <v>3857</v>
      </c>
      <c r="C270" s="1">
        <v>78</v>
      </c>
      <c r="D270" s="1">
        <v>7</v>
      </c>
      <c r="E270" t="s">
        <v>9</v>
      </c>
      <c r="F270" s="1">
        <v>1</v>
      </c>
    </row>
    <row r="271" spans="1:6" x14ac:dyDescent="0.25">
      <c r="A271" s="1">
        <v>270</v>
      </c>
      <c r="B271" s="1">
        <v>3885</v>
      </c>
      <c r="C271" s="1">
        <v>78</v>
      </c>
      <c r="D271" s="1">
        <v>35</v>
      </c>
      <c r="E271" t="s">
        <v>9</v>
      </c>
      <c r="F271" s="1">
        <v>1</v>
      </c>
    </row>
    <row r="272" spans="1:6" x14ac:dyDescent="0.25">
      <c r="A272" s="1">
        <v>271</v>
      </c>
      <c r="B272" s="1">
        <v>3885</v>
      </c>
      <c r="C272" s="1">
        <v>78</v>
      </c>
      <c r="D272" s="1">
        <v>35</v>
      </c>
      <c r="E272" t="s">
        <v>9</v>
      </c>
      <c r="F272" s="1">
        <v>1</v>
      </c>
    </row>
    <row r="273" spans="1:6" x14ac:dyDescent="0.25">
      <c r="A273" s="1">
        <v>272</v>
      </c>
      <c r="B273" s="1">
        <v>3886</v>
      </c>
      <c r="C273" s="1">
        <v>78</v>
      </c>
      <c r="D273" s="1">
        <v>36</v>
      </c>
      <c r="E273" t="s">
        <v>9</v>
      </c>
      <c r="F273" s="1">
        <v>1</v>
      </c>
    </row>
    <row r="274" spans="1:6" x14ac:dyDescent="0.25">
      <c r="A274" s="1">
        <v>273</v>
      </c>
      <c r="B274" s="1">
        <v>3887</v>
      </c>
      <c r="C274" s="1">
        <v>78</v>
      </c>
      <c r="D274" s="1">
        <v>37</v>
      </c>
      <c r="E274" t="s">
        <v>9</v>
      </c>
      <c r="F274" s="1">
        <v>1</v>
      </c>
    </row>
    <row r="275" spans="1:6" x14ac:dyDescent="0.25">
      <c r="A275" s="1">
        <v>274</v>
      </c>
      <c r="B275" s="1">
        <v>3897</v>
      </c>
      <c r="C275" s="1">
        <v>78</v>
      </c>
      <c r="D275" s="1">
        <v>47</v>
      </c>
      <c r="E275" t="s">
        <v>9</v>
      </c>
      <c r="F275" s="1">
        <v>1</v>
      </c>
    </row>
    <row r="276" spans="1:6" x14ac:dyDescent="0.25">
      <c r="A276" s="1">
        <v>275</v>
      </c>
      <c r="B276" s="1">
        <v>3898</v>
      </c>
      <c r="C276" s="1">
        <v>78</v>
      </c>
      <c r="D276" s="1">
        <v>48</v>
      </c>
      <c r="E276" t="s">
        <v>9</v>
      </c>
      <c r="F276" s="1">
        <v>1</v>
      </c>
    </row>
    <row r="277" spans="1:6" x14ac:dyDescent="0.25">
      <c r="A277" s="1">
        <v>276</v>
      </c>
      <c r="B277" s="1">
        <v>3907</v>
      </c>
      <c r="C277" s="1">
        <v>79</v>
      </c>
      <c r="D277" s="1">
        <v>7</v>
      </c>
      <c r="E277" t="s">
        <v>9</v>
      </c>
      <c r="F277" s="1">
        <v>1</v>
      </c>
    </row>
    <row r="278" spans="1:6" x14ac:dyDescent="0.25">
      <c r="A278" s="1">
        <v>277</v>
      </c>
      <c r="B278" s="1">
        <v>3922</v>
      </c>
      <c r="C278" s="1">
        <v>79</v>
      </c>
      <c r="D278" s="1">
        <v>22</v>
      </c>
      <c r="E278" t="s">
        <v>9</v>
      </c>
      <c r="F278" s="1">
        <v>1</v>
      </c>
    </row>
    <row r="279" spans="1:6" x14ac:dyDescent="0.25">
      <c r="A279" s="1">
        <v>278</v>
      </c>
      <c r="B279" s="1">
        <v>3924</v>
      </c>
      <c r="C279" s="1">
        <v>79</v>
      </c>
      <c r="D279" s="1">
        <v>24</v>
      </c>
      <c r="E279" t="s">
        <v>9</v>
      </c>
      <c r="F279" s="1">
        <v>1</v>
      </c>
    </row>
    <row r="280" spans="1:6" x14ac:dyDescent="0.25">
      <c r="A280" s="1">
        <v>279</v>
      </c>
      <c r="B280" s="1">
        <v>3939</v>
      </c>
      <c r="C280" s="1">
        <v>79</v>
      </c>
      <c r="D280" s="1">
        <v>39</v>
      </c>
      <c r="E280" t="s">
        <v>9</v>
      </c>
      <c r="F280" s="1">
        <v>1</v>
      </c>
    </row>
    <row r="281" spans="1:6" x14ac:dyDescent="0.25">
      <c r="A281" s="1">
        <v>280</v>
      </c>
      <c r="B281" s="1">
        <v>3990</v>
      </c>
      <c r="C281" s="1">
        <v>80</v>
      </c>
      <c r="D281" s="1">
        <v>40</v>
      </c>
      <c r="E281" t="s">
        <v>9</v>
      </c>
      <c r="F281" s="1">
        <v>1</v>
      </c>
    </row>
    <row r="282" spans="1:6" x14ac:dyDescent="0.25">
      <c r="A282" s="1">
        <v>281</v>
      </c>
      <c r="B282" s="1">
        <v>3992</v>
      </c>
      <c r="C282" s="1">
        <v>80</v>
      </c>
      <c r="D282" s="1">
        <v>42</v>
      </c>
      <c r="E282" t="s">
        <v>9</v>
      </c>
      <c r="F282" s="1">
        <v>1</v>
      </c>
    </row>
    <row r="283" spans="1:6" x14ac:dyDescent="0.25">
      <c r="A283" s="1">
        <v>282</v>
      </c>
      <c r="B283" s="1">
        <v>4029</v>
      </c>
      <c r="C283" s="1">
        <v>81</v>
      </c>
      <c r="D283" s="1">
        <v>29</v>
      </c>
      <c r="E283" t="s">
        <v>9</v>
      </c>
      <c r="F283" s="1">
        <v>1</v>
      </c>
    </row>
    <row r="284" spans="1:6" x14ac:dyDescent="0.25">
      <c r="A284" s="1">
        <v>283</v>
      </c>
      <c r="B284" s="1">
        <v>4044</v>
      </c>
      <c r="C284" s="1">
        <v>81</v>
      </c>
      <c r="D284" s="1">
        <v>44</v>
      </c>
      <c r="E284" t="s">
        <v>9</v>
      </c>
      <c r="F284" s="1">
        <v>1</v>
      </c>
    </row>
    <row r="285" spans="1:6" x14ac:dyDescent="0.25">
      <c r="A285" s="1">
        <v>284</v>
      </c>
      <c r="B285" s="1">
        <v>4052</v>
      </c>
      <c r="C285" s="1">
        <v>82</v>
      </c>
      <c r="D285" s="1">
        <v>2</v>
      </c>
      <c r="E285" t="s">
        <v>9</v>
      </c>
      <c r="F285" s="1">
        <v>1</v>
      </c>
    </row>
    <row r="286" spans="1:6" x14ac:dyDescent="0.25">
      <c r="A286" s="1">
        <v>285</v>
      </c>
      <c r="B286" s="1">
        <v>4053</v>
      </c>
      <c r="C286" s="1">
        <v>82</v>
      </c>
      <c r="D286" s="1">
        <v>3</v>
      </c>
      <c r="E286" t="s">
        <v>9</v>
      </c>
      <c r="F286" s="1">
        <v>1</v>
      </c>
    </row>
    <row r="287" spans="1:6" x14ac:dyDescent="0.25">
      <c r="A287" s="1">
        <v>286</v>
      </c>
      <c r="B287" s="1">
        <v>4063</v>
      </c>
      <c r="C287" s="1">
        <v>82</v>
      </c>
      <c r="D287" s="1">
        <v>13</v>
      </c>
      <c r="E287" t="s">
        <v>9</v>
      </c>
      <c r="F287" s="1">
        <v>1</v>
      </c>
    </row>
    <row r="288" spans="1:6" x14ac:dyDescent="0.25">
      <c r="A288" s="1">
        <v>287</v>
      </c>
      <c r="B288" s="1">
        <v>4085</v>
      </c>
      <c r="C288" s="1">
        <v>82</v>
      </c>
      <c r="D288" s="1">
        <v>35</v>
      </c>
      <c r="E288" t="s">
        <v>9</v>
      </c>
      <c r="F288" s="1">
        <v>1</v>
      </c>
    </row>
    <row r="289" spans="1:6" x14ac:dyDescent="0.25">
      <c r="A289" s="1">
        <v>288</v>
      </c>
      <c r="B289" s="1">
        <v>4089</v>
      </c>
      <c r="C289" s="1">
        <v>82</v>
      </c>
      <c r="D289" s="1">
        <v>39</v>
      </c>
      <c r="E289" t="s">
        <v>9</v>
      </c>
      <c r="F289" s="1">
        <v>1</v>
      </c>
    </row>
    <row r="290" spans="1:6" x14ac:dyDescent="0.25">
      <c r="A290" s="1">
        <v>289</v>
      </c>
      <c r="B290" s="1">
        <v>4099</v>
      </c>
      <c r="C290" s="1">
        <v>82</v>
      </c>
      <c r="D290" s="1">
        <v>49</v>
      </c>
      <c r="E290" t="s">
        <v>9</v>
      </c>
      <c r="F290" s="1">
        <v>1</v>
      </c>
    </row>
    <row r="291" spans="1:6" x14ac:dyDescent="0.25">
      <c r="A291" s="1">
        <v>290</v>
      </c>
      <c r="B291" s="1">
        <v>4100</v>
      </c>
      <c r="C291" s="1">
        <v>82</v>
      </c>
      <c r="D291" s="1">
        <v>50</v>
      </c>
      <c r="E291" t="s">
        <v>9</v>
      </c>
      <c r="F291" s="1">
        <v>1</v>
      </c>
    </row>
    <row r="292" spans="1:6" x14ac:dyDescent="0.25">
      <c r="A292" s="1">
        <v>291</v>
      </c>
      <c r="B292" s="1">
        <v>4100</v>
      </c>
      <c r="C292" s="1">
        <v>82</v>
      </c>
      <c r="D292" s="1">
        <v>50</v>
      </c>
      <c r="E292" t="s">
        <v>9</v>
      </c>
      <c r="F292" s="1">
        <v>1</v>
      </c>
    </row>
    <row r="293" spans="1:6" x14ac:dyDescent="0.25">
      <c r="A293" s="1">
        <v>292</v>
      </c>
      <c r="B293" s="1">
        <v>4108</v>
      </c>
      <c r="C293" s="1">
        <v>83</v>
      </c>
      <c r="D293" s="1">
        <v>8</v>
      </c>
      <c r="E293" t="s">
        <v>9</v>
      </c>
      <c r="F293" s="1">
        <v>1</v>
      </c>
    </row>
    <row r="294" spans="1:6" x14ac:dyDescent="0.25">
      <c r="A294" s="1">
        <v>293</v>
      </c>
      <c r="B294" s="1">
        <v>4114</v>
      </c>
      <c r="C294" s="1">
        <v>83</v>
      </c>
      <c r="D294" s="1">
        <v>14</v>
      </c>
      <c r="E294" t="s">
        <v>9</v>
      </c>
      <c r="F294" s="1">
        <v>1</v>
      </c>
    </row>
    <row r="295" spans="1:6" x14ac:dyDescent="0.25">
      <c r="A295" s="1">
        <v>294</v>
      </c>
      <c r="B295" s="1">
        <v>4117</v>
      </c>
      <c r="C295" s="1">
        <v>83</v>
      </c>
      <c r="D295" s="1">
        <v>17</v>
      </c>
      <c r="E295" t="s">
        <v>9</v>
      </c>
      <c r="F295" s="1">
        <v>1</v>
      </c>
    </row>
    <row r="296" spans="1:6" x14ac:dyDescent="0.25">
      <c r="A296" s="1">
        <v>295</v>
      </c>
      <c r="B296" s="1">
        <v>4122</v>
      </c>
      <c r="C296" s="1">
        <v>83</v>
      </c>
      <c r="D296" s="1">
        <v>22</v>
      </c>
      <c r="E296" t="s">
        <v>9</v>
      </c>
      <c r="F296" s="1">
        <v>1</v>
      </c>
    </row>
    <row r="297" spans="1:6" x14ac:dyDescent="0.25">
      <c r="A297" s="1">
        <v>296</v>
      </c>
      <c r="B297" s="1">
        <v>4148</v>
      </c>
      <c r="C297" s="1">
        <v>83</v>
      </c>
      <c r="D297" s="1">
        <v>48</v>
      </c>
      <c r="E297" t="s">
        <v>9</v>
      </c>
      <c r="F297" s="1">
        <v>1</v>
      </c>
    </row>
    <row r="298" spans="1:6" x14ac:dyDescent="0.25">
      <c r="A298" s="1">
        <v>297</v>
      </c>
      <c r="B298" s="1">
        <v>4148</v>
      </c>
      <c r="C298" s="1">
        <v>83</v>
      </c>
      <c r="D298" s="1">
        <v>48</v>
      </c>
      <c r="E298" t="s">
        <v>9</v>
      </c>
      <c r="F298" s="1">
        <v>1</v>
      </c>
    </row>
    <row r="299" spans="1:6" x14ac:dyDescent="0.25">
      <c r="A299" s="1">
        <v>298</v>
      </c>
      <c r="B299" s="1">
        <v>4153</v>
      </c>
      <c r="C299" s="1">
        <v>84</v>
      </c>
      <c r="D299" s="1">
        <v>3</v>
      </c>
      <c r="E299" t="s">
        <v>9</v>
      </c>
      <c r="F299" s="1">
        <v>1</v>
      </c>
    </row>
    <row r="300" spans="1:6" x14ac:dyDescent="0.25">
      <c r="A300" s="1">
        <v>299</v>
      </c>
      <c r="B300" s="1">
        <v>4161</v>
      </c>
      <c r="C300" s="1">
        <v>84</v>
      </c>
      <c r="D300" s="1">
        <v>11</v>
      </c>
      <c r="E300" t="s">
        <v>9</v>
      </c>
      <c r="F300" s="1">
        <v>1</v>
      </c>
    </row>
    <row r="301" spans="1:6" x14ac:dyDescent="0.25">
      <c r="A301" s="1">
        <v>300</v>
      </c>
      <c r="B301" s="1">
        <v>4162</v>
      </c>
      <c r="C301" s="1">
        <v>84</v>
      </c>
      <c r="D301" s="1">
        <v>12</v>
      </c>
      <c r="E301" t="s">
        <v>9</v>
      </c>
      <c r="F301" s="1">
        <v>1</v>
      </c>
    </row>
    <row r="302" spans="1:6" x14ac:dyDescent="0.25">
      <c r="A302" s="1">
        <v>301</v>
      </c>
      <c r="B302" s="1">
        <v>4166</v>
      </c>
      <c r="C302" s="1">
        <v>84</v>
      </c>
      <c r="D302" s="1">
        <v>16</v>
      </c>
      <c r="E302" t="s">
        <v>9</v>
      </c>
      <c r="F302" s="1">
        <v>1</v>
      </c>
    </row>
    <row r="303" spans="1:6" x14ac:dyDescent="0.25">
      <c r="A303" s="1">
        <v>302</v>
      </c>
      <c r="B303" s="1">
        <v>4169</v>
      </c>
      <c r="C303" s="1">
        <v>84</v>
      </c>
      <c r="D303" s="1">
        <v>19</v>
      </c>
      <c r="E303" t="s">
        <v>9</v>
      </c>
      <c r="F303" s="1">
        <v>1</v>
      </c>
    </row>
    <row r="304" spans="1:6" x14ac:dyDescent="0.25">
      <c r="A304" s="1">
        <v>303</v>
      </c>
      <c r="B304" s="1">
        <v>4179</v>
      </c>
      <c r="C304" s="1">
        <v>84</v>
      </c>
      <c r="D304" s="1">
        <v>29</v>
      </c>
      <c r="E304" t="s">
        <v>9</v>
      </c>
      <c r="F304" s="1">
        <v>1</v>
      </c>
    </row>
    <row r="305" spans="1:6" x14ac:dyDescent="0.25">
      <c r="A305" s="1">
        <v>304</v>
      </c>
      <c r="B305" s="1">
        <v>4189</v>
      </c>
      <c r="C305" s="1">
        <v>84</v>
      </c>
      <c r="D305" s="1">
        <v>39</v>
      </c>
      <c r="E305" t="s">
        <v>9</v>
      </c>
      <c r="F305" s="1">
        <v>1</v>
      </c>
    </row>
    <row r="306" spans="1:6" x14ac:dyDescent="0.25">
      <c r="A306" s="1">
        <v>305</v>
      </c>
      <c r="B306" s="1">
        <v>4218</v>
      </c>
      <c r="C306" s="1">
        <v>85</v>
      </c>
      <c r="D306" s="1">
        <v>18</v>
      </c>
      <c r="E306" t="s">
        <v>9</v>
      </c>
      <c r="F306" s="1">
        <v>1</v>
      </c>
    </row>
    <row r="307" spans="1:6" x14ac:dyDescent="0.25">
      <c r="A307" s="1">
        <v>306</v>
      </c>
      <c r="B307" s="1">
        <v>4224</v>
      </c>
      <c r="C307" s="1">
        <v>85</v>
      </c>
      <c r="D307" s="1">
        <v>24</v>
      </c>
      <c r="E307" t="s">
        <v>9</v>
      </c>
      <c r="F307" s="1">
        <v>1</v>
      </c>
    </row>
    <row r="308" spans="1:6" x14ac:dyDescent="0.25">
      <c r="A308" s="1">
        <v>307</v>
      </c>
      <c r="B308" s="1">
        <v>4230</v>
      </c>
      <c r="C308" s="1">
        <v>85</v>
      </c>
      <c r="D308" s="1">
        <v>30</v>
      </c>
      <c r="E308" t="s">
        <v>9</v>
      </c>
      <c r="F308" s="1">
        <v>1</v>
      </c>
    </row>
    <row r="309" spans="1:6" x14ac:dyDescent="0.25">
      <c r="A309" s="1">
        <v>308</v>
      </c>
      <c r="B309" s="1">
        <v>4248</v>
      </c>
      <c r="C309" s="1">
        <v>85</v>
      </c>
      <c r="D309" s="1">
        <v>48</v>
      </c>
      <c r="E309" t="s">
        <v>9</v>
      </c>
      <c r="F309" s="1">
        <v>1</v>
      </c>
    </row>
    <row r="310" spans="1:6" x14ac:dyDescent="0.25">
      <c r="A310" s="1">
        <v>309</v>
      </c>
      <c r="B310" s="1">
        <v>4257</v>
      </c>
      <c r="C310" s="1">
        <v>86</v>
      </c>
      <c r="D310" s="1">
        <v>7</v>
      </c>
      <c r="E310" t="s">
        <v>9</v>
      </c>
      <c r="F310" s="1">
        <v>1</v>
      </c>
    </row>
    <row r="311" spans="1:6" x14ac:dyDescent="0.25">
      <c r="A311" s="1">
        <v>310</v>
      </c>
      <c r="B311" s="1">
        <v>4311</v>
      </c>
      <c r="C311" s="1">
        <v>87</v>
      </c>
      <c r="D311" s="1">
        <v>11</v>
      </c>
      <c r="E311" t="s">
        <v>9</v>
      </c>
      <c r="F311" s="1">
        <v>1</v>
      </c>
    </row>
    <row r="312" spans="1:6" x14ac:dyDescent="0.25">
      <c r="A312" s="1">
        <v>311</v>
      </c>
      <c r="B312" s="1">
        <v>4316</v>
      </c>
      <c r="C312" s="1">
        <v>87</v>
      </c>
      <c r="D312" s="1">
        <v>16</v>
      </c>
      <c r="E312" t="s">
        <v>9</v>
      </c>
      <c r="F312" s="1">
        <v>1</v>
      </c>
    </row>
    <row r="313" spans="1:6" x14ac:dyDescent="0.25">
      <c r="A313" s="1">
        <v>312</v>
      </c>
      <c r="B313" s="1">
        <v>4403</v>
      </c>
      <c r="C313" s="1">
        <v>89</v>
      </c>
      <c r="D313" s="1">
        <v>3</v>
      </c>
      <c r="E313" t="s">
        <v>9</v>
      </c>
      <c r="F313" s="1">
        <v>1</v>
      </c>
    </row>
    <row r="314" spans="1:6" x14ac:dyDescent="0.25">
      <c r="A314" s="1">
        <v>313</v>
      </c>
      <c r="B314" s="1">
        <v>4405</v>
      </c>
      <c r="C314" s="1">
        <v>89</v>
      </c>
      <c r="D314" s="1">
        <v>5</v>
      </c>
      <c r="E314" t="s">
        <v>9</v>
      </c>
      <c r="F314" s="1">
        <v>1</v>
      </c>
    </row>
    <row r="315" spans="1:6" x14ac:dyDescent="0.25">
      <c r="A315" s="1">
        <v>314</v>
      </c>
      <c r="B315" s="1">
        <v>4408</v>
      </c>
      <c r="C315" s="1">
        <v>89</v>
      </c>
      <c r="D315" s="1">
        <v>8</v>
      </c>
      <c r="E315" t="s">
        <v>9</v>
      </c>
      <c r="F315" s="1">
        <v>1</v>
      </c>
    </row>
    <row r="316" spans="1:6" x14ac:dyDescent="0.25">
      <c r="A316" s="1">
        <v>315</v>
      </c>
      <c r="B316" s="1">
        <v>4410</v>
      </c>
      <c r="C316" s="1">
        <v>89</v>
      </c>
      <c r="D316" s="1">
        <v>10</v>
      </c>
      <c r="E316" t="s">
        <v>9</v>
      </c>
      <c r="F316" s="1">
        <v>1</v>
      </c>
    </row>
    <row r="317" spans="1:6" x14ac:dyDescent="0.25">
      <c r="A317" s="1">
        <v>316</v>
      </c>
      <c r="B317" s="1">
        <v>4412</v>
      </c>
      <c r="C317" s="1">
        <v>89</v>
      </c>
      <c r="D317" s="1">
        <v>12</v>
      </c>
      <c r="E317" t="s">
        <v>9</v>
      </c>
      <c r="F317" s="1">
        <v>1</v>
      </c>
    </row>
    <row r="318" spans="1:6" x14ac:dyDescent="0.25">
      <c r="A318" s="1">
        <v>317</v>
      </c>
      <c r="B318" s="1">
        <v>4427</v>
      </c>
      <c r="C318" s="1">
        <v>89</v>
      </c>
      <c r="D318" s="1">
        <v>27</v>
      </c>
      <c r="E318" t="s">
        <v>9</v>
      </c>
      <c r="F318" s="1">
        <v>1</v>
      </c>
    </row>
    <row r="319" spans="1:6" x14ac:dyDescent="0.25">
      <c r="A319" s="1">
        <v>318</v>
      </c>
      <c r="B319" s="1">
        <v>4437</v>
      </c>
      <c r="C319" s="1">
        <v>89</v>
      </c>
      <c r="D319" s="1">
        <v>37</v>
      </c>
      <c r="E319" t="s">
        <v>9</v>
      </c>
      <c r="F319" s="1">
        <v>1</v>
      </c>
    </row>
    <row r="320" spans="1:6" x14ac:dyDescent="0.25">
      <c r="A320" s="1">
        <v>319</v>
      </c>
      <c r="B320" s="1">
        <v>4458</v>
      </c>
      <c r="C320" s="1">
        <v>90</v>
      </c>
      <c r="D320" s="1">
        <v>8</v>
      </c>
      <c r="E320" t="s">
        <v>9</v>
      </c>
      <c r="F320" s="1">
        <v>1</v>
      </c>
    </row>
    <row r="321" spans="1:6" x14ac:dyDescent="0.25">
      <c r="A321" s="1">
        <v>320</v>
      </c>
      <c r="B321" s="1">
        <v>4481</v>
      </c>
      <c r="C321" s="1">
        <v>90</v>
      </c>
      <c r="D321" s="1">
        <v>31</v>
      </c>
      <c r="E321" t="s">
        <v>9</v>
      </c>
      <c r="F321" s="1">
        <v>1</v>
      </c>
    </row>
    <row r="322" spans="1:6" x14ac:dyDescent="0.25">
      <c r="A322" s="1">
        <v>321</v>
      </c>
      <c r="B322" s="1">
        <v>4483</v>
      </c>
      <c r="C322" s="1">
        <v>90</v>
      </c>
      <c r="D322" s="1">
        <v>33</v>
      </c>
      <c r="E322" t="s">
        <v>9</v>
      </c>
      <c r="F322" s="1">
        <v>1</v>
      </c>
    </row>
    <row r="323" spans="1:6" x14ac:dyDescent="0.25">
      <c r="A323" s="1">
        <v>322</v>
      </c>
      <c r="B323" s="1">
        <v>4504</v>
      </c>
      <c r="C323" s="1">
        <v>91</v>
      </c>
      <c r="D323" s="1">
        <v>4</v>
      </c>
      <c r="E323" t="s">
        <v>9</v>
      </c>
      <c r="F323" s="1">
        <v>1</v>
      </c>
    </row>
    <row r="324" spans="1:6" x14ac:dyDescent="0.25">
      <c r="A324" s="1">
        <v>323</v>
      </c>
      <c r="B324" s="1">
        <v>4509</v>
      </c>
      <c r="C324" s="1">
        <v>91</v>
      </c>
      <c r="D324" s="1">
        <v>9</v>
      </c>
      <c r="E324" t="s">
        <v>9</v>
      </c>
      <c r="F324" s="1">
        <v>1</v>
      </c>
    </row>
    <row r="325" spans="1:6" x14ac:dyDescent="0.25">
      <c r="A325" s="1">
        <v>324</v>
      </c>
      <c r="B325" s="1">
        <v>4529</v>
      </c>
      <c r="C325" s="1">
        <v>91</v>
      </c>
      <c r="D325" s="1">
        <v>29</v>
      </c>
      <c r="E325" t="s">
        <v>9</v>
      </c>
      <c r="F325" s="1">
        <v>1</v>
      </c>
    </row>
    <row r="326" spans="1:6" x14ac:dyDescent="0.25">
      <c r="A326" s="1">
        <v>325</v>
      </c>
      <c r="B326" s="1">
        <v>4535</v>
      </c>
      <c r="C326" s="1">
        <v>91</v>
      </c>
      <c r="D326" s="1">
        <v>35</v>
      </c>
      <c r="E326" t="s">
        <v>9</v>
      </c>
      <c r="F326" s="1">
        <v>1</v>
      </c>
    </row>
    <row r="327" spans="1:6" x14ac:dyDescent="0.25">
      <c r="A327" s="1">
        <v>326</v>
      </c>
      <c r="B327" s="1">
        <v>4545</v>
      </c>
      <c r="C327" s="1">
        <v>91</v>
      </c>
      <c r="D327" s="1">
        <v>45</v>
      </c>
      <c r="E327" t="s">
        <v>9</v>
      </c>
      <c r="F327" s="1">
        <v>1</v>
      </c>
    </row>
    <row r="328" spans="1:6" x14ac:dyDescent="0.25">
      <c r="A328" s="1">
        <v>327</v>
      </c>
      <c r="B328" s="1">
        <v>4556</v>
      </c>
      <c r="C328" s="1">
        <v>92</v>
      </c>
      <c r="D328" s="1">
        <v>6</v>
      </c>
      <c r="E328" t="s">
        <v>9</v>
      </c>
      <c r="F328" s="1">
        <v>1</v>
      </c>
    </row>
    <row r="329" spans="1:6" x14ac:dyDescent="0.25">
      <c r="A329" s="1">
        <v>328</v>
      </c>
      <c r="B329" s="1">
        <v>4576</v>
      </c>
      <c r="C329" s="1">
        <v>92</v>
      </c>
      <c r="D329" s="1">
        <v>26</v>
      </c>
      <c r="E329" t="s">
        <v>9</v>
      </c>
      <c r="F329" s="1">
        <v>1</v>
      </c>
    </row>
    <row r="330" spans="1:6" x14ac:dyDescent="0.25">
      <c r="A330" s="1">
        <v>329</v>
      </c>
      <c r="B330" s="1">
        <v>4581</v>
      </c>
      <c r="C330" s="1">
        <v>92</v>
      </c>
      <c r="D330" s="1">
        <v>31</v>
      </c>
      <c r="E330" t="s">
        <v>9</v>
      </c>
      <c r="F330" s="1">
        <v>1</v>
      </c>
    </row>
    <row r="331" spans="1:6" x14ac:dyDescent="0.25">
      <c r="A331" s="1">
        <v>330</v>
      </c>
      <c r="B331" s="1">
        <v>4593</v>
      </c>
      <c r="C331" s="1">
        <v>92</v>
      </c>
      <c r="D331" s="1">
        <v>43</v>
      </c>
      <c r="E331" t="s">
        <v>9</v>
      </c>
      <c r="F331" s="1">
        <v>1</v>
      </c>
    </row>
    <row r="332" spans="1:6" x14ac:dyDescent="0.25">
      <c r="A332" s="1">
        <v>331</v>
      </c>
      <c r="B332" s="1">
        <v>4627</v>
      </c>
      <c r="C332" s="1">
        <v>93</v>
      </c>
      <c r="D332" s="1">
        <v>27</v>
      </c>
      <c r="E332" t="s">
        <v>9</v>
      </c>
      <c r="F332" s="1">
        <v>1</v>
      </c>
    </row>
    <row r="333" spans="1:6" x14ac:dyDescent="0.25">
      <c r="A333" s="1">
        <v>332</v>
      </c>
      <c r="B333" s="1">
        <v>4630</v>
      </c>
      <c r="C333" s="1">
        <v>93</v>
      </c>
      <c r="D333" s="1">
        <v>30</v>
      </c>
      <c r="E333" t="s">
        <v>9</v>
      </c>
      <c r="F333" s="1">
        <v>1</v>
      </c>
    </row>
    <row r="334" spans="1:6" x14ac:dyDescent="0.25">
      <c r="A334" s="1">
        <v>333</v>
      </c>
      <c r="B334" s="1">
        <v>4642</v>
      </c>
      <c r="C334" s="1">
        <v>93</v>
      </c>
      <c r="D334" s="1">
        <v>42</v>
      </c>
      <c r="E334" t="s">
        <v>9</v>
      </c>
      <c r="F334" s="1">
        <v>1</v>
      </c>
    </row>
    <row r="335" spans="1:6" x14ac:dyDescent="0.25">
      <c r="A335" s="1">
        <v>334</v>
      </c>
      <c r="B335" s="1">
        <v>4646</v>
      </c>
      <c r="C335" s="1">
        <v>93</v>
      </c>
      <c r="D335" s="1">
        <v>46</v>
      </c>
      <c r="E335" t="s">
        <v>9</v>
      </c>
      <c r="F335" s="1">
        <v>1</v>
      </c>
    </row>
    <row r="336" spans="1:6" x14ac:dyDescent="0.25">
      <c r="A336" s="1">
        <v>335</v>
      </c>
      <c r="B336" s="1">
        <v>4655</v>
      </c>
      <c r="C336" s="1">
        <v>94</v>
      </c>
      <c r="D336" s="1">
        <v>5</v>
      </c>
      <c r="E336" t="s">
        <v>9</v>
      </c>
      <c r="F336" s="1">
        <v>1</v>
      </c>
    </row>
    <row r="337" spans="1:6" x14ac:dyDescent="0.25">
      <c r="A337" s="1">
        <v>336</v>
      </c>
      <c r="B337" s="1">
        <v>4661</v>
      </c>
      <c r="C337" s="1">
        <v>94</v>
      </c>
      <c r="D337" s="1">
        <v>11</v>
      </c>
      <c r="E337" t="s">
        <v>9</v>
      </c>
      <c r="F337" s="1">
        <v>1</v>
      </c>
    </row>
    <row r="338" spans="1:6" x14ac:dyDescent="0.25">
      <c r="A338" s="1">
        <v>337</v>
      </c>
      <c r="B338" s="1">
        <v>4668</v>
      </c>
      <c r="C338" s="1">
        <v>94</v>
      </c>
      <c r="D338" s="1">
        <v>18</v>
      </c>
      <c r="E338" t="s">
        <v>9</v>
      </c>
      <c r="F338" s="1">
        <v>1</v>
      </c>
    </row>
    <row r="339" spans="1:6" x14ac:dyDescent="0.25">
      <c r="A339" s="1">
        <v>338</v>
      </c>
      <c r="B339" s="1">
        <v>4674</v>
      </c>
      <c r="C339" s="1">
        <v>94</v>
      </c>
      <c r="D339" s="1">
        <v>24</v>
      </c>
      <c r="E339" t="s">
        <v>9</v>
      </c>
      <c r="F339" s="1">
        <v>1</v>
      </c>
    </row>
    <row r="340" spans="1:6" x14ac:dyDescent="0.25">
      <c r="A340" s="1">
        <v>339</v>
      </c>
      <c r="B340" s="1">
        <v>4685</v>
      </c>
      <c r="C340" s="1">
        <v>94</v>
      </c>
      <c r="D340" s="1">
        <v>35</v>
      </c>
      <c r="E340" t="s">
        <v>9</v>
      </c>
      <c r="F340" s="1">
        <v>1</v>
      </c>
    </row>
    <row r="341" spans="1:6" x14ac:dyDescent="0.25">
      <c r="A341" s="1">
        <v>340</v>
      </c>
      <c r="B341" s="1">
        <v>4711</v>
      </c>
      <c r="C341" s="1">
        <v>95</v>
      </c>
      <c r="D341" s="1">
        <v>11</v>
      </c>
      <c r="E341" t="s">
        <v>9</v>
      </c>
      <c r="F341" s="1">
        <v>1</v>
      </c>
    </row>
    <row r="342" spans="1:6" x14ac:dyDescent="0.25">
      <c r="A342" s="1">
        <v>341</v>
      </c>
      <c r="B342" s="1">
        <v>4733</v>
      </c>
      <c r="C342" s="1">
        <v>95</v>
      </c>
      <c r="D342" s="1">
        <v>33</v>
      </c>
      <c r="E342" t="s">
        <v>9</v>
      </c>
      <c r="F342" s="1">
        <v>1</v>
      </c>
    </row>
    <row r="343" spans="1:6" x14ac:dyDescent="0.25">
      <c r="A343" s="1">
        <v>342</v>
      </c>
      <c r="B343" s="1">
        <v>4757</v>
      </c>
      <c r="C343" s="1">
        <v>96</v>
      </c>
      <c r="D343" s="1">
        <v>7</v>
      </c>
      <c r="E343" t="s">
        <v>9</v>
      </c>
      <c r="F343" s="1">
        <v>1</v>
      </c>
    </row>
    <row r="344" spans="1:6" x14ac:dyDescent="0.25">
      <c r="A344" s="1">
        <v>343</v>
      </c>
      <c r="B344" s="1">
        <v>4757</v>
      </c>
      <c r="C344" s="1">
        <v>96</v>
      </c>
      <c r="D344" s="1">
        <v>7</v>
      </c>
      <c r="E344" t="s">
        <v>9</v>
      </c>
      <c r="F344" s="1">
        <v>1</v>
      </c>
    </row>
    <row r="345" spans="1:6" x14ac:dyDescent="0.25">
      <c r="A345" s="1">
        <v>344</v>
      </c>
      <c r="B345" s="1">
        <v>4770</v>
      </c>
      <c r="C345" s="1">
        <v>96</v>
      </c>
      <c r="D345" s="1">
        <v>20</v>
      </c>
      <c r="E345" t="s">
        <v>9</v>
      </c>
      <c r="F345" s="1">
        <v>1</v>
      </c>
    </row>
    <row r="346" spans="1:6" x14ac:dyDescent="0.25">
      <c r="A346" s="1">
        <v>345</v>
      </c>
      <c r="B346" s="1">
        <v>4783</v>
      </c>
      <c r="C346" s="1">
        <v>96</v>
      </c>
      <c r="D346" s="1">
        <v>33</v>
      </c>
      <c r="E346" t="s">
        <v>9</v>
      </c>
      <c r="F346" s="1">
        <v>1</v>
      </c>
    </row>
    <row r="347" spans="1:6" x14ac:dyDescent="0.25">
      <c r="A347" s="1">
        <v>346</v>
      </c>
      <c r="B347" s="1">
        <v>4790</v>
      </c>
      <c r="C347" s="1">
        <v>96</v>
      </c>
      <c r="D347" s="1">
        <v>40</v>
      </c>
      <c r="E347" t="s">
        <v>9</v>
      </c>
      <c r="F347" s="1">
        <v>1</v>
      </c>
    </row>
    <row r="348" spans="1:6" x14ac:dyDescent="0.25">
      <c r="A348" s="1">
        <v>347</v>
      </c>
      <c r="B348" s="1">
        <v>4792</v>
      </c>
      <c r="C348" s="1">
        <v>96</v>
      </c>
      <c r="D348" s="1">
        <v>42</v>
      </c>
      <c r="E348" t="s">
        <v>9</v>
      </c>
      <c r="F348" s="1">
        <v>1</v>
      </c>
    </row>
    <row r="349" spans="1:6" x14ac:dyDescent="0.25">
      <c r="A349" s="1">
        <v>348</v>
      </c>
      <c r="B349" s="1">
        <v>4792</v>
      </c>
      <c r="C349" s="1">
        <v>96</v>
      </c>
      <c r="D349" s="1">
        <v>42</v>
      </c>
      <c r="E349" t="s">
        <v>9</v>
      </c>
      <c r="F349" s="1">
        <v>1</v>
      </c>
    </row>
    <row r="350" spans="1:6" x14ac:dyDescent="0.25">
      <c r="A350" s="1">
        <v>349</v>
      </c>
      <c r="B350" s="1">
        <v>4863</v>
      </c>
      <c r="C350" s="1">
        <v>98</v>
      </c>
      <c r="D350" s="1">
        <v>13</v>
      </c>
      <c r="E350" t="s">
        <v>9</v>
      </c>
      <c r="F350" s="1">
        <v>1</v>
      </c>
    </row>
    <row r="351" spans="1:6" x14ac:dyDescent="0.25">
      <c r="A351" s="1">
        <v>350</v>
      </c>
      <c r="B351" s="1">
        <v>4878</v>
      </c>
      <c r="C351" s="1">
        <v>98</v>
      </c>
      <c r="D351" s="1">
        <v>28</v>
      </c>
      <c r="E351" t="s">
        <v>9</v>
      </c>
      <c r="F351" s="1">
        <v>1</v>
      </c>
    </row>
    <row r="352" spans="1:6" x14ac:dyDescent="0.25">
      <c r="A352" s="1">
        <v>351</v>
      </c>
      <c r="B352" s="1">
        <v>4909</v>
      </c>
      <c r="C352" s="1">
        <v>99</v>
      </c>
      <c r="D352" s="1">
        <v>9</v>
      </c>
      <c r="E352" t="s">
        <v>9</v>
      </c>
      <c r="F352" s="1">
        <v>1</v>
      </c>
    </row>
    <row r="353" spans="1:6" x14ac:dyDescent="0.25">
      <c r="A353" s="1">
        <v>352</v>
      </c>
      <c r="B353" s="1">
        <v>4909</v>
      </c>
      <c r="C353" s="1">
        <v>99</v>
      </c>
      <c r="D353" s="1">
        <v>9</v>
      </c>
      <c r="E353" t="s">
        <v>9</v>
      </c>
      <c r="F353" s="1">
        <v>1</v>
      </c>
    </row>
    <row r="354" spans="1:6" x14ac:dyDescent="0.25">
      <c r="A354" s="1">
        <v>353</v>
      </c>
      <c r="B354" s="1">
        <v>4914</v>
      </c>
      <c r="C354" s="1">
        <v>99</v>
      </c>
      <c r="D354" s="1">
        <v>14</v>
      </c>
      <c r="E354" t="s">
        <v>9</v>
      </c>
      <c r="F354" s="1">
        <v>1</v>
      </c>
    </row>
    <row r="355" spans="1:6" x14ac:dyDescent="0.25">
      <c r="A355" s="1">
        <v>354</v>
      </c>
      <c r="B355" s="1">
        <v>4922</v>
      </c>
      <c r="C355" s="1">
        <v>99</v>
      </c>
      <c r="D355" s="1">
        <v>22</v>
      </c>
      <c r="E355" t="s">
        <v>9</v>
      </c>
      <c r="F355" s="1">
        <v>1</v>
      </c>
    </row>
    <row r="356" spans="1:6" x14ac:dyDescent="0.25">
      <c r="A356" s="1">
        <v>355</v>
      </c>
      <c r="B356" s="1">
        <v>4933</v>
      </c>
      <c r="C356" s="1">
        <v>99</v>
      </c>
      <c r="D356" s="1">
        <v>33</v>
      </c>
      <c r="E356" t="s">
        <v>9</v>
      </c>
      <c r="F356" s="1">
        <v>1</v>
      </c>
    </row>
    <row r="357" spans="1:6" x14ac:dyDescent="0.25">
      <c r="A357" s="1">
        <v>356</v>
      </c>
      <c r="B357" s="1">
        <v>4933</v>
      </c>
      <c r="C357" s="1">
        <v>99</v>
      </c>
      <c r="D357" s="1">
        <v>33</v>
      </c>
      <c r="E357" t="s">
        <v>9</v>
      </c>
      <c r="F357" s="1">
        <v>1</v>
      </c>
    </row>
    <row r="358" spans="1:6" x14ac:dyDescent="0.25">
      <c r="A358" s="1">
        <v>357</v>
      </c>
      <c r="B358" s="1">
        <v>4940</v>
      </c>
      <c r="C358" s="1">
        <v>99</v>
      </c>
      <c r="D358" s="1">
        <v>40</v>
      </c>
      <c r="E358" t="s">
        <v>9</v>
      </c>
      <c r="F358" s="1">
        <v>1</v>
      </c>
    </row>
    <row r="359" spans="1:6" x14ac:dyDescent="0.25">
      <c r="A359" s="1">
        <v>358</v>
      </c>
      <c r="B359" s="1">
        <v>4991</v>
      </c>
      <c r="C359" s="1">
        <v>100</v>
      </c>
      <c r="D359" s="1">
        <v>41</v>
      </c>
      <c r="E359" t="s">
        <v>9</v>
      </c>
      <c r="F359" s="1">
        <v>1</v>
      </c>
    </row>
    <row r="360" spans="1:6" x14ac:dyDescent="0.25">
      <c r="A360" s="1">
        <v>359</v>
      </c>
      <c r="B360" s="1">
        <v>5004</v>
      </c>
      <c r="C360" s="1">
        <v>101</v>
      </c>
      <c r="D360" s="1">
        <v>4</v>
      </c>
      <c r="E360" t="s">
        <v>9</v>
      </c>
      <c r="F360" s="1">
        <v>1</v>
      </c>
    </row>
    <row r="361" spans="1:6" x14ac:dyDescent="0.25">
      <c r="A361" s="1">
        <v>360</v>
      </c>
      <c r="B361" s="1">
        <v>5017</v>
      </c>
      <c r="C361" s="1">
        <v>101</v>
      </c>
      <c r="D361" s="1">
        <v>17</v>
      </c>
      <c r="E361" t="s">
        <v>9</v>
      </c>
      <c r="F361" s="1">
        <v>1</v>
      </c>
    </row>
    <row r="362" spans="1:6" x14ac:dyDescent="0.25">
      <c r="A362" s="1">
        <v>361</v>
      </c>
      <c r="B362" s="1">
        <v>5020</v>
      </c>
      <c r="C362" s="1">
        <v>101</v>
      </c>
      <c r="D362" s="1">
        <v>20</v>
      </c>
      <c r="E362" t="s">
        <v>9</v>
      </c>
      <c r="F362" s="1">
        <v>1</v>
      </c>
    </row>
    <row r="363" spans="1:6" x14ac:dyDescent="0.25">
      <c r="A363" s="1">
        <v>362</v>
      </c>
      <c r="B363" s="1">
        <v>5021</v>
      </c>
      <c r="C363" s="1">
        <v>101</v>
      </c>
      <c r="D363" s="1">
        <v>21</v>
      </c>
      <c r="E363" t="s">
        <v>9</v>
      </c>
      <c r="F363" s="1">
        <v>1</v>
      </c>
    </row>
    <row r="364" spans="1:6" x14ac:dyDescent="0.25">
      <c r="A364" s="1">
        <v>363</v>
      </c>
      <c r="B364" s="1">
        <v>5033</v>
      </c>
      <c r="C364" s="1">
        <v>101</v>
      </c>
      <c r="D364" s="1">
        <v>33</v>
      </c>
      <c r="E364" t="s">
        <v>9</v>
      </c>
      <c r="F364" s="1">
        <v>1</v>
      </c>
    </row>
    <row r="365" spans="1:6" x14ac:dyDescent="0.25">
      <c r="A365" s="1">
        <v>364</v>
      </c>
      <c r="B365" s="1">
        <v>5075</v>
      </c>
      <c r="C365" s="1">
        <v>102</v>
      </c>
      <c r="D365" s="1">
        <v>25</v>
      </c>
      <c r="E365" t="s">
        <v>9</v>
      </c>
      <c r="F365" s="1">
        <v>1</v>
      </c>
    </row>
    <row r="366" spans="1:6" x14ac:dyDescent="0.25">
      <c r="A366" s="1">
        <v>365</v>
      </c>
      <c r="B366" s="1">
        <v>5154</v>
      </c>
      <c r="C366" s="1">
        <v>104</v>
      </c>
      <c r="D366" s="1">
        <v>4</v>
      </c>
      <c r="E366" t="s">
        <v>9</v>
      </c>
      <c r="F366" s="1">
        <v>1</v>
      </c>
    </row>
    <row r="367" spans="1:6" x14ac:dyDescent="0.25">
      <c r="A367" s="1">
        <v>366</v>
      </c>
      <c r="B367" s="1">
        <v>5163</v>
      </c>
      <c r="C367" s="1">
        <v>104</v>
      </c>
      <c r="D367" s="1">
        <v>13</v>
      </c>
      <c r="E367" t="s">
        <v>9</v>
      </c>
      <c r="F367" s="1">
        <v>1</v>
      </c>
    </row>
    <row r="368" spans="1:6" x14ac:dyDescent="0.25">
      <c r="A368" s="1">
        <v>367</v>
      </c>
      <c r="B368" s="1">
        <v>5175</v>
      </c>
      <c r="C368" s="1">
        <v>104</v>
      </c>
      <c r="D368" s="1">
        <v>25</v>
      </c>
      <c r="E368" t="s">
        <v>9</v>
      </c>
      <c r="F368" s="1">
        <v>1</v>
      </c>
    </row>
    <row r="369" spans="1:6" x14ac:dyDescent="0.25">
      <c r="A369" s="1">
        <v>368</v>
      </c>
      <c r="B369" s="1">
        <v>5214</v>
      </c>
      <c r="C369" s="1">
        <v>105</v>
      </c>
      <c r="D369" s="1">
        <v>14</v>
      </c>
      <c r="E369" t="s">
        <v>9</v>
      </c>
      <c r="F369" s="1">
        <v>1</v>
      </c>
    </row>
    <row r="370" spans="1:6" x14ac:dyDescent="0.25">
      <c r="A370" s="1">
        <v>369</v>
      </c>
      <c r="B370" s="1">
        <v>5263</v>
      </c>
      <c r="C370" s="1">
        <v>106</v>
      </c>
      <c r="D370" s="1">
        <v>13</v>
      </c>
      <c r="E370" t="s">
        <v>9</v>
      </c>
      <c r="F370" s="1">
        <v>1</v>
      </c>
    </row>
    <row r="371" spans="1:6" x14ac:dyDescent="0.25">
      <c r="A371" s="1">
        <v>370</v>
      </c>
      <c r="B371" s="1">
        <v>5278</v>
      </c>
      <c r="C371" s="1">
        <v>106</v>
      </c>
      <c r="D371" s="1">
        <v>28</v>
      </c>
      <c r="E371" t="s">
        <v>9</v>
      </c>
      <c r="F371" s="1">
        <v>1</v>
      </c>
    </row>
    <row r="372" spans="1:6" x14ac:dyDescent="0.25">
      <c r="A372" s="1">
        <v>371</v>
      </c>
      <c r="B372" s="1">
        <v>5285</v>
      </c>
      <c r="C372" s="1">
        <v>106</v>
      </c>
      <c r="D372" s="1">
        <v>35</v>
      </c>
      <c r="E372" t="s">
        <v>9</v>
      </c>
      <c r="F372" s="1">
        <v>1</v>
      </c>
    </row>
    <row r="373" spans="1:6" x14ac:dyDescent="0.25">
      <c r="A373" s="1">
        <v>372</v>
      </c>
      <c r="B373" s="1">
        <v>5293</v>
      </c>
      <c r="C373" s="1">
        <v>106</v>
      </c>
      <c r="D373" s="1">
        <v>43</v>
      </c>
      <c r="E373" t="s">
        <v>9</v>
      </c>
      <c r="F373" s="1">
        <v>1</v>
      </c>
    </row>
    <row r="374" spans="1:6" x14ac:dyDescent="0.25">
      <c r="A374" s="1">
        <v>373</v>
      </c>
      <c r="B374" s="1">
        <v>5319</v>
      </c>
      <c r="C374" s="1">
        <v>107</v>
      </c>
      <c r="D374" s="1">
        <v>19</v>
      </c>
      <c r="E374" t="s">
        <v>9</v>
      </c>
      <c r="F374" s="1">
        <v>1</v>
      </c>
    </row>
    <row r="375" spans="1:6" x14ac:dyDescent="0.25">
      <c r="A375" s="1">
        <v>374</v>
      </c>
      <c r="B375" s="1">
        <v>5337</v>
      </c>
      <c r="C375" s="1">
        <v>107</v>
      </c>
      <c r="D375" s="1">
        <v>37</v>
      </c>
      <c r="E375" t="s">
        <v>9</v>
      </c>
      <c r="F375" s="1">
        <v>1</v>
      </c>
    </row>
    <row r="376" spans="1:6" x14ac:dyDescent="0.25">
      <c r="A376" s="1">
        <v>375</v>
      </c>
      <c r="B376" s="1">
        <v>5347</v>
      </c>
      <c r="C376" s="1">
        <v>107</v>
      </c>
      <c r="D376" s="1">
        <v>47</v>
      </c>
      <c r="E376" t="s">
        <v>9</v>
      </c>
      <c r="F376" s="1">
        <v>1</v>
      </c>
    </row>
    <row r="377" spans="1:6" x14ac:dyDescent="0.25">
      <c r="A377" s="1">
        <v>376</v>
      </c>
      <c r="B377" s="1">
        <v>5347</v>
      </c>
      <c r="C377" s="1">
        <v>107</v>
      </c>
      <c r="D377" s="1">
        <v>47</v>
      </c>
      <c r="E377" t="s">
        <v>9</v>
      </c>
      <c r="F377" s="1">
        <v>1</v>
      </c>
    </row>
    <row r="378" spans="1:6" x14ac:dyDescent="0.25">
      <c r="A378" s="1">
        <v>377</v>
      </c>
      <c r="B378" s="1">
        <v>5366</v>
      </c>
      <c r="C378" s="1">
        <v>108</v>
      </c>
      <c r="D378" s="1">
        <v>16</v>
      </c>
      <c r="E378" t="s">
        <v>9</v>
      </c>
      <c r="F378" s="1">
        <v>1</v>
      </c>
    </row>
    <row r="379" spans="1:6" x14ac:dyDescent="0.25">
      <c r="A379" s="1">
        <v>378</v>
      </c>
      <c r="B379" s="1">
        <v>5387</v>
      </c>
      <c r="C379" s="1">
        <v>109</v>
      </c>
      <c r="D379" s="1">
        <v>3</v>
      </c>
      <c r="E379" t="s">
        <v>10</v>
      </c>
      <c r="F379" s="1">
        <v>1</v>
      </c>
    </row>
    <row r="380" spans="1:6" x14ac:dyDescent="0.25">
      <c r="A380" s="1">
        <v>379</v>
      </c>
      <c r="B380" s="1">
        <v>5391</v>
      </c>
      <c r="C380" s="1">
        <v>109</v>
      </c>
      <c r="D380" s="1">
        <v>7</v>
      </c>
      <c r="E380" t="s">
        <v>10</v>
      </c>
      <c r="F380" s="1">
        <v>1</v>
      </c>
    </row>
    <row r="381" spans="1:6" x14ac:dyDescent="0.25">
      <c r="A381" s="1">
        <v>380</v>
      </c>
      <c r="B381" s="1">
        <v>5391</v>
      </c>
      <c r="C381" s="1">
        <v>109</v>
      </c>
      <c r="D381" s="1">
        <v>7</v>
      </c>
      <c r="E381" t="s">
        <v>10</v>
      </c>
      <c r="F381" s="1">
        <v>1</v>
      </c>
    </row>
    <row r="382" spans="1:6" x14ac:dyDescent="0.25">
      <c r="A382" s="1">
        <v>381</v>
      </c>
      <c r="B382" s="1">
        <v>5415</v>
      </c>
      <c r="C382" s="1">
        <v>112</v>
      </c>
      <c r="D382" s="1">
        <v>2</v>
      </c>
      <c r="E382" t="s">
        <v>10</v>
      </c>
      <c r="F382" s="1">
        <v>1</v>
      </c>
    </row>
    <row r="383" spans="1:6" x14ac:dyDescent="0.25">
      <c r="A383" s="1">
        <v>382</v>
      </c>
      <c r="B383" s="1">
        <v>5417</v>
      </c>
      <c r="C383" s="1">
        <v>115</v>
      </c>
      <c r="D383" s="1">
        <v>1</v>
      </c>
      <c r="E383" t="s">
        <v>10</v>
      </c>
      <c r="F383" s="1">
        <v>1</v>
      </c>
    </row>
    <row r="384" spans="1:6" x14ac:dyDescent="0.25">
      <c r="A384" s="1">
        <v>383</v>
      </c>
      <c r="B384" s="1">
        <v>5417</v>
      </c>
      <c r="C384" s="1">
        <v>115</v>
      </c>
      <c r="D384" s="1">
        <v>1</v>
      </c>
      <c r="E384" t="s">
        <v>10</v>
      </c>
      <c r="F384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workbookViewId="0">
      <pane ySplit="2" topLeftCell="A3" activePane="bottomLeft" state="frozen"/>
      <selection pane="bottomLeft" activeCell="A3" sqref="A3"/>
    </sheetView>
  </sheetViews>
  <sheetFormatPr defaultRowHeight="18" customHeight="1" x14ac:dyDescent="0.25"/>
  <cols>
    <col min="1" max="1" width="14" style="10" bestFit="1" customWidth="1"/>
    <col min="2" max="26" width="4" style="11" customWidth="1"/>
    <col min="27" max="27" width="5.7109375" style="12" customWidth="1"/>
    <col min="28" max="16384" width="9.140625" style="8"/>
  </cols>
  <sheetData>
    <row r="1" spans="1:27" s="4" customFormat="1" ht="18" customHeight="1" x14ac:dyDescent="0.25">
      <c r="A1" s="3" t="str">
        <f>Sheet1!$I$1&amp;" County 2018 Primary Election Ballot Polling Risk-Limiting Audit"</f>
        <v>Garfield County 2018 Primary Election Ballot Polling Risk-Limiting Audit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4" customFormat="1" ht="18" customHeight="1" x14ac:dyDescent="0.25">
      <c r="A2" s="3" t="str">
        <f>Sheet1!$I$4</f>
        <v>Governor - Democratic Party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8" customHeight="1" x14ac:dyDescent="0.25">
      <c r="A3" s="5" t="s">
        <v>29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7" t="s">
        <v>30</v>
      </c>
    </row>
    <row r="4" spans="1:27" ht="18" customHeight="1" x14ac:dyDescent="0.25">
      <c r="A4" s="5" t="s">
        <v>31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3</v>
      </c>
      <c r="I4" s="6">
        <v>3</v>
      </c>
      <c r="J4" s="6">
        <v>3</v>
      </c>
      <c r="K4" s="6">
        <v>4</v>
      </c>
      <c r="L4" s="6">
        <v>4</v>
      </c>
      <c r="M4" s="6">
        <v>4</v>
      </c>
      <c r="N4" s="6">
        <v>4</v>
      </c>
      <c r="O4" s="6">
        <v>4</v>
      </c>
      <c r="P4" s="6">
        <v>4</v>
      </c>
      <c r="Q4" s="6">
        <v>5</v>
      </c>
      <c r="R4" s="6">
        <v>5</v>
      </c>
      <c r="S4" s="6">
        <v>5</v>
      </c>
      <c r="T4" s="6">
        <v>5</v>
      </c>
      <c r="U4" s="6">
        <v>5</v>
      </c>
      <c r="V4" s="6">
        <v>5</v>
      </c>
      <c r="W4" s="6">
        <v>8</v>
      </c>
      <c r="X4" s="6">
        <v>8</v>
      </c>
      <c r="Y4" s="6">
        <v>8</v>
      </c>
      <c r="Z4" s="6">
        <v>8</v>
      </c>
      <c r="AA4" s="7"/>
    </row>
    <row r="5" spans="1:27" ht="18" customHeight="1" x14ac:dyDescent="0.25">
      <c r="A5" s="5" t="s">
        <v>32</v>
      </c>
      <c r="B5" s="6">
        <v>18</v>
      </c>
      <c r="C5" s="6">
        <v>24</v>
      </c>
      <c r="D5" s="6">
        <v>35</v>
      </c>
      <c r="E5" s="6">
        <v>39</v>
      </c>
      <c r="F5" s="6">
        <v>43</v>
      </c>
      <c r="G5" s="6">
        <v>44</v>
      </c>
      <c r="H5" s="6">
        <v>5</v>
      </c>
      <c r="I5" s="6">
        <v>9</v>
      </c>
      <c r="J5" s="6">
        <v>34</v>
      </c>
      <c r="K5" s="6">
        <v>14</v>
      </c>
      <c r="L5" s="6">
        <v>14</v>
      </c>
      <c r="M5" s="6">
        <v>24</v>
      </c>
      <c r="N5" s="6">
        <v>32</v>
      </c>
      <c r="O5" s="6">
        <v>44</v>
      </c>
      <c r="P5" s="6">
        <v>45</v>
      </c>
      <c r="Q5" s="6">
        <v>1</v>
      </c>
      <c r="R5" s="6">
        <v>11</v>
      </c>
      <c r="S5" s="6">
        <v>12</v>
      </c>
      <c r="T5" s="6">
        <v>17</v>
      </c>
      <c r="U5" s="6">
        <v>35</v>
      </c>
      <c r="V5" s="6">
        <v>45</v>
      </c>
      <c r="W5" s="6">
        <v>1</v>
      </c>
      <c r="X5" s="6">
        <v>15</v>
      </c>
      <c r="Y5" s="6">
        <v>21</v>
      </c>
      <c r="Z5" s="6">
        <v>37</v>
      </c>
      <c r="AA5" s="7"/>
    </row>
    <row r="6" spans="1:27" ht="18" customHeight="1" x14ac:dyDescent="0.25">
      <c r="A6" s="5" t="str">
        <f>Sheet1!$I$6</f>
        <v>Cary Kennedy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9">
        <f>SUM(B6:Z6)</f>
        <v>0</v>
      </c>
    </row>
    <row r="7" spans="1:27" ht="18" customHeight="1" x14ac:dyDescent="0.25">
      <c r="A7" s="5" t="str">
        <f>Sheet1!$I$7</f>
        <v>Jared Polis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9">
        <f>SUM(B7:Z7)</f>
        <v>0</v>
      </c>
    </row>
    <row r="8" spans="1:27" ht="18" customHeight="1" x14ac:dyDescent="0.25">
      <c r="A8" s="5" t="str">
        <f>Sheet1!$I$8</f>
        <v>Donna Lynne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>
        <f>SUM(B8:Z8)</f>
        <v>0</v>
      </c>
    </row>
    <row r="9" spans="1:27" ht="18" customHeight="1" x14ac:dyDescent="0.25">
      <c r="A9" s="5" t="str">
        <f>Sheet1!$I$9</f>
        <v>Mike Johnston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9">
        <f>SUM(B9:Z9)</f>
        <v>0</v>
      </c>
    </row>
    <row r="10" spans="1:27" ht="18" customHeight="1" x14ac:dyDescent="0.25">
      <c r="A10" s="5" t="str">
        <f>Sheet1!$I$10</f>
        <v>Undervote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9">
        <f>SUM(B10:Z10)</f>
        <v>0</v>
      </c>
    </row>
    <row r="11" spans="1:27" ht="18" customHeight="1" x14ac:dyDescent="0.25">
      <c r="A11" s="5" t="str">
        <f>Sheet1!$I$11</f>
        <v>Overvote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9">
        <f>SUM(B11:Z11)</f>
        <v>0</v>
      </c>
    </row>
    <row r="12" spans="1:27" ht="30" customHeight="1" x14ac:dyDescent="0.25"/>
    <row r="13" spans="1:27" ht="18" customHeight="1" x14ac:dyDescent="0.25">
      <c r="A13" s="5" t="s">
        <v>29</v>
      </c>
      <c r="B13" s="6">
        <v>26</v>
      </c>
      <c r="C13" s="6">
        <v>27</v>
      </c>
      <c r="D13" s="6">
        <v>28</v>
      </c>
      <c r="E13" s="6">
        <v>29</v>
      </c>
      <c r="F13" s="6">
        <v>30</v>
      </c>
      <c r="G13" s="6">
        <v>31</v>
      </c>
      <c r="H13" s="6">
        <v>32</v>
      </c>
      <c r="I13" s="6">
        <v>33</v>
      </c>
      <c r="J13" s="6">
        <v>34</v>
      </c>
      <c r="K13" s="6">
        <v>35</v>
      </c>
      <c r="L13" s="6">
        <v>36</v>
      </c>
      <c r="M13" s="6">
        <v>37</v>
      </c>
      <c r="N13" s="6">
        <v>38</v>
      </c>
      <c r="O13" s="6">
        <v>39</v>
      </c>
      <c r="P13" s="6">
        <v>40</v>
      </c>
      <c r="Q13" s="6">
        <v>41</v>
      </c>
      <c r="R13" s="6">
        <v>42</v>
      </c>
      <c r="S13" s="6">
        <v>43</v>
      </c>
      <c r="T13" s="6">
        <v>44</v>
      </c>
      <c r="U13" s="6">
        <v>45</v>
      </c>
      <c r="V13" s="6">
        <v>46</v>
      </c>
      <c r="W13" s="6">
        <v>47</v>
      </c>
      <c r="X13" s="6">
        <v>48</v>
      </c>
      <c r="Y13" s="6">
        <v>49</v>
      </c>
      <c r="Z13" s="6">
        <v>50</v>
      </c>
      <c r="AA13" s="7" t="s">
        <v>30</v>
      </c>
    </row>
    <row r="14" spans="1:27" ht="18" customHeight="1" x14ac:dyDescent="0.25">
      <c r="A14" s="5" t="s">
        <v>31</v>
      </c>
      <c r="B14" s="6">
        <v>8</v>
      </c>
      <c r="C14" s="6">
        <v>9</v>
      </c>
      <c r="D14" s="6">
        <v>9</v>
      </c>
      <c r="E14" s="6">
        <v>9</v>
      </c>
      <c r="F14" s="6">
        <v>9</v>
      </c>
      <c r="G14" s="6">
        <v>10</v>
      </c>
      <c r="H14" s="6">
        <v>11</v>
      </c>
      <c r="I14" s="6">
        <v>11</v>
      </c>
      <c r="J14" s="6">
        <v>12</v>
      </c>
      <c r="K14" s="6">
        <v>12</v>
      </c>
      <c r="L14" s="6">
        <v>12</v>
      </c>
      <c r="M14" s="6">
        <v>12</v>
      </c>
      <c r="N14" s="6">
        <v>12</v>
      </c>
      <c r="O14" s="6">
        <v>12</v>
      </c>
      <c r="P14" s="6">
        <v>13</v>
      </c>
      <c r="Q14" s="6">
        <v>13</v>
      </c>
      <c r="R14" s="6">
        <v>13</v>
      </c>
      <c r="S14" s="6">
        <v>14</v>
      </c>
      <c r="T14" s="6">
        <v>14</v>
      </c>
      <c r="U14" s="6">
        <v>14</v>
      </c>
      <c r="V14" s="6">
        <v>14</v>
      </c>
      <c r="W14" s="6">
        <v>15</v>
      </c>
      <c r="X14" s="6">
        <v>16</v>
      </c>
      <c r="Y14" s="6">
        <v>16</v>
      </c>
      <c r="Z14" s="6">
        <v>17</v>
      </c>
      <c r="AA14" s="7"/>
    </row>
    <row r="15" spans="1:27" ht="18" customHeight="1" x14ac:dyDescent="0.25">
      <c r="A15" s="5" t="s">
        <v>32</v>
      </c>
      <c r="B15" s="6">
        <v>47</v>
      </c>
      <c r="C15" s="6">
        <v>10</v>
      </c>
      <c r="D15" s="6">
        <v>16</v>
      </c>
      <c r="E15" s="6">
        <v>17</v>
      </c>
      <c r="F15" s="6">
        <v>27</v>
      </c>
      <c r="G15" s="6">
        <v>24</v>
      </c>
      <c r="H15" s="6">
        <v>17</v>
      </c>
      <c r="I15" s="6">
        <v>35</v>
      </c>
      <c r="J15" s="6">
        <v>3</v>
      </c>
      <c r="K15" s="6">
        <v>4</v>
      </c>
      <c r="L15" s="6">
        <v>24</v>
      </c>
      <c r="M15" s="6">
        <v>26</v>
      </c>
      <c r="N15" s="6">
        <v>39</v>
      </c>
      <c r="O15" s="6">
        <v>46</v>
      </c>
      <c r="P15" s="6">
        <v>12</v>
      </c>
      <c r="Q15" s="6">
        <v>12</v>
      </c>
      <c r="R15" s="6">
        <v>22</v>
      </c>
      <c r="S15" s="6">
        <v>25</v>
      </c>
      <c r="T15" s="6">
        <v>38</v>
      </c>
      <c r="U15" s="6">
        <v>40</v>
      </c>
      <c r="V15" s="6">
        <v>41</v>
      </c>
      <c r="W15" s="6">
        <v>28</v>
      </c>
      <c r="X15" s="6">
        <v>2</v>
      </c>
      <c r="Y15" s="6">
        <v>15</v>
      </c>
      <c r="Z15" s="6">
        <v>16</v>
      </c>
      <c r="AA15" s="7"/>
    </row>
    <row r="16" spans="1:27" ht="18" customHeight="1" x14ac:dyDescent="0.25">
      <c r="A16" s="5" t="str">
        <f>Sheet1!$I$6</f>
        <v>Cary Kennedy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9">
        <f>SUM(B16:Z16)</f>
        <v>0</v>
      </c>
    </row>
    <row r="17" spans="1:27" ht="18" customHeight="1" x14ac:dyDescent="0.25">
      <c r="A17" s="5" t="str">
        <f>Sheet1!$I$7</f>
        <v>Jared Polis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9">
        <f>SUM(B17:Z17)</f>
        <v>0</v>
      </c>
    </row>
    <row r="18" spans="1:27" ht="18" customHeight="1" x14ac:dyDescent="0.25">
      <c r="A18" s="5" t="str">
        <f>Sheet1!$I$8</f>
        <v>Donna Lynne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9">
        <f>SUM(B18:Z18)</f>
        <v>0</v>
      </c>
    </row>
    <row r="19" spans="1:27" ht="18" customHeight="1" x14ac:dyDescent="0.25">
      <c r="A19" s="5" t="str">
        <f>Sheet1!$I$9</f>
        <v>Mike Johnston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9">
        <f>SUM(B19:Z19)</f>
        <v>0</v>
      </c>
    </row>
    <row r="20" spans="1:27" ht="18" customHeight="1" x14ac:dyDescent="0.25">
      <c r="A20" s="5" t="str">
        <f>Sheet1!$I$10</f>
        <v>Undervote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9">
        <f>SUM(B20:Z20)</f>
        <v>0</v>
      </c>
    </row>
    <row r="21" spans="1:27" ht="18" customHeight="1" x14ac:dyDescent="0.25">
      <c r="A21" s="5" t="str">
        <f>Sheet1!$I$11</f>
        <v>Overvote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9">
        <f>SUM(B21:Z21)</f>
        <v>0</v>
      </c>
    </row>
    <row r="22" spans="1:27" ht="30" customHeight="1" x14ac:dyDescent="0.25"/>
    <row r="23" spans="1:27" ht="18" customHeight="1" x14ac:dyDescent="0.25">
      <c r="A23" s="5" t="s">
        <v>29</v>
      </c>
      <c r="B23" s="6">
        <v>51</v>
      </c>
      <c r="C23" s="6">
        <v>52</v>
      </c>
      <c r="D23" s="6">
        <v>53</v>
      </c>
      <c r="E23" s="6">
        <v>54</v>
      </c>
      <c r="F23" s="6">
        <v>55</v>
      </c>
      <c r="G23" s="6">
        <v>56</v>
      </c>
      <c r="H23" s="6">
        <v>57</v>
      </c>
      <c r="I23" s="6">
        <v>58</v>
      </c>
      <c r="J23" s="6">
        <v>59</v>
      </c>
      <c r="K23" s="6">
        <v>60</v>
      </c>
      <c r="L23" s="6">
        <v>61</v>
      </c>
      <c r="M23" s="6">
        <v>62</v>
      </c>
      <c r="N23" s="6">
        <v>63</v>
      </c>
      <c r="O23" s="6">
        <v>64</v>
      </c>
      <c r="P23" s="6">
        <v>65</v>
      </c>
      <c r="Q23" s="6">
        <v>66</v>
      </c>
      <c r="R23" s="6">
        <v>67</v>
      </c>
      <c r="S23" s="6">
        <v>68</v>
      </c>
      <c r="T23" s="6">
        <v>69</v>
      </c>
      <c r="U23" s="6">
        <v>70</v>
      </c>
      <c r="V23" s="6">
        <v>71</v>
      </c>
      <c r="W23" s="6">
        <v>72</v>
      </c>
      <c r="X23" s="6">
        <v>73</v>
      </c>
      <c r="Y23" s="6">
        <v>74</v>
      </c>
      <c r="Z23" s="6">
        <v>75</v>
      </c>
      <c r="AA23" s="7" t="s">
        <v>30</v>
      </c>
    </row>
    <row r="24" spans="1:27" ht="18" customHeight="1" x14ac:dyDescent="0.25">
      <c r="A24" s="5" t="s">
        <v>31</v>
      </c>
      <c r="B24" s="6">
        <v>17</v>
      </c>
      <c r="C24" s="6">
        <v>17</v>
      </c>
      <c r="D24" s="6">
        <v>17</v>
      </c>
      <c r="E24" s="6">
        <v>18</v>
      </c>
      <c r="F24" s="6">
        <v>19</v>
      </c>
      <c r="G24" s="6">
        <v>19</v>
      </c>
      <c r="H24" s="6">
        <v>19</v>
      </c>
      <c r="I24" s="6">
        <v>19</v>
      </c>
      <c r="J24" s="6">
        <v>20</v>
      </c>
      <c r="K24" s="6">
        <v>20</v>
      </c>
      <c r="L24" s="6">
        <v>21</v>
      </c>
      <c r="M24" s="6">
        <v>21</v>
      </c>
      <c r="N24" s="6">
        <v>21</v>
      </c>
      <c r="O24" s="6">
        <v>21</v>
      </c>
      <c r="P24" s="6">
        <v>21</v>
      </c>
      <c r="Q24" s="6">
        <v>21</v>
      </c>
      <c r="R24" s="6">
        <v>21</v>
      </c>
      <c r="S24" s="6">
        <v>21</v>
      </c>
      <c r="T24" s="6">
        <v>22</v>
      </c>
      <c r="U24" s="6">
        <v>22</v>
      </c>
      <c r="V24" s="6">
        <v>22</v>
      </c>
      <c r="W24" s="6">
        <v>23</v>
      </c>
      <c r="X24" s="6">
        <v>23</v>
      </c>
      <c r="Y24" s="6">
        <v>24</v>
      </c>
      <c r="Z24" s="6">
        <v>24</v>
      </c>
      <c r="AA24" s="7"/>
    </row>
    <row r="25" spans="1:27" ht="18" customHeight="1" x14ac:dyDescent="0.25">
      <c r="A25" s="5" t="s">
        <v>32</v>
      </c>
      <c r="B25" s="6">
        <v>39</v>
      </c>
      <c r="C25" s="6">
        <v>41</v>
      </c>
      <c r="D25" s="6">
        <v>50</v>
      </c>
      <c r="E25" s="6">
        <v>23</v>
      </c>
      <c r="F25" s="6">
        <v>5</v>
      </c>
      <c r="G25" s="6">
        <v>10</v>
      </c>
      <c r="H25" s="6">
        <v>38</v>
      </c>
      <c r="I25" s="6">
        <v>43</v>
      </c>
      <c r="J25" s="6">
        <v>31</v>
      </c>
      <c r="K25" s="6">
        <v>37</v>
      </c>
      <c r="L25" s="6">
        <v>1</v>
      </c>
      <c r="M25" s="6">
        <v>2</v>
      </c>
      <c r="N25" s="6">
        <v>16</v>
      </c>
      <c r="O25" s="6">
        <v>23</v>
      </c>
      <c r="P25" s="6">
        <v>25</v>
      </c>
      <c r="Q25" s="6">
        <v>37</v>
      </c>
      <c r="R25" s="6">
        <v>38</v>
      </c>
      <c r="S25" s="6">
        <v>41</v>
      </c>
      <c r="T25" s="6">
        <v>1</v>
      </c>
      <c r="U25" s="6">
        <v>10</v>
      </c>
      <c r="V25" s="6">
        <v>45</v>
      </c>
      <c r="W25" s="6">
        <v>4</v>
      </c>
      <c r="X25" s="6">
        <v>37</v>
      </c>
      <c r="Y25" s="6">
        <v>6</v>
      </c>
      <c r="Z25" s="6">
        <v>45</v>
      </c>
      <c r="AA25" s="7"/>
    </row>
    <row r="26" spans="1:27" ht="18" customHeight="1" x14ac:dyDescent="0.25">
      <c r="A26" s="5" t="str">
        <f>Sheet1!$I$6</f>
        <v>Cary Kennedy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9">
        <f>SUM(B26:Z26)</f>
        <v>0</v>
      </c>
    </row>
    <row r="27" spans="1:27" ht="18" customHeight="1" x14ac:dyDescent="0.25">
      <c r="A27" s="5" t="str">
        <f>Sheet1!$I$7</f>
        <v>Jared Polis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9">
        <f>SUM(B27:Z27)</f>
        <v>0</v>
      </c>
    </row>
    <row r="28" spans="1:27" ht="18" customHeight="1" x14ac:dyDescent="0.25">
      <c r="A28" s="5" t="str">
        <f>Sheet1!$I$8</f>
        <v>Donna Lynne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9">
        <f>SUM(B28:Z28)</f>
        <v>0</v>
      </c>
    </row>
    <row r="29" spans="1:27" ht="18" customHeight="1" x14ac:dyDescent="0.25">
      <c r="A29" s="5" t="str">
        <f>Sheet1!$I$9</f>
        <v>Mike Johnston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9">
        <f>SUM(B29:Z29)</f>
        <v>0</v>
      </c>
    </row>
    <row r="30" spans="1:27" ht="18" customHeight="1" x14ac:dyDescent="0.25">
      <c r="A30" s="5" t="str">
        <f>Sheet1!$I$10</f>
        <v>Undervote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9">
        <f>SUM(B30:Z30)</f>
        <v>0</v>
      </c>
    </row>
    <row r="31" spans="1:27" ht="18" customHeight="1" x14ac:dyDescent="0.25">
      <c r="A31" s="5" t="str">
        <f>Sheet1!$I$11</f>
        <v>Overvote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9">
        <f>SUM(B31:Z31)</f>
        <v>0</v>
      </c>
    </row>
    <row r="32" spans="1:27" ht="30" customHeight="1" x14ac:dyDescent="0.25"/>
    <row r="33" spans="1:27" ht="18" customHeight="1" x14ac:dyDescent="0.25">
      <c r="A33" s="5" t="s">
        <v>29</v>
      </c>
      <c r="B33" s="6">
        <v>76</v>
      </c>
      <c r="C33" s="6">
        <v>77</v>
      </c>
      <c r="D33" s="6">
        <v>78</v>
      </c>
      <c r="E33" s="6">
        <v>79</v>
      </c>
      <c r="F33" s="6">
        <v>80</v>
      </c>
      <c r="G33" s="6">
        <v>81</v>
      </c>
      <c r="H33" s="6">
        <v>82</v>
      </c>
      <c r="I33" s="6">
        <v>83</v>
      </c>
      <c r="J33" s="6">
        <v>84</v>
      </c>
      <c r="K33" s="6">
        <v>85</v>
      </c>
      <c r="L33" s="6">
        <v>86</v>
      </c>
      <c r="M33" s="6">
        <v>87</v>
      </c>
      <c r="N33" s="6">
        <v>88</v>
      </c>
      <c r="O33" s="6">
        <v>89</v>
      </c>
      <c r="P33" s="6">
        <v>90</v>
      </c>
      <c r="Q33" s="6">
        <v>91</v>
      </c>
      <c r="R33" s="6">
        <v>92</v>
      </c>
      <c r="S33" s="6">
        <v>93</v>
      </c>
      <c r="T33" s="6">
        <v>94</v>
      </c>
      <c r="U33" s="6">
        <v>95</v>
      </c>
      <c r="V33" s="6">
        <v>96</v>
      </c>
      <c r="W33" s="6">
        <v>97</v>
      </c>
      <c r="X33" s="6">
        <v>98</v>
      </c>
      <c r="Y33" s="6">
        <v>99</v>
      </c>
      <c r="Z33" s="6">
        <v>100</v>
      </c>
      <c r="AA33" s="7" t="s">
        <v>30</v>
      </c>
    </row>
    <row r="34" spans="1:27" ht="18" customHeight="1" x14ac:dyDescent="0.25">
      <c r="A34" s="5" t="s">
        <v>31</v>
      </c>
      <c r="B34" s="6">
        <v>24</v>
      </c>
      <c r="C34" s="6">
        <v>24</v>
      </c>
      <c r="D34" s="6">
        <v>25</v>
      </c>
      <c r="E34" s="6">
        <v>25</v>
      </c>
      <c r="F34" s="6">
        <v>25</v>
      </c>
      <c r="G34" s="6">
        <v>26</v>
      </c>
      <c r="H34" s="6">
        <v>26</v>
      </c>
      <c r="I34" s="6">
        <v>26</v>
      </c>
      <c r="J34" s="6">
        <v>26</v>
      </c>
      <c r="K34" s="6">
        <v>27</v>
      </c>
      <c r="L34" s="6">
        <v>27</v>
      </c>
      <c r="M34" s="6">
        <v>27</v>
      </c>
      <c r="N34" s="6">
        <v>28</v>
      </c>
      <c r="O34" s="6">
        <v>28</v>
      </c>
      <c r="P34" s="6">
        <v>29</v>
      </c>
      <c r="Q34" s="6">
        <v>29</v>
      </c>
      <c r="R34" s="6">
        <v>29</v>
      </c>
      <c r="S34" s="6">
        <v>30</v>
      </c>
      <c r="T34" s="6">
        <v>30</v>
      </c>
      <c r="U34" s="6">
        <v>30</v>
      </c>
      <c r="V34" s="6">
        <v>31</v>
      </c>
      <c r="W34" s="6">
        <v>31</v>
      </c>
      <c r="X34" s="6">
        <v>31</v>
      </c>
      <c r="Y34" s="6">
        <v>31</v>
      </c>
      <c r="Z34" s="6">
        <v>32</v>
      </c>
      <c r="AA34" s="7"/>
    </row>
    <row r="35" spans="1:27" ht="18" customHeight="1" x14ac:dyDescent="0.25">
      <c r="A35" s="5" t="s">
        <v>32</v>
      </c>
      <c r="B35" s="6">
        <v>47</v>
      </c>
      <c r="C35" s="6">
        <v>48</v>
      </c>
      <c r="D35" s="6">
        <v>9</v>
      </c>
      <c r="E35" s="6">
        <v>40</v>
      </c>
      <c r="F35" s="6">
        <v>46</v>
      </c>
      <c r="G35" s="6">
        <v>10</v>
      </c>
      <c r="H35" s="6">
        <v>26</v>
      </c>
      <c r="I35" s="6">
        <v>32</v>
      </c>
      <c r="J35" s="6">
        <v>34</v>
      </c>
      <c r="K35" s="6">
        <v>3</v>
      </c>
      <c r="L35" s="6">
        <v>4</v>
      </c>
      <c r="M35" s="6">
        <v>10</v>
      </c>
      <c r="N35" s="6">
        <v>16</v>
      </c>
      <c r="O35" s="6">
        <v>49</v>
      </c>
      <c r="P35" s="6">
        <v>12</v>
      </c>
      <c r="Q35" s="6">
        <v>35</v>
      </c>
      <c r="R35" s="6">
        <v>40</v>
      </c>
      <c r="S35" s="6">
        <v>17</v>
      </c>
      <c r="T35" s="6">
        <v>18</v>
      </c>
      <c r="U35" s="6">
        <v>41</v>
      </c>
      <c r="V35" s="6">
        <v>2</v>
      </c>
      <c r="W35" s="6">
        <v>31</v>
      </c>
      <c r="X35" s="6">
        <v>36</v>
      </c>
      <c r="Y35" s="6">
        <v>47</v>
      </c>
      <c r="Z35" s="6">
        <v>12</v>
      </c>
      <c r="AA35" s="7"/>
    </row>
    <row r="36" spans="1:27" ht="18" customHeight="1" x14ac:dyDescent="0.25">
      <c r="A36" s="5" t="str">
        <f>Sheet1!$I$6</f>
        <v>Cary Kennedy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9">
        <f>SUM(B36:Z36)</f>
        <v>0</v>
      </c>
    </row>
    <row r="37" spans="1:27" ht="18" customHeight="1" x14ac:dyDescent="0.25">
      <c r="A37" s="5" t="str">
        <f>Sheet1!$I$7</f>
        <v>Jared Polis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9">
        <f>SUM(B37:Z37)</f>
        <v>0</v>
      </c>
    </row>
    <row r="38" spans="1:27" ht="18" customHeight="1" x14ac:dyDescent="0.25">
      <c r="A38" s="5" t="str">
        <f>Sheet1!$I$8</f>
        <v>Donna Lynne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9">
        <f>SUM(B38:Z38)</f>
        <v>0</v>
      </c>
    </row>
    <row r="39" spans="1:27" ht="18" customHeight="1" x14ac:dyDescent="0.25">
      <c r="A39" s="5" t="str">
        <f>Sheet1!$I$9</f>
        <v>Mike Johnston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9">
        <f>SUM(B39:Z39)</f>
        <v>0</v>
      </c>
    </row>
    <row r="40" spans="1:27" ht="18" customHeight="1" x14ac:dyDescent="0.25">
      <c r="A40" s="5" t="str">
        <f>Sheet1!$I$10</f>
        <v>Undervote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9">
        <f>SUM(B40:Z40)</f>
        <v>0</v>
      </c>
    </row>
    <row r="41" spans="1:27" ht="18" customHeight="1" x14ac:dyDescent="0.25">
      <c r="A41" s="5" t="str">
        <f>Sheet1!$I$11</f>
        <v>Overvote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9">
        <f>SUM(B41:Z41)</f>
        <v>0</v>
      </c>
    </row>
    <row r="42" spans="1:27" ht="30" customHeight="1" x14ac:dyDescent="0.25"/>
    <row r="43" spans="1:27" ht="18" customHeight="1" x14ac:dyDescent="0.25">
      <c r="A43" s="5" t="s">
        <v>29</v>
      </c>
      <c r="B43" s="6">
        <v>101</v>
      </c>
      <c r="C43" s="6">
        <v>102</v>
      </c>
      <c r="D43" s="6">
        <v>103</v>
      </c>
      <c r="E43" s="6">
        <v>104</v>
      </c>
      <c r="F43" s="6">
        <v>105</v>
      </c>
      <c r="G43" s="6">
        <v>106</v>
      </c>
      <c r="H43" s="6">
        <v>107</v>
      </c>
      <c r="I43" s="6">
        <v>108</v>
      </c>
      <c r="J43" s="6">
        <v>109</v>
      </c>
      <c r="K43" s="6">
        <v>110</v>
      </c>
      <c r="L43" s="6">
        <v>111</v>
      </c>
      <c r="M43" s="6">
        <v>112</v>
      </c>
      <c r="N43" s="6">
        <v>113</v>
      </c>
      <c r="O43" s="6">
        <v>114</v>
      </c>
      <c r="P43" s="6">
        <v>115</v>
      </c>
      <c r="Q43" s="6">
        <v>116</v>
      </c>
      <c r="R43" s="6">
        <v>117</v>
      </c>
      <c r="S43" s="6">
        <v>118</v>
      </c>
      <c r="T43" s="6">
        <v>119</v>
      </c>
      <c r="U43" s="6">
        <v>120</v>
      </c>
      <c r="V43" s="6">
        <v>121</v>
      </c>
      <c r="W43" s="6">
        <v>122</v>
      </c>
      <c r="X43" s="6">
        <v>123</v>
      </c>
      <c r="Y43" s="6">
        <v>124</v>
      </c>
      <c r="Z43" s="6">
        <v>125</v>
      </c>
      <c r="AA43" s="7" t="s">
        <v>30</v>
      </c>
    </row>
    <row r="44" spans="1:27" ht="18" customHeight="1" x14ac:dyDescent="0.25">
      <c r="A44" s="5" t="s">
        <v>31</v>
      </c>
      <c r="B44" s="6">
        <v>32</v>
      </c>
      <c r="C44" s="6">
        <v>32</v>
      </c>
      <c r="D44" s="6">
        <v>33</v>
      </c>
      <c r="E44" s="6">
        <v>33</v>
      </c>
      <c r="F44" s="6">
        <v>33</v>
      </c>
      <c r="G44" s="6">
        <v>33</v>
      </c>
      <c r="H44" s="6">
        <v>33</v>
      </c>
      <c r="I44" s="6">
        <v>34</v>
      </c>
      <c r="J44" s="6">
        <v>34</v>
      </c>
      <c r="K44" s="6">
        <v>34</v>
      </c>
      <c r="L44" s="6">
        <v>35</v>
      </c>
      <c r="M44" s="6">
        <v>35</v>
      </c>
      <c r="N44" s="6">
        <v>35</v>
      </c>
      <c r="O44" s="6">
        <v>35</v>
      </c>
      <c r="P44" s="6">
        <v>35</v>
      </c>
      <c r="Q44" s="6">
        <v>35</v>
      </c>
      <c r="R44" s="6">
        <v>36</v>
      </c>
      <c r="S44" s="6">
        <v>36</v>
      </c>
      <c r="T44" s="6">
        <v>36</v>
      </c>
      <c r="U44" s="6">
        <v>36</v>
      </c>
      <c r="V44" s="6">
        <v>36</v>
      </c>
      <c r="W44" s="6">
        <v>37</v>
      </c>
      <c r="X44" s="6">
        <v>37</v>
      </c>
      <c r="Y44" s="6">
        <v>37</v>
      </c>
      <c r="Z44" s="6">
        <v>38</v>
      </c>
      <c r="AA44" s="7"/>
    </row>
    <row r="45" spans="1:27" ht="18" customHeight="1" x14ac:dyDescent="0.25">
      <c r="A45" s="5" t="s">
        <v>32</v>
      </c>
      <c r="B45" s="6">
        <v>38</v>
      </c>
      <c r="C45" s="6">
        <v>48</v>
      </c>
      <c r="D45" s="6">
        <v>4</v>
      </c>
      <c r="E45" s="6">
        <v>8</v>
      </c>
      <c r="F45" s="6">
        <v>23</v>
      </c>
      <c r="G45" s="6">
        <v>27</v>
      </c>
      <c r="H45" s="6">
        <v>31</v>
      </c>
      <c r="I45" s="6">
        <v>2</v>
      </c>
      <c r="J45" s="6">
        <v>28</v>
      </c>
      <c r="K45" s="6">
        <v>46</v>
      </c>
      <c r="L45" s="6">
        <v>11</v>
      </c>
      <c r="M45" s="6">
        <v>17</v>
      </c>
      <c r="N45" s="6">
        <v>22</v>
      </c>
      <c r="O45" s="6">
        <v>26</v>
      </c>
      <c r="P45" s="6">
        <v>39</v>
      </c>
      <c r="Q45" s="6">
        <v>47</v>
      </c>
      <c r="R45" s="6">
        <v>2</v>
      </c>
      <c r="S45" s="6">
        <v>4</v>
      </c>
      <c r="T45" s="6">
        <v>32</v>
      </c>
      <c r="U45" s="6">
        <v>38</v>
      </c>
      <c r="V45" s="6">
        <v>39</v>
      </c>
      <c r="W45" s="6">
        <v>1</v>
      </c>
      <c r="X45" s="6">
        <v>17</v>
      </c>
      <c r="Y45" s="6">
        <v>26</v>
      </c>
      <c r="Z45" s="6">
        <v>2</v>
      </c>
      <c r="AA45" s="7"/>
    </row>
    <row r="46" spans="1:27" ht="18" customHeight="1" x14ac:dyDescent="0.25">
      <c r="A46" s="5" t="str">
        <f>Sheet1!$I$6</f>
        <v>Cary Kennedy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9">
        <f>SUM(B46:Z46)</f>
        <v>0</v>
      </c>
    </row>
    <row r="47" spans="1:27" ht="18" customHeight="1" x14ac:dyDescent="0.25">
      <c r="A47" s="5" t="str">
        <f>Sheet1!$I$7</f>
        <v>Jared Polis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9">
        <f>SUM(B47:Z47)</f>
        <v>0</v>
      </c>
    </row>
    <row r="48" spans="1:27" ht="18" customHeight="1" x14ac:dyDescent="0.25">
      <c r="A48" s="5" t="str">
        <f>Sheet1!$I$8</f>
        <v>Donna Lynne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9">
        <f>SUM(B48:Z48)</f>
        <v>0</v>
      </c>
    </row>
    <row r="49" spans="1:27" ht="18" customHeight="1" x14ac:dyDescent="0.25">
      <c r="A49" s="5" t="str">
        <f>Sheet1!$I$9</f>
        <v>Mike Johnston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9">
        <f>SUM(B49:Z49)</f>
        <v>0</v>
      </c>
    </row>
    <row r="50" spans="1:27" ht="18" customHeight="1" x14ac:dyDescent="0.25">
      <c r="A50" s="5" t="str">
        <f>Sheet1!$I$10</f>
        <v>Undervote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9">
        <f>SUM(B50:Z50)</f>
        <v>0</v>
      </c>
    </row>
    <row r="51" spans="1:27" ht="18" customHeight="1" x14ac:dyDescent="0.25">
      <c r="A51" s="5" t="str">
        <f>Sheet1!$I$11</f>
        <v>Overvote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9">
        <f>SUM(B51:Z51)</f>
        <v>0</v>
      </c>
    </row>
    <row r="52" spans="1:27" ht="30" customHeight="1" x14ac:dyDescent="0.25"/>
    <row r="53" spans="1:27" ht="18" customHeight="1" x14ac:dyDescent="0.25">
      <c r="A53" s="5" t="s">
        <v>29</v>
      </c>
      <c r="B53" s="6">
        <v>126</v>
      </c>
      <c r="C53" s="6">
        <v>127</v>
      </c>
      <c r="D53" s="6">
        <v>128</v>
      </c>
      <c r="E53" s="6">
        <v>129</v>
      </c>
      <c r="F53" s="6">
        <v>130</v>
      </c>
      <c r="G53" s="6">
        <v>131</v>
      </c>
      <c r="H53" s="6">
        <v>132</v>
      </c>
      <c r="I53" s="6">
        <v>133</v>
      </c>
      <c r="J53" s="6">
        <v>134</v>
      </c>
      <c r="K53" s="6">
        <v>135</v>
      </c>
      <c r="L53" s="6">
        <v>136</v>
      </c>
      <c r="M53" s="6">
        <v>137</v>
      </c>
      <c r="N53" s="6">
        <v>138</v>
      </c>
      <c r="O53" s="6">
        <v>139</v>
      </c>
      <c r="P53" s="6">
        <v>140</v>
      </c>
      <c r="Q53" s="6">
        <v>141</v>
      </c>
      <c r="R53" s="6">
        <v>142</v>
      </c>
      <c r="S53" s="6">
        <v>143</v>
      </c>
      <c r="T53" s="6">
        <v>144</v>
      </c>
      <c r="U53" s="6">
        <v>145</v>
      </c>
      <c r="V53" s="6">
        <v>146</v>
      </c>
      <c r="W53" s="6">
        <v>147</v>
      </c>
      <c r="X53" s="6">
        <v>148</v>
      </c>
      <c r="Y53" s="6">
        <v>149</v>
      </c>
      <c r="Z53" s="6">
        <v>150</v>
      </c>
      <c r="AA53" s="7" t="s">
        <v>30</v>
      </c>
    </row>
    <row r="54" spans="1:27" ht="18" customHeight="1" x14ac:dyDescent="0.25">
      <c r="A54" s="5" t="s">
        <v>31</v>
      </c>
      <c r="B54" s="6">
        <v>38</v>
      </c>
      <c r="C54" s="6">
        <v>38</v>
      </c>
      <c r="D54" s="6">
        <v>38</v>
      </c>
      <c r="E54" s="6">
        <v>38</v>
      </c>
      <c r="F54" s="6">
        <v>39</v>
      </c>
      <c r="G54" s="6">
        <v>39</v>
      </c>
      <c r="H54" s="6">
        <v>40</v>
      </c>
      <c r="I54" s="6">
        <v>40</v>
      </c>
      <c r="J54" s="6">
        <v>41</v>
      </c>
      <c r="K54" s="6">
        <v>41</v>
      </c>
      <c r="L54" s="6">
        <v>43</v>
      </c>
      <c r="M54" s="6">
        <v>43</v>
      </c>
      <c r="N54" s="6">
        <v>43</v>
      </c>
      <c r="O54" s="6">
        <v>43</v>
      </c>
      <c r="P54" s="6">
        <v>43</v>
      </c>
      <c r="Q54" s="6">
        <v>44</v>
      </c>
      <c r="R54" s="6">
        <v>45</v>
      </c>
      <c r="S54" s="6">
        <v>45</v>
      </c>
      <c r="T54" s="6">
        <v>46</v>
      </c>
      <c r="U54" s="6">
        <v>47</v>
      </c>
      <c r="V54" s="6">
        <v>47</v>
      </c>
      <c r="W54" s="6">
        <v>47</v>
      </c>
      <c r="X54" s="6">
        <v>48</v>
      </c>
      <c r="Y54" s="6">
        <v>48</v>
      </c>
      <c r="Z54" s="6">
        <v>49</v>
      </c>
      <c r="AA54" s="7"/>
    </row>
    <row r="55" spans="1:27" ht="18" customHeight="1" x14ac:dyDescent="0.25">
      <c r="A55" s="5" t="s">
        <v>32</v>
      </c>
      <c r="B55" s="6">
        <v>17</v>
      </c>
      <c r="C55" s="6">
        <v>19</v>
      </c>
      <c r="D55" s="6">
        <v>45</v>
      </c>
      <c r="E55" s="6">
        <v>49</v>
      </c>
      <c r="F55" s="6">
        <v>21</v>
      </c>
      <c r="G55" s="6">
        <v>30</v>
      </c>
      <c r="H55" s="6">
        <v>2</v>
      </c>
      <c r="I55" s="6">
        <v>5</v>
      </c>
      <c r="J55" s="6">
        <v>24</v>
      </c>
      <c r="K55" s="6">
        <v>50</v>
      </c>
      <c r="L55" s="6">
        <v>3</v>
      </c>
      <c r="M55" s="6">
        <v>7</v>
      </c>
      <c r="N55" s="6">
        <v>12</v>
      </c>
      <c r="O55" s="6">
        <v>24</v>
      </c>
      <c r="P55" s="6">
        <v>44</v>
      </c>
      <c r="Q55" s="6">
        <v>26</v>
      </c>
      <c r="R55" s="6">
        <v>3</v>
      </c>
      <c r="S55" s="6">
        <v>20</v>
      </c>
      <c r="T55" s="6">
        <v>23</v>
      </c>
      <c r="U55" s="6">
        <v>17</v>
      </c>
      <c r="V55" s="6">
        <v>41</v>
      </c>
      <c r="W55" s="6">
        <v>44</v>
      </c>
      <c r="X55" s="6">
        <v>48</v>
      </c>
      <c r="Y55" s="6">
        <v>49</v>
      </c>
      <c r="Z55" s="6">
        <v>7</v>
      </c>
      <c r="AA55" s="7"/>
    </row>
    <row r="56" spans="1:27" ht="18" customHeight="1" x14ac:dyDescent="0.25">
      <c r="A56" s="5" t="str">
        <f>Sheet1!$I$6</f>
        <v>Cary Kennedy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9">
        <f>SUM(B56:Z56)</f>
        <v>0</v>
      </c>
    </row>
    <row r="57" spans="1:27" ht="18" customHeight="1" x14ac:dyDescent="0.25">
      <c r="A57" s="5" t="str">
        <f>Sheet1!$I$7</f>
        <v>Jared Polis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9">
        <f>SUM(B57:Z57)</f>
        <v>0</v>
      </c>
    </row>
    <row r="58" spans="1:27" ht="18" customHeight="1" x14ac:dyDescent="0.25">
      <c r="A58" s="5" t="str">
        <f>Sheet1!$I$8</f>
        <v>Donna Lynne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9">
        <f>SUM(B58:Z58)</f>
        <v>0</v>
      </c>
    </row>
    <row r="59" spans="1:27" ht="18" customHeight="1" x14ac:dyDescent="0.25">
      <c r="A59" s="5" t="str">
        <f>Sheet1!$I$9</f>
        <v>Mike Johnston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9">
        <f>SUM(B59:Z59)</f>
        <v>0</v>
      </c>
    </row>
    <row r="60" spans="1:27" ht="18" customHeight="1" x14ac:dyDescent="0.25">
      <c r="A60" s="5" t="str">
        <f>Sheet1!$I$10</f>
        <v>Undervote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9">
        <f>SUM(B60:Z60)</f>
        <v>0</v>
      </c>
    </row>
    <row r="61" spans="1:27" ht="18" customHeight="1" x14ac:dyDescent="0.25">
      <c r="A61" s="5" t="str">
        <f>Sheet1!$I$11</f>
        <v>Overvote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9">
        <f>SUM(B61:Z61)</f>
        <v>0</v>
      </c>
    </row>
    <row r="62" spans="1:27" ht="30" customHeight="1" x14ac:dyDescent="0.25"/>
    <row r="63" spans="1:27" ht="18" customHeight="1" x14ac:dyDescent="0.25">
      <c r="A63" s="5" t="s">
        <v>29</v>
      </c>
      <c r="B63" s="6">
        <v>151</v>
      </c>
      <c r="C63" s="6">
        <v>152</v>
      </c>
      <c r="D63" s="6">
        <v>153</v>
      </c>
      <c r="E63" s="6">
        <v>154</v>
      </c>
      <c r="F63" s="6">
        <v>155</v>
      </c>
      <c r="G63" s="6">
        <v>156</v>
      </c>
      <c r="H63" s="6">
        <v>157</v>
      </c>
      <c r="I63" s="6">
        <v>158</v>
      </c>
      <c r="J63" s="6">
        <v>159</v>
      </c>
      <c r="K63" s="6">
        <v>160</v>
      </c>
      <c r="L63" s="6">
        <v>161</v>
      </c>
      <c r="M63" s="6">
        <v>162</v>
      </c>
      <c r="N63" s="6">
        <v>163</v>
      </c>
      <c r="O63" s="6">
        <v>164</v>
      </c>
      <c r="P63" s="6">
        <v>165</v>
      </c>
      <c r="Q63" s="6">
        <v>166</v>
      </c>
      <c r="R63" s="6">
        <v>167</v>
      </c>
      <c r="S63" s="6">
        <v>168</v>
      </c>
      <c r="T63" s="6">
        <v>169</v>
      </c>
      <c r="U63" s="6">
        <v>170</v>
      </c>
      <c r="V63" s="6">
        <v>171</v>
      </c>
      <c r="W63" s="6">
        <v>172</v>
      </c>
      <c r="X63" s="6">
        <v>173</v>
      </c>
      <c r="Y63" s="6">
        <v>174</v>
      </c>
      <c r="Z63" s="6">
        <v>175</v>
      </c>
      <c r="AA63" s="7" t="s">
        <v>30</v>
      </c>
    </row>
    <row r="64" spans="1:27" ht="18" customHeight="1" x14ac:dyDescent="0.25">
      <c r="A64" s="5" t="s">
        <v>31</v>
      </c>
      <c r="B64" s="6">
        <v>49</v>
      </c>
      <c r="C64" s="6">
        <v>49</v>
      </c>
      <c r="D64" s="6">
        <v>49</v>
      </c>
      <c r="E64" s="6">
        <v>49</v>
      </c>
      <c r="F64" s="6">
        <v>50</v>
      </c>
      <c r="G64" s="6">
        <v>50</v>
      </c>
      <c r="H64" s="6">
        <v>50</v>
      </c>
      <c r="I64" s="6">
        <v>50</v>
      </c>
      <c r="J64" s="6">
        <v>50</v>
      </c>
      <c r="K64" s="6">
        <v>50</v>
      </c>
      <c r="L64" s="6">
        <v>51</v>
      </c>
      <c r="M64" s="6">
        <v>51</v>
      </c>
      <c r="N64" s="6">
        <v>51</v>
      </c>
      <c r="O64" s="6">
        <v>52</v>
      </c>
      <c r="P64" s="6">
        <v>52</v>
      </c>
      <c r="Q64" s="6">
        <v>52</v>
      </c>
      <c r="R64" s="6">
        <v>52</v>
      </c>
      <c r="S64" s="6">
        <v>53</v>
      </c>
      <c r="T64" s="6">
        <v>53</v>
      </c>
      <c r="U64" s="6">
        <v>53</v>
      </c>
      <c r="V64" s="6">
        <v>53</v>
      </c>
      <c r="W64" s="6">
        <v>54</v>
      </c>
      <c r="X64" s="6">
        <v>54</v>
      </c>
      <c r="Y64" s="6">
        <v>54</v>
      </c>
      <c r="Z64" s="6">
        <v>54</v>
      </c>
      <c r="AA64" s="7"/>
    </row>
    <row r="65" spans="1:27" ht="18" customHeight="1" x14ac:dyDescent="0.25">
      <c r="A65" s="5" t="s">
        <v>32</v>
      </c>
      <c r="B65" s="6">
        <v>19</v>
      </c>
      <c r="C65" s="6">
        <v>24</v>
      </c>
      <c r="D65" s="6">
        <v>41</v>
      </c>
      <c r="E65" s="6">
        <v>47</v>
      </c>
      <c r="F65" s="6">
        <v>10</v>
      </c>
      <c r="G65" s="6">
        <v>13</v>
      </c>
      <c r="H65" s="6">
        <v>21</v>
      </c>
      <c r="I65" s="6">
        <v>37</v>
      </c>
      <c r="J65" s="6">
        <v>39</v>
      </c>
      <c r="K65" s="6">
        <v>46</v>
      </c>
      <c r="L65" s="6">
        <v>23</v>
      </c>
      <c r="M65" s="6">
        <v>30</v>
      </c>
      <c r="N65" s="6">
        <v>41</v>
      </c>
      <c r="O65" s="6">
        <v>2</v>
      </c>
      <c r="P65" s="6">
        <v>8</v>
      </c>
      <c r="Q65" s="6">
        <v>14</v>
      </c>
      <c r="R65" s="6">
        <v>37</v>
      </c>
      <c r="S65" s="6">
        <v>3</v>
      </c>
      <c r="T65" s="6">
        <v>8</v>
      </c>
      <c r="U65" s="6">
        <v>9</v>
      </c>
      <c r="V65" s="6">
        <v>45</v>
      </c>
      <c r="W65" s="6">
        <v>7</v>
      </c>
      <c r="X65" s="6">
        <v>9</v>
      </c>
      <c r="Y65" s="6">
        <v>16</v>
      </c>
      <c r="Z65" s="6">
        <v>24</v>
      </c>
      <c r="AA65" s="7"/>
    </row>
    <row r="66" spans="1:27" ht="18" customHeight="1" x14ac:dyDescent="0.25">
      <c r="A66" s="5" t="str">
        <f>Sheet1!$I$6</f>
        <v>Cary Kennedy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9">
        <f>SUM(B66:Z66)</f>
        <v>0</v>
      </c>
    </row>
    <row r="67" spans="1:27" ht="18" customHeight="1" x14ac:dyDescent="0.25">
      <c r="A67" s="5" t="str">
        <f>Sheet1!$I$7</f>
        <v>Jared Polis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9">
        <f>SUM(B67:Z67)</f>
        <v>0</v>
      </c>
    </row>
    <row r="68" spans="1:27" ht="18" customHeight="1" x14ac:dyDescent="0.25">
      <c r="A68" s="5" t="str">
        <f>Sheet1!$I$8</f>
        <v>Donna Lynne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9">
        <f>SUM(B68:Z68)</f>
        <v>0</v>
      </c>
    </row>
    <row r="69" spans="1:27" ht="18" customHeight="1" x14ac:dyDescent="0.25">
      <c r="A69" s="5" t="str">
        <f>Sheet1!$I$9</f>
        <v>Mike Johnston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9">
        <f>SUM(B69:Z69)</f>
        <v>0</v>
      </c>
    </row>
    <row r="70" spans="1:27" ht="18" customHeight="1" x14ac:dyDescent="0.25">
      <c r="A70" s="5" t="str">
        <f>Sheet1!$I$10</f>
        <v>Undervote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9">
        <f>SUM(B70:Z70)</f>
        <v>0</v>
      </c>
    </row>
    <row r="71" spans="1:27" ht="18" customHeight="1" x14ac:dyDescent="0.25">
      <c r="A71" s="5" t="str">
        <f>Sheet1!$I$11</f>
        <v>Overvote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9">
        <f>SUM(B71:Z71)</f>
        <v>0</v>
      </c>
    </row>
    <row r="72" spans="1:27" ht="30" customHeight="1" x14ac:dyDescent="0.25"/>
    <row r="73" spans="1:27" ht="18" customHeight="1" x14ac:dyDescent="0.25">
      <c r="A73" s="5" t="s">
        <v>29</v>
      </c>
      <c r="B73" s="6">
        <v>176</v>
      </c>
      <c r="C73" s="6">
        <v>177</v>
      </c>
      <c r="D73" s="6">
        <v>178</v>
      </c>
      <c r="E73" s="6">
        <v>179</v>
      </c>
      <c r="F73" s="6">
        <v>180</v>
      </c>
      <c r="G73" s="6">
        <v>181</v>
      </c>
      <c r="H73" s="6">
        <v>182</v>
      </c>
      <c r="I73" s="6">
        <v>183</v>
      </c>
      <c r="J73" s="6">
        <v>184</v>
      </c>
      <c r="K73" s="6">
        <v>185</v>
      </c>
      <c r="L73" s="6">
        <v>186</v>
      </c>
      <c r="M73" s="6">
        <v>187</v>
      </c>
      <c r="N73" s="6">
        <v>188</v>
      </c>
      <c r="O73" s="6">
        <v>189</v>
      </c>
      <c r="P73" s="6">
        <v>190</v>
      </c>
      <c r="Q73" s="6">
        <v>191</v>
      </c>
      <c r="R73" s="6">
        <v>192</v>
      </c>
      <c r="S73" s="6">
        <v>193</v>
      </c>
      <c r="T73" s="6">
        <v>194</v>
      </c>
      <c r="U73" s="6">
        <v>195</v>
      </c>
      <c r="V73" s="6">
        <v>196</v>
      </c>
      <c r="W73" s="6">
        <v>197</v>
      </c>
      <c r="X73" s="6">
        <v>198</v>
      </c>
      <c r="Y73" s="6">
        <v>199</v>
      </c>
      <c r="Z73" s="6">
        <v>200</v>
      </c>
      <c r="AA73" s="7" t="s">
        <v>30</v>
      </c>
    </row>
    <row r="74" spans="1:27" ht="18" customHeight="1" x14ac:dyDescent="0.25">
      <c r="A74" s="5" t="s">
        <v>31</v>
      </c>
      <c r="B74" s="6">
        <v>54</v>
      </c>
      <c r="C74" s="6">
        <v>55</v>
      </c>
      <c r="D74" s="6">
        <v>55</v>
      </c>
      <c r="E74" s="6">
        <v>55</v>
      </c>
      <c r="F74" s="6">
        <v>55</v>
      </c>
      <c r="G74" s="6">
        <v>55</v>
      </c>
      <c r="H74" s="6">
        <v>56</v>
      </c>
      <c r="I74" s="6">
        <v>56</v>
      </c>
      <c r="J74" s="6">
        <v>56</v>
      </c>
      <c r="K74" s="6">
        <v>56</v>
      </c>
      <c r="L74" s="6">
        <v>56</v>
      </c>
      <c r="M74" s="6">
        <v>57</v>
      </c>
      <c r="N74" s="6">
        <v>57</v>
      </c>
      <c r="O74" s="6">
        <v>57</v>
      </c>
      <c r="P74" s="6">
        <v>58</v>
      </c>
      <c r="Q74" s="6">
        <v>58</v>
      </c>
      <c r="R74" s="6">
        <v>58</v>
      </c>
      <c r="S74" s="6">
        <v>58</v>
      </c>
      <c r="T74" s="6">
        <v>58</v>
      </c>
      <c r="U74" s="6">
        <v>59</v>
      </c>
      <c r="V74" s="6">
        <v>59</v>
      </c>
      <c r="W74" s="6">
        <v>59</v>
      </c>
      <c r="X74" s="6">
        <v>59</v>
      </c>
      <c r="Y74" s="6">
        <v>60</v>
      </c>
      <c r="Z74" s="6">
        <v>60</v>
      </c>
      <c r="AA74" s="7"/>
    </row>
    <row r="75" spans="1:27" ht="18" customHeight="1" x14ac:dyDescent="0.25">
      <c r="A75" s="5" t="s">
        <v>32</v>
      </c>
      <c r="B75" s="6">
        <v>31</v>
      </c>
      <c r="C75" s="6">
        <v>4</v>
      </c>
      <c r="D75" s="6">
        <v>15</v>
      </c>
      <c r="E75" s="6">
        <v>16</v>
      </c>
      <c r="F75" s="6">
        <v>18</v>
      </c>
      <c r="G75" s="6">
        <v>50</v>
      </c>
      <c r="H75" s="6">
        <v>6</v>
      </c>
      <c r="I75" s="6">
        <v>25</v>
      </c>
      <c r="J75" s="6">
        <v>25</v>
      </c>
      <c r="K75" s="6">
        <v>30</v>
      </c>
      <c r="L75" s="6">
        <v>45</v>
      </c>
      <c r="M75" s="6">
        <v>19</v>
      </c>
      <c r="N75" s="6">
        <v>27</v>
      </c>
      <c r="O75" s="6">
        <v>43</v>
      </c>
      <c r="P75" s="6">
        <v>15</v>
      </c>
      <c r="Q75" s="6">
        <v>22</v>
      </c>
      <c r="R75" s="6">
        <v>37</v>
      </c>
      <c r="S75" s="6">
        <v>44</v>
      </c>
      <c r="T75" s="6">
        <v>50</v>
      </c>
      <c r="U75" s="6">
        <v>22</v>
      </c>
      <c r="V75" s="6">
        <v>26</v>
      </c>
      <c r="W75" s="6">
        <v>28</v>
      </c>
      <c r="X75" s="6">
        <v>35</v>
      </c>
      <c r="Y75" s="6">
        <v>1</v>
      </c>
      <c r="Z75" s="6">
        <v>34</v>
      </c>
      <c r="AA75" s="7"/>
    </row>
    <row r="76" spans="1:27" ht="18" customHeight="1" x14ac:dyDescent="0.25">
      <c r="A76" s="5" t="str">
        <f>Sheet1!$I$6</f>
        <v>Cary Kennedy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9">
        <f>SUM(B76:Z76)</f>
        <v>0</v>
      </c>
    </row>
    <row r="77" spans="1:27" ht="18" customHeight="1" x14ac:dyDescent="0.25">
      <c r="A77" s="5" t="str">
        <f>Sheet1!$I$7</f>
        <v>Jared Polis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9">
        <f>SUM(B77:Z77)</f>
        <v>0</v>
      </c>
    </row>
    <row r="78" spans="1:27" ht="18" customHeight="1" x14ac:dyDescent="0.25">
      <c r="A78" s="5" t="str">
        <f>Sheet1!$I$8</f>
        <v>Donna Lynne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9">
        <f>SUM(B78:Z78)</f>
        <v>0</v>
      </c>
    </row>
    <row r="79" spans="1:27" ht="18" customHeight="1" x14ac:dyDescent="0.25">
      <c r="A79" s="5" t="str">
        <f>Sheet1!$I$9</f>
        <v>Mike Johnston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9">
        <f>SUM(B79:Z79)</f>
        <v>0</v>
      </c>
    </row>
    <row r="80" spans="1:27" ht="18" customHeight="1" x14ac:dyDescent="0.25">
      <c r="A80" s="5" t="str">
        <f>Sheet1!$I$10</f>
        <v>Undervote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9">
        <f>SUM(B80:Z80)</f>
        <v>0</v>
      </c>
    </row>
    <row r="81" spans="1:27" ht="18" customHeight="1" x14ac:dyDescent="0.25">
      <c r="A81" s="5" t="str">
        <f>Sheet1!$I$11</f>
        <v>Overvote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9">
        <f>SUM(B81:Z81)</f>
        <v>0</v>
      </c>
    </row>
    <row r="82" spans="1:27" ht="30" customHeight="1" x14ac:dyDescent="0.25"/>
    <row r="83" spans="1:27" ht="18" customHeight="1" x14ac:dyDescent="0.25">
      <c r="A83" s="5" t="s">
        <v>29</v>
      </c>
      <c r="B83" s="6">
        <v>201</v>
      </c>
      <c r="C83" s="6">
        <v>202</v>
      </c>
      <c r="D83" s="6">
        <v>203</v>
      </c>
      <c r="E83" s="6">
        <v>204</v>
      </c>
      <c r="F83" s="6">
        <v>205</v>
      </c>
      <c r="G83" s="6">
        <v>206</v>
      </c>
      <c r="H83" s="6">
        <v>207</v>
      </c>
      <c r="I83" s="6">
        <v>208</v>
      </c>
      <c r="J83" s="6">
        <v>209</v>
      </c>
      <c r="K83" s="6">
        <v>210</v>
      </c>
      <c r="L83" s="6">
        <v>211</v>
      </c>
      <c r="M83" s="6">
        <v>212</v>
      </c>
      <c r="N83" s="6">
        <v>213</v>
      </c>
      <c r="O83" s="6">
        <v>214</v>
      </c>
      <c r="P83" s="6">
        <v>215</v>
      </c>
      <c r="Q83" s="6">
        <v>216</v>
      </c>
      <c r="R83" s="6">
        <v>217</v>
      </c>
      <c r="S83" s="6">
        <v>218</v>
      </c>
      <c r="T83" s="6">
        <v>219</v>
      </c>
      <c r="U83" s="6">
        <v>220</v>
      </c>
      <c r="V83" s="6">
        <v>221</v>
      </c>
      <c r="W83" s="6">
        <v>222</v>
      </c>
      <c r="X83" s="6">
        <v>223</v>
      </c>
      <c r="Y83" s="6">
        <v>224</v>
      </c>
      <c r="Z83" s="6">
        <v>225</v>
      </c>
      <c r="AA83" s="7" t="s">
        <v>30</v>
      </c>
    </row>
    <row r="84" spans="1:27" ht="18" customHeight="1" x14ac:dyDescent="0.25">
      <c r="A84" s="5" t="s">
        <v>31</v>
      </c>
      <c r="B84" s="6">
        <v>60</v>
      </c>
      <c r="C84" s="6">
        <v>60</v>
      </c>
      <c r="D84" s="6">
        <v>60</v>
      </c>
      <c r="E84" s="6">
        <v>61</v>
      </c>
      <c r="F84" s="6">
        <v>61</v>
      </c>
      <c r="G84" s="6">
        <v>62</v>
      </c>
      <c r="H84" s="6">
        <v>62</v>
      </c>
      <c r="I84" s="6">
        <v>62</v>
      </c>
      <c r="J84" s="6">
        <v>62</v>
      </c>
      <c r="K84" s="6">
        <v>62</v>
      </c>
      <c r="L84" s="6">
        <v>62</v>
      </c>
      <c r="M84" s="6">
        <v>63</v>
      </c>
      <c r="N84" s="6">
        <v>63</v>
      </c>
      <c r="O84" s="6">
        <v>64</v>
      </c>
      <c r="P84" s="6">
        <v>64</v>
      </c>
      <c r="Q84" s="6">
        <v>64</v>
      </c>
      <c r="R84" s="6">
        <v>64</v>
      </c>
      <c r="S84" s="6">
        <v>64</v>
      </c>
      <c r="T84" s="6">
        <v>65</v>
      </c>
      <c r="U84" s="6">
        <v>65</v>
      </c>
      <c r="V84" s="6">
        <v>65</v>
      </c>
      <c r="W84" s="6">
        <v>65</v>
      </c>
      <c r="X84" s="6">
        <v>65</v>
      </c>
      <c r="Y84" s="6">
        <v>66</v>
      </c>
      <c r="Z84" s="6">
        <v>66</v>
      </c>
      <c r="AA84" s="7"/>
    </row>
    <row r="85" spans="1:27" ht="18" customHeight="1" x14ac:dyDescent="0.25">
      <c r="A85" s="5" t="s">
        <v>32</v>
      </c>
      <c r="B85" s="6">
        <v>41</v>
      </c>
      <c r="C85" s="6">
        <v>41</v>
      </c>
      <c r="D85" s="6">
        <v>47</v>
      </c>
      <c r="E85" s="6">
        <v>15</v>
      </c>
      <c r="F85" s="6">
        <v>31</v>
      </c>
      <c r="G85" s="6">
        <v>6</v>
      </c>
      <c r="H85" s="6">
        <v>18</v>
      </c>
      <c r="I85" s="6">
        <v>24</v>
      </c>
      <c r="J85" s="6">
        <v>25</v>
      </c>
      <c r="K85" s="6">
        <v>34</v>
      </c>
      <c r="L85" s="6">
        <v>44</v>
      </c>
      <c r="M85" s="6">
        <v>11</v>
      </c>
      <c r="N85" s="6">
        <v>22</v>
      </c>
      <c r="O85" s="6">
        <v>5</v>
      </c>
      <c r="P85" s="6">
        <v>23</v>
      </c>
      <c r="Q85" s="6">
        <v>30</v>
      </c>
      <c r="R85" s="6">
        <v>34</v>
      </c>
      <c r="S85" s="6">
        <v>35</v>
      </c>
      <c r="T85" s="6">
        <v>7</v>
      </c>
      <c r="U85" s="6">
        <v>28</v>
      </c>
      <c r="V85" s="6">
        <v>29</v>
      </c>
      <c r="W85" s="6">
        <v>40</v>
      </c>
      <c r="X85" s="6">
        <v>43</v>
      </c>
      <c r="Y85" s="6">
        <v>7</v>
      </c>
      <c r="Z85" s="6">
        <v>38</v>
      </c>
      <c r="AA85" s="7"/>
    </row>
    <row r="86" spans="1:27" ht="18" customHeight="1" x14ac:dyDescent="0.25">
      <c r="A86" s="5" t="str">
        <f>Sheet1!$I$6</f>
        <v>Cary Kennedy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9">
        <f>SUM(B86:Z86)</f>
        <v>0</v>
      </c>
    </row>
    <row r="87" spans="1:27" ht="18" customHeight="1" x14ac:dyDescent="0.25">
      <c r="A87" s="5" t="str">
        <f>Sheet1!$I$7</f>
        <v>Jared Polis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9">
        <f>SUM(B87:Z87)</f>
        <v>0</v>
      </c>
    </row>
    <row r="88" spans="1:27" ht="18" customHeight="1" x14ac:dyDescent="0.25">
      <c r="A88" s="5" t="str">
        <f>Sheet1!$I$8</f>
        <v>Donna Lynne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9">
        <f>SUM(B88:Z88)</f>
        <v>0</v>
      </c>
    </row>
    <row r="89" spans="1:27" ht="18" customHeight="1" x14ac:dyDescent="0.25">
      <c r="A89" s="5" t="str">
        <f>Sheet1!$I$9</f>
        <v>Mike Johnston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9">
        <f>SUM(B89:Z89)</f>
        <v>0</v>
      </c>
    </row>
    <row r="90" spans="1:27" ht="18" customHeight="1" x14ac:dyDescent="0.25">
      <c r="A90" s="5" t="str">
        <f>Sheet1!$I$10</f>
        <v>Undervote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9">
        <f>SUM(B90:Z90)</f>
        <v>0</v>
      </c>
    </row>
    <row r="91" spans="1:27" ht="18" customHeight="1" x14ac:dyDescent="0.25">
      <c r="A91" s="5" t="str">
        <f>Sheet1!$I$11</f>
        <v>Overvote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9">
        <f>SUM(B91:Z91)</f>
        <v>0</v>
      </c>
    </row>
    <row r="92" spans="1:27" ht="30" customHeight="1" x14ac:dyDescent="0.25"/>
    <row r="93" spans="1:27" ht="18" customHeight="1" x14ac:dyDescent="0.25">
      <c r="A93" s="5" t="s">
        <v>29</v>
      </c>
      <c r="B93" s="6">
        <v>226</v>
      </c>
      <c r="C93" s="6">
        <v>227</v>
      </c>
      <c r="D93" s="6">
        <v>228</v>
      </c>
      <c r="E93" s="6">
        <v>229</v>
      </c>
      <c r="F93" s="6">
        <v>230</v>
      </c>
      <c r="G93" s="6">
        <v>231</v>
      </c>
      <c r="H93" s="6">
        <v>232</v>
      </c>
      <c r="I93" s="6">
        <v>233</v>
      </c>
      <c r="J93" s="6">
        <v>234</v>
      </c>
      <c r="K93" s="6">
        <v>235</v>
      </c>
      <c r="L93" s="6">
        <v>236</v>
      </c>
      <c r="M93" s="6">
        <v>237</v>
      </c>
      <c r="N93" s="6">
        <v>238</v>
      </c>
      <c r="O93" s="6">
        <v>239</v>
      </c>
      <c r="P93" s="6">
        <v>240</v>
      </c>
      <c r="Q93" s="6">
        <v>241</v>
      </c>
      <c r="R93" s="6">
        <v>242</v>
      </c>
      <c r="S93" s="6">
        <v>243</v>
      </c>
      <c r="T93" s="6">
        <v>244</v>
      </c>
      <c r="U93" s="6">
        <v>245</v>
      </c>
      <c r="V93" s="6">
        <v>246</v>
      </c>
      <c r="W93" s="6">
        <v>247</v>
      </c>
      <c r="X93" s="6">
        <v>248</v>
      </c>
      <c r="Y93" s="6">
        <v>249</v>
      </c>
      <c r="Z93" s="6">
        <v>250</v>
      </c>
      <c r="AA93" s="7" t="s">
        <v>30</v>
      </c>
    </row>
    <row r="94" spans="1:27" ht="18" customHeight="1" x14ac:dyDescent="0.25">
      <c r="A94" s="5" t="s">
        <v>31</v>
      </c>
      <c r="B94" s="6">
        <v>66</v>
      </c>
      <c r="C94" s="6">
        <v>67</v>
      </c>
      <c r="D94" s="6">
        <v>67</v>
      </c>
      <c r="E94" s="6">
        <v>67</v>
      </c>
      <c r="F94" s="6">
        <v>68</v>
      </c>
      <c r="G94" s="6">
        <v>68</v>
      </c>
      <c r="H94" s="6">
        <v>68</v>
      </c>
      <c r="I94" s="6">
        <v>69</v>
      </c>
      <c r="J94" s="6">
        <v>69</v>
      </c>
      <c r="K94" s="6">
        <v>69</v>
      </c>
      <c r="L94" s="6">
        <v>70</v>
      </c>
      <c r="M94" s="6">
        <v>70</v>
      </c>
      <c r="N94" s="6">
        <v>70</v>
      </c>
      <c r="O94" s="6">
        <v>70</v>
      </c>
      <c r="P94" s="6">
        <v>70</v>
      </c>
      <c r="Q94" s="6">
        <v>70</v>
      </c>
      <c r="R94" s="6">
        <v>71</v>
      </c>
      <c r="S94" s="6">
        <v>71</v>
      </c>
      <c r="T94" s="6">
        <v>71</v>
      </c>
      <c r="U94" s="6">
        <v>72</v>
      </c>
      <c r="V94" s="6">
        <v>72</v>
      </c>
      <c r="W94" s="6">
        <v>72</v>
      </c>
      <c r="X94" s="6">
        <v>72</v>
      </c>
      <c r="Y94" s="6">
        <v>72</v>
      </c>
      <c r="Z94" s="6">
        <v>72</v>
      </c>
      <c r="AA94" s="7"/>
    </row>
    <row r="95" spans="1:27" ht="18" customHeight="1" x14ac:dyDescent="0.25">
      <c r="A95" s="5" t="s">
        <v>32</v>
      </c>
      <c r="B95" s="6">
        <v>39</v>
      </c>
      <c r="C95" s="6">
        <v>9</v>
      </c>
      <c r="D95" s="6">
        <v>9</v>
      </c>
      <c r="E95" s="6">
        <v>21</v>
      </c>
      <c r="F95" s="6">
        <v>13</v>
      </c>
      <c r="G95" s="6">
        <v>28</v>
      </c>
      <c r="H95" s="6">
        <v>45</v>
      </c>
      <c r="I95" s="6">
        <v>8</v>
      </c>
      <c r="J95" s="6">
        <v>34</v>
      </c>
      <c r="K95" s="6">
        <v>50</v>
      </c>
      <c r="L95" s="6">
        <v>2</v>
      </c>
      <c r="M95" s="6">
        <v>15</v>
      </c>
      <c r="N95" s="6">
        <v>25</v>
      </c>
      <c r="O95" s="6">
        <v>32</v>
      </c>
      <c r="P95" s="6">
        <v>41</v>
      </c>
      <c r="Q95" s="6">
        <v>49</v>
      </c>
      <c r="R95" s="6">
        <v>14</v>
      </c>
      <c r="S95" s="6">
        <v>41</v>
      </c>
      <c r="T95" s="6">
        <v>42</v>
      </c>
      <c r="U95" s="6">
        <v>16</v>
      </c>
      <c r="V95" s="6">
        <v>21</v>
      </c>
      <c r="W95" s="6">
        <v>23</v>
      </c>
      <c r="X95" s="6">
        <v>32</v>
      </c>
      <c r="Y95" s="6">
        <v>36</v>
      </c>
      <c r="Z95" s="6">
        <v>40</v>
      </c>
      <c r="AA95" s="7"/>
    </row>
    <row r="96" spans="1:27" ht="18" customHeight="1" x14ac:dyDescent="0.25">
      <c r="A96" s="5" t="str">
        <f>Sheet1!$I$6</f>
        <v>Cary Kennedy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9">
        <f>SUM(B96:Z96)</f>
        <v>0</v>
      </c>
    </row>
    <row r="97" spans="1:27" ht="18" customHeight="1" x14ac:dyDescent="0.25">
      <c r="A97" s="5" t="str">
        <f>Sheet1!$I$7</f>
        <v>Jared Polis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9">
        <f>SUM(B97:Z97)</f>
        <v>0</v>
      </c>
    </row>
    <row r="98" spans="1:27" ht="18" customHeight="1" x14ac:dyDescent="0.25">
      <c r="A98" s="5" t="str">
        <f>Sheet1!$I$8</f>
        <v>Donna Lynne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9">
        <f>SUM(B98:Z98)</f>
        <v>0</v>
      </c>
    </row>
    <row r="99" spans="1:27" ht="18" customHeight="1" x14ac:dyDescent="0.25">
      <c r="A99" s="5" t="str">
        <f>Sheet1!$I$9</f>
        <v>Mike Johnston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9">
        <f>SUM(B99:Z99)</f>
        <v>0</v>
      </c>
    </row>
    <row r="100" spans="1:27" ht="18" customHeight="1" x14ac:dyDescent="0.25">
      <c r="A100" s="5" t="str">
        <f>Sheet1!$I$10</f>
        <v>Undervote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9">
        <f>SUM(B100:Z100)</f>
        <v>0</v>
      </c>
    </row>
    <row r="101" spans="1:27" ht="18" customHeight="1" x14ac:dyDescent="0.25">
      <c r="A101" s="5" t="str">
        <f>Sheet1!$I$11</f>
        <v>Overvote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9">
        <f>SUM(B101:Z101)</f>
        <v>0</v>
      </c>
    </row>
    <row r="102" spans="1:27" ht="30" customHeight="1" x14ac:dyDescent="0.25"/>
    <row r="103" spans="1:27" ht="18" customHeight="1" x14ac:dyDescent="0.25">
      <c r="A103" s="5" t="s">
        <v>29</v>
      </c>
      <c r="B103" s="6">
        <v>251</v>
      </c>
      <c r="C103" s="6">
        <v>252</v>
      </c>
      <c r="D103" s="6">
        <v>253</v>
      </c>
      <c r="E103" s="6">
        <v>254</v>
      </c>
      <c r="F103" s="6">
        <v>255</v>
      </c>
      <c r="G103" s="6">
        <v>256</v>
      </c>
      <c r="H103" s="6">
        <v>257</v>
      </c>
      <c r="I103" s="6">
        <v>258</v>
      </c>
      <c r="J103" s="6">
        <v>259</v>
      </c>
      <c r="K103" s="6">
        <v>260</v>
      </c>
      <c r="L103" s="6">
        <v>261</v>
      </c>
      <c r="M103" s="6">
        <v>262</v>
      </c>
      <c r="N103" s="6">
        <v>263</v>
      </c>
      <c r="O103" s="6">
        <v>264</v>
      </c>
      <c r="P103" s="6">
        <v>265</v>
      </c>
      <c r="Q103" s="6">
        <v>266</v>
      </c>
      <c r="R103" s="6">
        <v>267</v>
      </c>
      <c r="S103" s="6">
        <v>268</v>
      </c>
      <c r="T103" s="6">
        <v>269</v>
      </c>
      <c r="U103" s="6">
        <v>270</v>
      </c>
      <c r="V103" s="6">
        <v>271</v>
      </c>
      <c r="W103" s="6">
        <v>272</v>
      </c>
      <c r="X103" s="6">
        <v>273</v>
      </c>
      <c r="Y103" s="6">
        <v>274</v>
      </c>
      <c r="Z103" s="6">
        <v>275</v>
      </c>
      <c r="AA103" s="7" t="s">
        <v>30</v>
      </c>
    </row>
    <row r="104" spans="1:27" ht="18" customHeight="1" x14ac:dyDescent="0.25">
      <c r="A104" s="5" t="s">
        <v>31</v>
      </c>
      <c r="B104" s="6">
        <v>73</v>
      </c>
      <c r="C104" s="6">
        <v>73</v>
      </c>
      <c r="D104" s="6">
        <v>74</v>
      </c>
      <c r="E104" s="6">
        <v>74</v>
      </c>
      <c r="F104" s="6">
        <v>74</v>
      </c>
      <c r="G104" s="6">
        <v>75</v>
      </c>
      <c r="H104" s="6">
        <v>75</v>
      </c>
      <c r="I104" s="6">
        <v>75</v>
      </c>
      <c r="J104" s="6">
        <v>75</v>
      </c>
      <c r="K104" s="6">
        <v>76</v>
      </c>
      <c r="L104" s="6">
        <v>76</v>
      </c>
      <c r="M104" s="6">
        <v>76</v>
      </c>
      <c r="N104" s="6">
        <v>76</v>
      </c>
      <c r="O104" s="6">
        <v>76</v>
      </c>
      <c r="P104" s="6">
        <v>77</v>
      </c>
      <c r="Q104" s="6">
        <v>77</v>
      </c>
      <c r="R104" s="6">
        <v>77</v>
      </c>
      <c r="S104" s="6">
        <v>78</v>
      </c>
      <c r="T104" s="6">
        <v>78</v>
      </c>
      <c r="U104" s="6">
        <v>78</v>
      </c>
      <c r="V104" s="6">
        <v>78</v>
      </c>
      <c r="W104" s="6">
        <v>78</v>
      </c>
      <c r="X104" s="6">
        <v>78</v>
      </c>
      <c r="Y104" s="6">
        <v>78</v>
      </c>
      <c r="Z104" s="6">
        <v>78</v>
      </c>
      <c r="AA104" s="7"/>
    </row>
    <row r="105" spans="1:27" ht="18" customHeight="1" x14ac:dyDescent="0.25">
      <c r="A105" s="5" t="s">
        <v>32</v>
      </c>
      <c r="B105" s="6">
        <v>30</v>
      </c>
      <c r="C105" s="6">
        <v>33</v>
      </c>
      <c r="D105" s="6">
        <v>17</v>
      </c>
      <c r="E105" s="6">
        <v>30</v>
      </c>
      <c r="F105" s="6">
        <v>33</v>
      </c>
      <c r="G105" s="6">
        <v>1</v>
      </c>
      <c r="H105" s="6">
        <v>10</v>
      </c>
      <c r="I105" s="6">
        <v>25</v>
      </c>
      <c r="J105" s="6">
        <v>30</v>
      </c>
      <c r="K105" s="6">
        <v>2</v>
      </c>
      <c r="L105" s="6">
        <v>16</v>
      </c>
      <c r="M105" s="6">
        <v>20</v>
      </c>
      <c r="N105" s="6">
        <v>23</v>
      </c>
      <c r="O105" s="6">
        <v>44</v>
      </c>
      <c r="P105" s="6">
        <v>6</v>
      </c>
      <c r="Q105" s="6">
        <v>34</v>
      </c>
      <c r="R105" s="6">
        <v>42</v>
      </c>
      <c r="S105" s="6">
        <v>4</v>
      </c>
      <c r="T105" s="6">
        <v>7</v>
      </c>
      <c r="U105" s="6">
        <v>35</v>
      </c>
      <c r="V105" s="6">
        <v>35</v>
      </c>
      <c r="W105" s="6">
        <v>36</v>
      </c>
      <c r="X105" s="6">
        <v>37</v>
      </c>
      <c r="Y105" s="6">
        <v>47</v>
      </c>
      <c r="Z105" s="6">
        <v>48</v>
      </c>
      <c r="AA105" s="7"/>
    </row>
    <row r="106" spans="1:27" ht="18" customHeight="1" x14ac:dyDescent="0.25">
      <c r="A106" s="5" t="str">
        <f>Sheet1!$I$6</f>
        <v>Cary Kennedy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9">
        <f>SUM(B106:Z106)</f>
        <v>0</v>
      </c>
    </row>
    <row r="107" spans="1:27" ht="18" customHeight="1" x14ac:dyDescent="0.25">
      <c r="A107" s="5" t="str">
        <f>Sheet1!$I$7</f>
        <v>Jared Polis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9">
        <f>SUM(B107:Z107)</f>
        <v>0</v>
      </c>
    </row>
    <row r="108" spans="1:27" ht="18" customHeight="1" x14ac:dyDescent="0.25">
      <c r="A108" s="5" t="str">
        <f>Sheet1!$I$8</f>
        <v>Donna Lynne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9">
        <f>SUM(B108:Z108)</f>
        <v>0</v>
      </c>
    </row>
    <row r="109" spans="1:27" ht="18" customHeight="1" x14ac:dyDescent="0.25">
      <c r="A109" s="5" t="str">
        <f>Sheet1!$I$9</f>
        <v>Mike Johnston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9">
        <f>SUM(B109:Z109)</f>
        <v>0</v>
      </c>
    </row>
    <row r="110" spans="1:27" ht="18" customHeight="1" x14ac:dyDescent="0.25">
      <c r="A110" s="5" t="str">
        <f>Sheet1!$I$10</f>
        <v>Undervote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9">
        <f>SUM(B110:Z110)</f>
        <v>0</v>
      </c>
    </row>
    <row r="111" spans="1:27" ht="18" customHeight="1" x14ac:dyDescent="0.25">
      <c r="A111" s="5" t="str">
        <f>Sheet1!$I$11</f>
        <v>Overvote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9">
        <f>SUM(B111:Z111)</f>
        <v>0</v>
      </c>
    </row>
    <row r="112" spans="1:27" ht="30" customHeight="1" x14ac:dyDescent="0.25"/>
    <row r="113" spans="1:27" ht="18" customHeight="1" x14ac:dyDescent="0.25">
      <c r="A113" s="5" t="s">
        <v>29</v>
      </c>
      <c r="B113" s="6">
        <v>276</v>
      </c>
      <c r="C113" s="6">
        <v>277</v>
      </c>
      <c r="D113" s="6">
        <v>278</v>
      </c>
      <c r="E113" s="6">
        <v>279</v>
      </c>
      <c r="F113" s="6">
        <v>280</v>
      </c>
      <c r="G113" s="6">
        <v>281</v>
      </c>
      <c r="H113" s="6">
        <v>282</v>
      </c>
      <c r="I113" s="6">
        <v>283</v>
      </c>
      <c r="J113" s="6">
        <v>284</v>
      </c>
      <c r="K113" s="6">
        <v>285</v>
      </c>
      <c r="L113" s="6">
        <v>286</v>
      </c>
      <c r="M113" s="6">
        <v>287</v>
      </c>
      <c r="N113" s="6">
        <v>288</v>
      </c>
      <c r="O113" s="6">
        <v>289</v>
      </c>
      <c r="P113" s="6">
        <v>290</v>
      </c>
      <c r="Q113" s="6">
        <v>291</v>
      </c>
      <c r="R113" s="6">
        <v>292</v>
      </c>
      <c r="S113" s="6">
        <v>293</v>
      </c>
      <c r="T113" s="6">
        <v>294</v>
      </c>
      <c r="U113" s="6">
        <v>295</v>
      </c>
      <c r="V113" s="6">
        <v>296</v>
      </c>
      <c r="W113" s="6">
        <v>297</v>
      </c>
      <c r="X113" s="6">
        <v>298</v>
      </c>
      <c r="Y113" s="6">
        <v>299</v>
      </c>
      <c r="Z113" s="6">
        <v>300</v>
      </c>
      <c r="AA113" s="7" t="s">
        <v>30</v>
      </c>
    </row>
    <row r="114" spans="1:27" ht="18" customHeight="1" x14ac:dyDescent="0.25">
      <c r="A114" s="5" t="s">
        <v>31</v>
      </c>
      <c r="B114" s="6">
        <v>79</v>
      </c>
      <c r="C114" s="6">
        <v>79</v>
      </c>
      <c r="D114" s="6">
        <v>79</v>
      </c>
      <c r="E114" s="6">
        <v>79</v>
      </c>
      <c r="F114" s="6">
        <v>80</v>
      </c>
      <c r="G114" s="6">
        <v>80</v>
      </c>
      <c r="H114" s="6">
        <v>81</v>
      </c>
      <c r="I114" s="6">
        <v>81</v>
      </c>
      <c r="J114" s="6">
        <v>82</v>
      </c>
      <c r="K114" s="6">
        <v>82</v>
      </c>
      <c r="L114" s="6">
        <v>82</v>
      </c>
      <c r="M114" s="6">
        <v>82</v>
      </c>
      <c r="N114" s="6">
        <v>82</v>
      </c>
      <c r="O114" s="6">
        <v>82</v>
      </c>
      <c r="P114" s="6">
        <v>82</v>
      </c>
      <c r="Q114" s="6">
        <v>82</v>
      </c>
      <c r="R114" s="6">
        <v>83</v>
      </c>
      <c r="S114" s="6">
        <v>83</v>
      </c>
      <c r="T114" s="6">
        <v>83</v>
      </c>
      <c r="U114" s="6">
        <v>83</v>
      </c>
      <c r="V114" s="6">
        <v>83</v>
      </c>
      <c r="W114" s="6">
        <v>83</v>
      </c>
      <c r="X114" s="6">
        <v>84</v>
      </c>
      <c r="Y114" s="6">
        <v>84</v>
      </c>
      <c r="Z114" s="6">
        <v>84</v>
      </c>
      <c r="AA114" s="7"/>
    </row>
    <row r="115" spans="1:27" ht="18" customHeight="1" x14ac:dyDescent="0.25">
      <c r="A115" s="5" t="s">
        <v>32</v>
      </c>
      <c r="B115" s="6">
        <v>7</v>
      </c>
      <c r="C115" s="6">
        <v>22</v>
      </c>
      <c r="D115" s="6">
        <v>24</v>
      </c>
      <c r="E115" s="6">
        <v>39</v>
      </c>
      <c r="F115" s="6">
        <v>40</v>
      </c>
      <c r="G115" s="6">
        <v>42</v>
      </c>
      <c r="H115" s="6">
        <v>29</v>
      </c>
      <c r="I115" s="6">
        <v>44</v>
      </c>
      <c r="J115" s="6">
        <v>2</v>
      </c>
      <c r="K115" s="6">
        <v>3</v>
      </c>
      <c r="L115" s="6">
        <v>13</v>
      </c>
      <c r="M115" s="6">
        <v>35</v>
      </c>
      <c r="N115" s="6">
        <v>39</v>
      </c>
      <c r="O115" s="6">
        <v>49</v>
      </c>
      <c r="P115" s="6">
        <v>50</v>
      </c>
      <c r="Q115" s="6">
        <v>50</v>
      </c>
      <c r="R115" s="6">
        <v>8</v>
      </c>
      <c r="S115" s="6">
        <v>14</v>
      </c>
      <c r="T115" s="6">
        <v>17</v>
      </c>
      <c r="U115" s="6">
        <v>22</v>
      </c>
      <c r="V115" s="6">
        <v>48</v>
      </c>
      <c r="W115" s="6">
        <v>48</v>
      </c>
      <c r="X115" s="6">
        <v>3</v>
      </c>
      <c r="Y115" s="6">
        <v>11</v>
      </c>
      <c r="Z115" s="6">
        <v>12</v>
      </c>
      <c r="AA115" s="7"/>
    </row>
    <row r="116" spans="1:27" ht="18" customHeight="1" x14ac:dyDescent="0.25">
      <c r="A116" s="5" t="str">
        <f>Sheet1!$I$6</f>
        <v>Cary Kennedy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9">
        <f>SUM(B116:Z116)</f>
        <v>0</v>
      </c>
    </row>
    <row r="117" spans="1:27" ht="18" customHeight="1" x14ac:dyDescent="0.25">
      <c r="A117" s="5" t="str">
        <f>Sheet1!$I$7</f>
        <v>Jared Polis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9">
        <f>SUM(B117:Z117)</f>
        <v>0</v>
      </c>
    </row>
    <row r="118" spans="1:27" ht="18" customHeight="1" x14ac:dyDescent="0.25">
      <c r="A118" s="5" t="str">
        <f>Sheet1!$I$8</f>
        <v>Donna Lynne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9">
        <f>SUM(B118:Z118)</f>
        <v>0</v>
      </c>
    </row>
    <row r="119" spans="1:27" ht="18" customHeight="1" x14ac:dyDescent="0.25">
      <c r="A119" s="5" t="str">
        <f>Sheet1!$I$9</f>
        <v>Mike Johnston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9">
        <f>SUM(B119:Z119)</f>
        <v>0</v>
      </c>
    </row>
    <row r="120" spans="1:27" ht="18" customHeight="1" x14ac:dyDescent="0.25">
      <c r="A120" s="5" t="str">
        <f>Sheet1!$I$10</f>
        <v>Undervote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9">
        <f>SUM(B120:Z120)</f>
        <v>0</v>
      </c>
    </row>
    <row r="121" spans="1:27" ht="18" customHeight="1" x14ac:dyDescent="0.25">
      <c r="A121" s="5" t="str">
        <f>Sheet1!$I$11</f>
        <v>Overvote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9">
        <f>SUM(B121:Z121)</f>
        <v>0</v>
      </c>
    </row>
    <row r="122" spans="1:27" ht="30" customHeight="1" x14ac:dyDescent="0.25"/>
    <row r="123" spans="1:27" ht="18" customHeight="1" x14ac:dyDescent="0.25">
      <c r="A123" s="5" t="s">
        <v>29</v>
      </c>
      <c r="B123" s="6">
        <v>301</v>
      </c>
      <c r="C123" s="6">
        <v>302</v>
      </c>
      <c r="D123" s="6">
        <v>303</v>
      </c>
      <c r="E123" s="6">
        <v>304</v>
      </c>
      <c r="F123" s="6">
        <v>305</v>
      </c>
      <c r="G123" s="6">
        <v>306</v>
      </c>
      <c r="H123" s="6">
        <v>307</v>
      </c>
      <c r="I123" s="6">
        <v>308</v>
      </c>
      <c r="J123" s="6">
        <v>309</v>
      </c>
      <c r="K123" s="6">
        <v>310</v>
      </c>
      <c r="L123" s="6">
        <v>311</v>
      </c>
      <c r="M123" s="6">
        <v>312</v>
      </c>
      <c r="N123" s="6">
        <v>313</v>
      </c>
      <c r="O123" s="6">
        <v>314</v>
      </c>
      <c r="P123" s="6">
        <v>315</v>
      </c>
      <c r="Q123" s="6">
        <v>316</v>
      </c>
      <c r="R123" s="6">
        <v>317</v>
      </c>
      <c r="S123" s="6">
        <v>318</v>
      </c>
      <c r="T123" s="6">
        <v>319</v>
      </c>
      <c r="U123" s="6">
        <v>320</v>
      </c>
      <c r="V123" s="6">
        <v>321</v>
      </c>
      <c r="W123" s="6">
        <v>322</v>
      </c>
      <c r="X123" s="6">
        <v>323</v>
      </c>
      <c r="Y123" s="6">
        <v>324</v>
      </c>
      <c r="Z123" s="6">
        <v>325</v>
      </c>
      <c r="AA123" s="7" t="s">
        <v>30</v>
      </c>
    </row>
    <row r="124" spans="1:27" ht="18" customHeight="1" x14ac:dyDescent="0.25">
      <c r="A124" s="5" t="s">
        <v>31</v>
      </c>
      <c r="B124" s="6">
        <v>84</v>
      </c>
      <c r="C124" s="6">
        <v>84</v>
      </c>
      <c r="D124" s="6">
        <v>84</v>
      </c>
      <c r="E124" s="6">
        <v>84</v>
      </c>
      <c r="F124" s="6">
        <v>85</v>
      </c>
      <c r="G124" s="6">
        <v>85</v>
      </c>
      <c r="H124" s="6">
        <v>85</v>
      </c>
      <c r="I124" s="6">
        <v>85</v>
      </c>
      <c r="J124" s="6">
        <v>86</v>
      </c>
      <c r="K124" s="6">
        <v>87</v>
      </c>
      <c r="L124" s="6">
        <v>87</v>
      </c>
      <c r="M124" s="6">
        <v>89</v>
      </c>
      <c r="N124" s="6">
        <v>89</v>
      </c>
      <c r="O124" s="6">
        <v>89</v>
      </c>
      <c r="P124" s="6">
        <v>89</v>
      </c>
      <c r="Q124" s="6">
        <v>89</v>
      </c>
      <c r="R124" s="6">
        <v>89</v>
      </c>
      <c r="S124" s="6">
        <v>89</v>
      </c>
      <c r="T124" s="6">
        <v>90</v>
      </c>
      <c r="U124" s="6">
        <v>90</v>
      </c>
      <c r="V124" s="6">
        <v>90</v>
      </c>
      <c r="W124" s="6">
        <v>91</v>
      </c>
      <c r="X124" s="6">
        <v>91</v>
      </c>
      <c r="Y124" s="6">
        <v>91</v>
      </c>
      <c r="Z124" s="6">
        <v>91</v>
      </c>
      <c r="AA124" s="7"/>
    </row>
    <row r="125" spans="1:27" ht="18" customHeight="1" x14ac:dyDescent="0.25">
      <c r="A125" s="5" t="s">
        <v>32</v>
      </c>
      <c r="B125" s="6">
        <v>16</v>
      </c>
      <c r="C125" s="6">
        <v>19</v>
      </c>
      <c r="D125" s="6">
        <v>29</v>
      </c>
      <c r="E125" s="6">
        <v>39</v>
      </c>
      <c r="F125" s="6">
        <v>18</v>
      </c>
      <c r="G125" s="6">
        <v>24</v>
      </c>
      <c r="H125" s="6">
        <v>30</v>
      </c>
      <c r="I125" s="6">
        <v>48</v>
      </c>
      <c r="J125" s="6">
        <v>7</v>
      </c>
      <c r="K125" s="6">
        <v>11</v>
      </c>
      <c r="L125" s="6">
        <v>16</v>
      </c>
      <c r="M125" s="6">
        <v>3</v>
      </c>
      <c r="N125" s="6">
        <v>5</v>
      </c>
      <c r="O125" s="6">
        <v>8</v>
      </c>
      <c r="P125" s="6">
        <v>10</v>
      </c>
      <c r="Q125" s="6">
        <v>12</v>
      </c>
      <c r="R125" s="6">
        <v>27</v>
      </c>
      <c r="S125" s="6">
        <v>37</v>
      </c>
      <c r="T125" s="6">
        <v>8</v>
      </c>
      <c r="U125" s="6">
        <v>31</v>
      </c>
      <c r="V125" s="6">
        <v>33</v>
      </c>
      <c r="W125" s="6">
        <v>4</v>
      </c>
      <c r="X125" s="6">
        <v>9</v>
      </c>
      <c r="Y125" s="6">
        <v>29</v>
      </c>
      <c r="Z125" s="6">
        <v>35</v>
      </c>
      <c r="AA125" s="7"/>
    </row>
    <row r="126" spans="1:27" ht="18" customHeight="1" x14ac:dyDescent="0.25">
      <c r="A126" s="5" t="str">
        <f>Sheet1!$I$6</f>
        <v>Cary Kennedy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9">
        <f>SUM(B126:Z126)</f>
        <v>0</v>
      </c>
    </row>
    <row r="127" spans="1:27" ht="18" customHeight="1" x14ac:dyDescent="0.25">
      <c r="A127" s="5" t="str">
        <f>Sheet1!$I$7</f>
        <v>Jared Polis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9">
        <f>SUM(B127:Z127)</f>
        <v>0</v>
      </c>
    </row>
    <row r="128" spans="1:27" ht="18" customHeight="1" x14ac:dyDescent="0.25">
      <c r="A128" s="5" t="str">
        <f>Sheet1!$I$8</f>
        <v>Donna Lynne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9">
        <f>SUM(B128:Z128)</f>
        <v>0</v>
      </c>
    </row>
    <row r="129" spans="1:27" ht="18" customHeight="1" x14ac:dyDescent="0.25">
      <c r="A129" s="5" t="str">
        <f>Sheet1!$I$9</f>
        <v>Mike Johnston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9">
        <f>SUM(B129:Z129)</f>
        <v>0</v>
      </c>
    </row>
    <row r="130" spans="1:27" ht="18" customHeight="1" x14ac:dyDescent="0.25">
      <c r="A130" s="5" t="str">
        <f>Sheet1!$I$10</f>
        <v>Undervote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9">
        <f>SUM(B130:Z130)</f>
        <v>0</v>
      </c>
    </row>
    <row r="131" spans="1:27" ht="18" customHeight="1" x14ac:dyDescent="0.25">
      <c r="A131" s="5" t="str">
        <f>Sheet1!$I$11</f>
        <v>Overvote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9">
        <f>SUM(B131:Z131)</f>
        <v>0</v>
      </c>
    </row>
    <row r="132" spans="1:27" ht="30" customHeight="1" x14ac:dyDescent="0.25"/>
    <row r="133" spans="1:27" ht="18" customHeight="1" x14ac:dyDescent="0.25">
      <c r="A133" s="5" t="s">
        <v>29</v>
      </c>
      <c r="B133" s="6">
        <v>326</v>
      </c>
      <c r="C133" s="6">
        <v>327</v>
      </c>
      <c r="D133" s="6">
        <v>328</v>
      </c>
      <c r="E133" s="6">
        <v>329</v>
      </c>
      <c r="F133" s="6">
        <v>330</v>
      </c>
      <c r="G133" s="6">
        <v>331</v>
      </c>
      <c r="H133" s="6">
        <v>332</v>
      </c>
      <c r="I133" s="6">
        <v>333</v>
      </c>
      <c r="J133" s="6">
        <v>334</v>
      </c>
      <c r="K133" s="6">
        <v>335</v>
      </c>
      <c r="L133" s="6">
        <v>336</v>
      </c>
      <c r="M133" s="6">
        <v>337</v>
      </c>
      <c r="N133" s="6">
        <v>338</v>
      </c>
      <c r="O133" s="6">
        <v>339</v>
      </c>
      <c r="P133" s="6">
        <v>340</v>
      </c>
      <c r="Q133" s="6">
        <v>341</v>
      </c>
      <c r="R133" s="6">
        <v>342</v>
      </c>
      <c r="S133" s="6">
        <v>343</v>
      </c>
      <c r="T133" s="6">
        <v>344</v>
      </c>
      <c r="U133" s="6">
        <v>345</v>
      </c>
      <c r="V133" s="6">
        <v>346</v>
      </c>
      <c r="W133" s="6">
        <v>347</v>
      </c>
      <c r="X133" s="6">
        <v>348</v>
      </c>
      <c r="Y133" s="6">
        <v>349</v>
      </c>
      <c r="Z133" s="6">
        <v>350</v>
      </c>
      <c r="AA133" s="7" t="s">
        <v>30</v>
      </c>
    </row>
    <row r="134" spans="1:27" ht="18" customHeight="1" x14ac:dyDescent="0.25">
      <c r="A134" s="5" t="s">
        <v>31</v>
      </c>
      <c r="B134" s="6">
        <v>91</v>
      </c>
      <c r="C134" s="6">
        <v>92</v>
      </c>
      <c r="D134" s="6">
        <v>92</v>
      </c>
      <c r="E134" s="6">
        <v>92</v>
      </c>
      <c r="F134" s="6">
        <v>92</v>
      </c>
      <c r="G134" s="6">
        <v>93</v>
      </c>
      <c r="H134" s="6">
        <v>93</v>
      </c>
      <c r="I134" s="6">
        <v>93</v>
      </c>
      <c r="J134" s="6">
        <v>93</v>
      </c>
      <c r="K134" s="6">
        <v>94</v>
      </c>
      <c r="L134" s="6">
        <v>94</v>
      </c>
      <c r="M134" s="6">
        <v>94</v>
      </c>
      <c r="N134" s="6">
        <v>94</v>
      </c>
      <c r="O134" s="6">
        <v>94</v>
      </c>
      <c r="P134" s="6">
        <v>95</v>
      </c>
      <c r="Q134" s="6">
        <v>95</v>
      </c>
      <c r="R134" s="6">
        <v>96</v>
      </c>
      <c r="S134" s="6">
        <v>96</v>
      </c>
      <c r="T134" s="6">
        <v>96</v>
      </c>
      <c r="U134" s="6">
        <v>96</v>
      </c>
      <c r="V134" s="6">
        <v>96</v>
      </c>
      <c r="W134" s="6">
        <v>96</v>
      </c>
      <c r="X134" s="6">
        <v>96</v>
      </c>
      <c r="Y134" s="6">
        <v>98</v>
      </c>
      <c r="Z134" s="6">
        <v>98</v>
      </c>
      <c r="AA134" s="7"/>
    </row>
    <row r="135" spans="1:27" ht="18" customHeight="1" x14ac:dyDescent="0.25">
      <c r="A135" s="5" t="s">
        <v>32</v>
      </c>
      <c r="B135" s="6">
        <v>45</v>
      </c>
      <c r="C135" s="6">
        <v>6</v>
      </c>
      <c r="D135" s="6">
        <v>26</v>
      </c>
      <c r="E135" s="6">
        <v>31</v>
      </c>
      <c r="F135" s="6">
        <v>43</v>
      </c>
      <c r="G135" s="6">
        <v>27</v>
      </c>
      <c r="H135" s="6">
        <v>30</v>
      </c>
      <c r="I135" s="6">
        <v>42</v>
      </c>
      <c r="J135" s="6">
        <v>46</v>
      </c>
      <c r="K135" s="6">
        <v>5</v>
      </c>
      <c r="L135" s="6">
        <v>11</v>
      </c>
      <c r="M135" s="6">
        <v>18</v>
      </c>
      <c r="N135" s="6">
        <v>24</v>
      </c>
      <c r="O135" s="6">
        <v>35</v>
      </c>
      <c r="P135" s="6">
        <v>11</v>
      </c>
      <c r="Q135" s="6">
        <v>33</v>
      </c>
      <c r="R135" s="6">
        <v>7</v>
      </c>
      <c r="S135" s="6">
        <v>7</v>
      </c>
      <c r="T135" s="6">
        <v>20</v>
      </c>
      <c r="U135" s="6">
        <v>33</v>
      </c>
      <c r="V135" s="6">
        <v>40</v>
      </c>
      <c r="W135" s="6">
        <v>42</v>
      </c>
      <c r="X135" s="6">
        <v>42</v>
      </c>
      <c r="Y135" s="6">
        <v>13</v>
      </c>
      <c r="Z135" s="6">
        <v>28</v>
      </c>
      <c r="AA135" s="7"/>
    </row>
    <row r="136" spans="1:27" ht="18" customHeight="1" x14ac:dyDescent="0.25">
      <c r="A136" s="5" t="str">
        <f>Sheet1!$I$6</f>
        <v>Cary Kennedy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9">
        <f>SUM(B136:Z136)</f>
        <v>0</v>
      </c>
    </row>
    <row r="137" spans="1:27" ht="18" customHeight="1" x14ac:dyDescent="0.25">
      <c r="A137" s="5" t="str">
        <f>Sheet1!$I$7</f>
        <v>Jared Polis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9">
        <f>SUM(B137:Z137)</f>
        <v>0</v>
      </c>
    </row>
    <row r="138" spans="1:27" ht="18" customHeight="1" x14ac:dyDescent="0.25">
      <c r="A138" s="5" t="str">
        <f>Sheet1!$I$8</f>
        <v>Donna Lynne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9">
        <f>SUM(B138:Z138)</f>
        <v>0</v>
      </c>
    </row>
    <row r="139" spans="1:27" ht="18" customHeight="1" x14ac:dyDescent="0.25">
      <c r="A139" s="5" t="str">
        <f>Sheet1!$I$9</f>
        <v>Mike Johnston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9">
        <f>SUM(B139:Z139)</f>
        <v>0</v>
      </c>
    </row>
    <row r="140" spans="1:27" ht="18" customHeight="1" x14ac:dyDescent="0.25">
      <c r="A140" s="5" t="str">
        <f>Sheet1!$I$10</f>
        <v>Undervote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9">
        <f>SUM(B140:Z140)</f>
        <v>0</v>
      </c>
    </row>
    <row r="141" spans="1:27" ht="18" customHeight="1" x14ac:dyDescent="0.25">
      <c r="A141" s="5" t="str">
        <f>Sheet1!$I$11</f>
        <v>Overvote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9">
        <f>SUM(B141:Z141)</f>
        <v>0</v>
      </c>
    </row>
    <row r="142" spans="1:27" ht="30" customHeight="1" x14ac:dyDescent="0.25"/>
    <row r="143" spans="1:27" ht="18" customHeight="1" x14ac:dyDescent="0.25">
      <c r="A143" s="5" t="s">
        <v>29</v>
      </c>
      <c r="B143" s="6">
        <v>351</v>
      </c>
      <c r="C143" s="6">
        <v>352</v>
      </c>
      <c r="D143" s="6">
        <v>353</v>
      </c>
      <c r="E143" s="6">
        <v>354</v>
      </c>
      <c r="F143" s="6">
        <v>355</v>
      </c>
      <c r="G143" s="6">
        <v>356</v>
      </c>
      <c r="H143" s="6">
        <v>357</v>
      </c>
      <c r="I143" s="6">
        <v>358</v>
      </c>
      <c r="J143" s="6">
        <v>359</v>
      </c>
      <c r="K143" s="6">
        <v>360</v>
      </c>
      <c r="L143" s="6">
        <v>361</v>
      </c>
      <c r="M143" s="6">
        <v>362</v>
      </c>
      <c r="N143" s="6">
        <v>363</v>
      </c>
      <c r="O143" s="6">
        <v>364</v>
      </c>
      <c r="P143" s="6">
        <v>365</v>
      </c>
      <c r="Q143" s="6">
        <v>366</v>
      </c>
      <c r="R143" s="6">
        <v>367</v>
      </c>
      <c r="S143" s="6">
        <v>368</v>
      </c>
      <c r="T143" s="6">
        <v>369</v>
      </c>
      <c r="U143" s="6">
        <v>370</v>
      </c>
      <c r="V143" s="6">
        <v>371</v>
      </c>
      <c r="W143" s="6">
        <v>372</v>
      </c>
      <c r="X143" s="6">
        <v>373</v>
      </c>
      <c r="Y143" s="6">
        <v>374</v>
      </c>
      <c r="Z143" s="6">
        <v>375</v>
      </c>
      <c r="AA143" s="7" t="s">
        <v>30</v>
      </c>
    </row>
    <row r="144" spans="1:27" ht="18" customHeight="1" x14ac:dyDescent="0.25">
      <c r="A144" s="5" t="s">
        <v>31</v>
      </c>
      <c r="B144" s="6">
        <v>99</v>
      </c>
      <c r="C144" s="6">
        <v>99</v>
      </c>
      <c r="D144" s="6">
        <v>99</v>
      </c>
      <c r="E144" s="6">
        <v>99</v>
      </c>
      <c r="F144" s="6">
        <v>99</v>
      </c>
      <c r="G144" s="6">
        <v>99</v>
      </c>
      <c r="H144" s="6">
        <v>99</v>
      </c>
      <c r="I144" s="6">
        <v>100</v>
      </c>
      <c r="J144" s="6">
        <v>101</v>
      </c>
      <c r="K144" s="6">
        <v>101</v>
      </c>
      <c r="L144" s="6">
        <v>101</v>
      </c>
      <c r="M144" s="6">
        <v>101</v>
      </c>
      <c r="N144" s="6">
        <v>101</v>
      </c>
      <c r="O144" s="6">
        <v>102</v>
      </c>
      <c r="P144" s="6">
        <v>104</v>
      </c>
      <c r="Q144" s="6">
        <v>104</v>
      </c>
      <c r="R144" s="6">
        <v>104</v>
      </c>
      <c r="S144" s="6">
        <v>105</v>
      </c>
      <c r="T144" s="6">
        <v>106</v>
      </c>
      <c r="U144" s="6">
        <v>106</v>
      </c>
      <c r="V144" s="6">
        <v>106</v>
      </c>
      <c r="W144" s="6">
        <v>106</v>
      </c>
      <c r="X144" s="6">
        <v>107</v>
      </c>
      <c r="Y144" s="6">
        <v>107</v>
      </c>
      <c r="Z144" s="6">
        <v>107</v>
      </c>
      <c r="AA144" s="7"/>
    </row>
    <row r="145" spans="1:27" ht="18" customHeight="1" x14ac:dyDescent="0.25">
      <c r="A145" s="5" t="s">
        <v>32</v>
      </c>
      <c r="B145" s="6">
        <v>9</v>
      </c>
      <c r="C145" s="6">
        <v>9</v>
      </c>
      <c r="D145" s="6">
        <v>14</v>
      </c>
      <c r="E145" s="6">
        <v>22</v>
      </c>
      <c r="F145" s="6">
        <v>33</v>
      </c>
      <c r="G145" s="6">
        <v>33</v>
      </c>
      <c r="H145" s="6">
        <v>40</v>
      </c>
      <c r="I145" s="6">
        <v>41</v>
      </c>
      <c r="J145" s="6">
        <v>4</v>
      </c>
      <c r="K145" s="6">
        <v>17</v>
      </c>
      <c r="L145" s="6">
        <v>20</v>
      </c>
      <c r="M145" s="6">
        <v>21</v>
      </c>
      <c r="N145" s="6">
        <v>33</v>
      </c>
      <c r="O145" s="6">
        <v>25</v>
      </c>
      <c r="P145" s="6">
        <v>4</v>
      </c>
      <c r="Q145" s="6">
        <v>13</v>
      </c>
      <c r="R145" s="6">
        <v>25</v>
      </c>
      <c r="S145" s="6">
        <v>14</v>
      </c>
      <c r="T145" s="6">
        <v>13</v>
      </c>
      <c r="U145" s="6">
        <v>28</v>
      </c>
      <c r="V145" s="6">
        <v>35</v>
      </c>
      <c r="W145" s="6">
        <v>43</v>
      </c>
      <c r="X145" s="6">
        <v>19</v>
      </c>
      <c r="Y145" s="6">
        <v>37</v>
      </c>
      <c r="Z145" s="6">
        <v>47</v>
      </c>
      <c r="AA145" s="7"/>
    </row>
    <row r="146" spans="1:27" ht="18" customHeight="1" x14ac:dyDescent="0.25">
      <c r="A146" s="5" t="str">
        <f>Sheet1!$I$6</f>
        <v>Cary Kennedy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9">
        <f>SUM(B146:Z146)</f>
        <v>0</v>
      </c>
    </row>
    <row r="147" spans="1:27" ht="18" customHeight="1" x14ac:dyDescent="0.25">
      <c r="A147" s="5" t="str">
        <f>Sheet1!$I$7</f>
        <v>Jared Polis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9">
        <f>SUM(B147:Z147)</f>
        <v>0</v>
      </c>
    </row>
    <row r="148" spans="1:27" ht="18" customHeight="1" x14ac:dyDescent="0.25">
      <c r="A148" s="5" t="str">
        <f>Sheet1!$I$8</f>
        <v>Donna Lynne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9">
        <f>SUM(B148:Z148)</f>
        <v>0</v>
      </c>
    </row>
    <row r="149" spans="1:27" ht="18" customHeight="1" x14ac:dyDescent="0.25">
      <c r="A149" s="5" t="str">
        <f>Sheet1!$I$9</f>
        <v>Mike Johnston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9">
        <f>SUM(B149:Z149)</f>
        <v>0</v>
      </c>
    </row>
    <row r="150" spans="1:27" ht="18" customHeight="1" x14ac:dyDescent="0.25">
      <c r="A150" s="5" t="str">
        <f>Sheet1!$I$10</f>
        <v>Undervote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9">
        <f>SUM(B150:Z150)</f>
        <v>0</v>
      </c>
    </row>
    <row r="151" spans="1:27" ht="18" customHeight="1" x14ac:dyDescent="0.25">
      <c r="A151" s="5" t="str">
        <f>Sheet1!$I$11</f>
        <v>Overvote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9">
        <f>SUM(B151:Z151)</f>
        <v>0</v>
      </c>
    </row>
    <row r="152" spans="1:27" ht="30" customHeight="1" x14ac:dyDescent="0.25"/>
    <row r="153" spans="1:27" ht="18" customHeight="1" x14ac:dyDescent="0.25">
      <c r="A153" s="5" t="s">
        <v>29</v>
      </c>
      <c r="B153" s="6">
        <v>376</v>
      </c>
      <c r="C153" s="6">
        <v>377</v>
      </c>
      <c r="D153" s="6">
        <v>378</v>
      </c>
      <c r="E153" s="6">
        <v>379</v>
      </c>
      <c r="F153" s="6">
        <v>380</v>
      </c>
      <c r="G153" s="6">
        <v>381</v>
      </c>
      <c r="H153" s="6">
        <v>382</v>
      </c>
      <c r="I153" s="6">
        <v>383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7" t="s">
        <v>30</v>
      </c>
    </row>
    <row r="154" spans="1:27" ht="18" customHeight="1" x14ac:dyDescent="0.25">
      <c r="A154" s="5" t="s">
        <v>31</v>
      </c>
      <c r="B154" s="6">
        <v>107</v>
      </c>
      <c r="C154" s="6">
        <v>108</v>
      </c>
      <c r="D154" s="6">
        <v>109</v>
      </c>
      <c r="E154" s="6">
        <v>109</v>
      </c>
      <c r="F154" s="6">
        <v>109</v>
      </c>
      <c r="G154" s="6">
        <v>112</v>
      </c>
      <c r="H154" s="6">
        <v>115</v>
      </c>
      <c r="I154" s="6">
        <v>115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7"/>
    </row>
    <row r="155" spans="1:27" ht="18" customHeight="1" x14ac:dyDescent="0.25">
      <c r="A155" s="5" t="s">
        <v>32</v>
      </c>
      <c r="B155" s="6">
        <v>47</v>
      </c>
      <c r="C155" s="6">
        <v>16</v>
      </c>
      <c r="D155" s="6">
        <v>3</v>
      </c>
      <c r="E155" s="6">
        <v>7</v>
      </c>
      <c r="F155" s="6">
        <v>7</v>
      </c>
      <c r="G155" s="6">
        <v>2</v>
      </c>
      <c r="H155" s="6">
        <v>1</v>
      </c>
      <c r="I155" s="6">
        <v>1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7"/>
    </row>
    <row r="156" spans="1:27" ht="18" customHeight="1" x14ac:dyDescent="0.25">
      <c r="A156" s="5" t="str">
        <f>Sheet1!$I$6</f>
        <v>Cary Kennedy</v>
      </c>
      <c r="B156" s="6"/>
      <c r="C156" s="6"/>
      <c r="D156" s="6"/>
      <c r="E156" s="6"/>
      <c r="F156" s="6"/>
      <c r="G156" s="6"/>
      <c r="H156" s="6"/>
      <c r="I156" s="6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9">
        <f>SUM(B156:Z156)</f>
        <v>0</v>
      </c>
    </row>
    <row r="157" spans="1:27" ht="18" customHeight="1" x14ac:dyDescent="0.25">
      <c r="A157" s="5" t="str">
        <f>Sheet1!$I$7</f>
        <v>Jared Polis</v>
      </c>
      <c r="B157" s="6"/>
      <c r="C157" s="6"/>
      <c r="D157" s="6"/>
      <c r="E157" s="6"/>
      <c r="F157" s="6"/>
      <c r="G157" s="6"/>
      <c r="H157" s="6"/>
      <c r="I157" s="6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9">
        <f>SUM(B157:Z157)</f>
        <v>0</v>
      </c>
    </row>
    <row r="158" spans="1:27" ht="18" customHeight="1" x14ac:dyDescent="0.25">
      <c r="A158" s="5" t="str">
        <f>Sheet1!$I$8</f>
        <v>Donna Lynne</v>
      </c>
      <c r="B158" s="6"/>
      <c r="C158" s="6"/>
      <c r="D158" s="6"/>
      <c r="E158" s="6"/>
      <c r="F158" s="6"/>
      <c r="G158" s="6"/>
      <c r="H158" s="6"/>
      <c r="I158" s="6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9">
        <f>SUM(B158:Z158)</f>
        <v>0</v>
      </c>
    </row>
    <row r="159" spans="1:27" ht="18" customHeight="1" x14ac:dyDescent="0.25">
      <c r="A159" s="5" t="str">
        <f>Sheet1!$I$9</f>
        <v>Mike Johnston</v>
      </c>
      <c r="B159" s="6"/>
      <c r="C159" s="6"/>
      <c r="D159" s="6"/>
      <c r="E159" s="6"/>
      <c r="F159" s="6"/>
      <c r="G159" s="6"/>
      <c r="H159" s="6"/>
      <c r="I159" s="6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9">
        <f>SUM(B159:Z159)</f>
        <v>0</v>
      </c>
    </row>
    <row r="160" spans="1:27" ht="18" customHeight="1" x14ac:dyDescent="0.25">
      <c r="A160" s="5" t="str">
        <f>Sheet1!$I$10</f>
        <v>Undervote</v>
      </c>
      <c r="B160" s="6"/>
      <c r="C160" s="6"/>
      <c r="D160" s="6"/>
      <c r="E160" s="6"/>
      <c r="F160" s="6"/>
      <c r="G160" s="6"/>
      <c r="H160" s="6"/>
      <c r="I160" s="6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9">
        <f>SUM(B160:Z160)</f>
        <v>0</v>
      </c>
    </row>
    <row r="161" spans="1:27" ht="18" customHeight="1" x14ac:dyDescent="0.25">
      <c r="A161" s="5" t="str">
        <f>Sheet1!$I$11</f>
        <v>Overvote</v>
      </c>
      <c r="B161" s="6"/>
      <c r="C161" s="6"/>
      <c r="D161" s="6"/>
      <c r="E161" s="6"/>
      <c r="F161" s="6"/>
      <c r="G161" s="6"/>
      <c r="H161" s="6"/>
      <c r="I161" s="6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9">
        <f>SUM(B161:Z161)</f>
        <v>0</v>
      </c>
    </row>
    <row r="162" spans="1:27" ht="30" customHeight="1" x14ac:dyDescent="0.25"/>
    <row r="163" spans="1:27" ht="18" customHeight="1" x14ac:dyDescent="0.25">
      <c r="A163" s="5" t="s">
        <v>33</v>
      </c>
      <c r="B163" s="7" t="s">
        <v>34</v>
      </c>
      <c r="C163" s="7"/>
      <c r="D163" s="7"/>
    </row>
    <row r="164" spans="1:27" ht="18" customHeight="1" x14ac:dyDescent="0.25">
      <c r="A164" s="5" t="str">
        <f>Sheet1!$I$6</f>
        <v>Cary Kennedy</v>
      </c>
      <c r="B164" s="7">
        <f>AA6+AA16+AA26+AA36+AA46+AA56+AA66+AA76+AA86+AA96+AA106+AA116+AA126+AA136+AA146+AA156</f>
        <v>0</v>
      </c>
      <c r="C164" s="7"/>
      <c r="D164" s="7"/>
    </row>
    <row r="165" spans="1:27" ht="18" customHeight="1" x14ac:dyDescent="0.25">
      <c r="A165" s="5" t="str">
        <f>Sheet1!$I$7</f>
        <v>Jared Polis</v>
      </c>
      <c r="B165" s="7">
        <f t="shared" ref="B165:B169" si="0">AA7+AA17+AA27+AA37+AA47+AA57+AA67+AA77+AA87+AA97+AA107+AA117+AA127+AA137+AA147+AA157</f>
        <v>0</v>
      </c>
      <c r="C165" s="7"/>
      <c r="D165" s="7"/>
    </row>
    <row r="166" spans="1:27" ht="18" customHeight="1" x14ac:dyDescent="0.25">
      <c r="A166" s="5" t="str">
        <f>Sheet1!$I$8</f>
        <v>Donna Lynne</v>
      </c>
      <c r="B166" s="7">
        <f t="shared" si="0"/>
        <v>0</v>
      </c>
      <c r="C166" s="7"/>
      <c r="D166" s="7"/>
    </row>
    <row r="167" spans="1:27" ht="18" customHeight="1" x14ac:dyDescent="0.25">
      <c r="A167" s="5" t="str">
        <f>Sheet1!$I$9</f>
        <v>Mike Johnston</v>
      </c>
      <c r="B167" s="7">
        <f t="shared" si="0"/>
        <v>0</v>
      </c>
      <c r="C167" s="7"/>
      <c r="D167" s="7"/>
    </row>
    <row r="168" spans="1:27" ht="18" customHeight="1" x14ac:dyDescent="0.25">
      <c r="A168" s="5" t="str">
        <f>Sheet1!$I$10</f>
        <v>Undervote</v>
      </c>
      <c r="B168" s="7">
        <f t="shared" si="0"/>
        <v>0</v>
      </c>
      <c r="C168" s="7"/>
      <c r="D168" s="7"/>
    </row>
    <row r="169" spans="1:27" ht="18" customHeight="1" x14ac:dyDescent="0.25">
      <c r="A169" s="5" t="str">
        <f>Sheet1!$I$11</f>
        <v>Overvote</v>
      </c>
      <c r="B169" s="7">
        <f t="shared" si="0"/>
        <v>0</v>
      </c>
      <c r="C169" s="7"/>
      <c r="D169" s="7"/>
    </row>
  </sheetData>
  <sheetProtection sheet="1" objects="1" scenarios="1"/>
  <mergeCells count="25">
    <mergeCell ref="B169:D169"/>
    <mergeCell ref="B163:D163"/>
    <mergeCell ref="B164:D164"/>
    <mergeCell ref="B165:D165"/>
    <mergeCell ref="B166:D166"/>
    <mergeCell ref="B167:D167"/>
    <mergeCell ref="B168:D168"/>
    <mergeCell ref="AA103:AA105"/>
    <mergeCell ref="AA113:AA115"/>
    <mergeCell ref="AA123:AA125"/>
    <mergeCell ref="AA133:AA135"/>
    <mergeCell ref="AA143:AA145"/>
    <mergeCell ref="AA153:AA155"/>
    <mergeCell ref="AA43:AA45"/>
    <mergeCell ref="AA53:AA55"/>
    <mergeCell ref="AA63:AA65"/>
    <mergeCell ref="AA73:AA75"/>
    <mergeCell ref="AA83:AA85"/>
    <mergeCell ref="AA93:AA95"/>
    <mergeCell ref="A1:AA1"/>
    <mergeCell ref="A2:AA2"/>
    <mergeCell ref="AA3:AA5"/>
    <mergeCell ref="AA13:AA15"/>
    <mergeCell ref="AA23:AA25"/>
    <mergeCell ref="AA33:AA35"/>
  </mergeCells>
  <conditionalFormatting sqref="AA6:AA161">
    <cfRule type="expression" dxfId="17" priority="18">
      <formula>AA6=0</formula>
    </cfRule>
  </conditionalFormatting>
  <conditionalFormatting sqref="B164:D169">
    <cfRule type="expression" dxfId="16" priority="17">
      <formula>B164=0</formula>
    </cfRule>
  </conditionalFormatting>
  <conditionalFormatting sqref="B6:Z11">
    <cfRule type="expression" dxfId="15" priority="16">
      <formula>SUM(B$6:B$11)&gt;1</formula>
    </cfRule>
  </conditionalFormatting>
  <conditionalFormatting sqref="B16:Z21">
    <cfRule type="expression" dxfId="14" priority="15">
      <formula>SUM(B$16:B$21)&gt;1</formula>
    </cfRule>
  </conditionalFormatting>
  <conditionalFormatting sqref="B26:Z31">
    <cfRule type="expression" dxfId="13" priority="14">
      <formula>SUM(B$26:B$31)&gt;1</formula>
    </cfRule>
  </conditionalFormatting>
  <conditionalFormatting sqref="B36:Z41">
    <cfRule type="expression" dxfId="12" priority="13">
      <formula>SUM(B$36:B$41)&gt;1</formula>
    </cfRule>
  </conditionalFormatting>
  <conditionalFormatting sqref="B46:Z51">
    <cfRule type="expression" dxfId="11" priority="12">
      <formula>SUM(B$46:B$51)&gt;1</formula>
    </cfRule>
  </conditionalFormatting>
  <conditionalFormatting sqref="B56:Z61">
    <cfRule type="expression" dxfId="10" priority="11">
      <formula>SUM(B$56:B$61)&gt;1</formula>
    </cfRule>
  </conditionalFormatting>
  <conditionalFormatting sqref="B66:Z71">
    <cfRule type="expression" dxfId="9" priority="10">
      <formula>SUM(B$66:B$71)&gt;1</formula>
    </cfRule>
  </conditionalFormatting>
  <conditionalFormatting sqref="B76:Z81">
    <cfRule type="expression" dxfId="8" priority="9">
      <formula>SUM(B$76:B$81)&gt;1</formula>
    </cfRule>
  </conditionalFormatting>
  <conditionalFormatting sqref="B86:Z91">
    <cfRule type="expression" dxfId="7" priority="8">
      <formula>SUM(B$86:B$91)&gt;1</formula>
    </cfRule>
  </conditionalFormatting>
  <conditionalFormatting sqref="B96:Z101">
    <cfRule type="expression" dxfId="6" priority="7">
      <formula>SUM(B$96:B$101)&gt;1</formula>
    </cfRule>
  </conditionalFormatting>
  <conditionalFormatting sqref="B106:Z111">
    <cfRule type="expression" dxfId="5" priority="6">
      <formula>SUM(B$106:B$111)&gt;1</formula>
    </cfRule>
  </conditionalFormatting>
  <conditionalFormatting sqref="B116:Z121">
    <cfRule type="expression" dxfId="4" priority="5">
      <formula>SUM(B$116:B$121)&gt;1</formula>
    </cfRule>
  </conditionalFormatting>
  <conditionalFormatting sqref="B126:Z131">
    <cfRule type="expression" dxfId="3" priority="4">
      <formula>SUM(B$126:B$131)&gt;1</formula>
    </cfRule>
  </conditionalFormatting>
  <conditionalFormatting sqref="B136:Z141">
    <cfRule type="expression" dxfId="2" priority="3">
      <formula>SUM(B$136:B$141)&gt;1</formula>
    </cfRule>
  </conditionalFormatting>
  <conditionalFormatting sqref="B146:Z151">
    <cfRule type="expression" dxfId="1" priority="2">
      <formula>SUM(B$146:B$151)&gt;1</formula>
    </cfRule>
  </conditionalFormatting>
  <conditionalFormatting sqref="B156:Z161">
    <cfRule type="expression" dxfId="0" priority="1">
      <formula>SUM(B$156:B$161)&gt;1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  <rowBreaks count="8" manualBreakCount="8">
    <brk id="22" max="16383" man="1"/>
    <brk id="42" max="16383" man="1"/>
    <brk id="62" max="16383" man="1"/>
    <brk id="82" max="16383" man="1"/>
    <brk id="102" max="16383" man="1"/>
    <brk id="122" max="16383" man="1"/>
    <brk id="142" max="16383" man="1"/>
    <brk id="1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Tally Sheet</vt:lpstr>
      <vt:lpstr>'Tally Sheet'!Print_Titles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dcterms:created xsi:type="dcterms:W3CDTF">2018-07-06T16:36:20Z</dcterms:created>
  <dcterms:modified xsi:type="dcterms:W3CDTF">2018-07-06T16:40:02Z</dcterms:modified>
</cp:coreProperties>
</file>