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Primary\Hinsdale - Ballot Polling\Round 1\"/>
    </mc:Choice>
  </mc:AlternateContent>
  <bookViews>
    <workbookView xWindow="0" yWindow="0" windowWidth="28800" windowHeight="12450"/>
  </bookViews>
  <sheets>
    <sheet name="Sheet1" sheetId="1" r:id="rId1"/>
    <sheet name="Tally Sheet" sheetId="2" r:id="rId2"/>
  </sheet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" l="1"/>
  <c r="B58" i="2"/>
  <c r="B57" i="2"/>
  <c r="B56" i="2"/>
  <c r="B55" i="2"/>
  <c r="B54" i="2"/>
  <c r="A59" i="2"/>
  <c r="A58" i="2"/>
  <c r="A57" i="2"/>
  <c r="A56" i="2"/>
  <c r="A55" i="2"/>
  <c r="A54" i="2"/>
  <c r="AA51" i="2"/>
  <c r="A51" i="2"/>
  <c r="AA50" i="2"/>
  <c r="A50" i="2"/>
  <c r="AA49" i="2"/>
  <c r="A49" i="2"/>
  <c r="AA48" i="2"/>
  <c r="A48" i="2"/>
  <c r="AA47" i="2"/>
  <c r="A47" i="2"/>
  <c r="AA46" i="2"/>
  <c r="A46" i="2"/>
  <c r="AA41" i="2"/>
  <c r="A41" i="2"/>
  <c r="AA40" i="2"/>
  <c r="A40" i="2"/>
  <c r="AA39" i="2"/>
  <c r="A39" i="2"/>
  <c r="AA38" i="2"/>
  <c r="A38" i="2"/>
  <c r="AA37" i="2"/>
  <c r="A37" i="2"/>
  <c r="AA36" i="2"/>
  <c r="A36" i="2"/>
  <c r="AA31" i="2"/>
  <c r="A31" i="2"/>
  <c r="AA30" i="2"/>
  <c r="A30" i="2"/>
  <c r="AA29" i="2"/>
  <c r="A29" i="2"/>
  <c r="AA28" i="2"/>
  <c r="A28" i="2"/>
  <c r="AA27" i="2"/>
  <c r="A27" i="2"/>
  <c r="AA26" i="2"/>
  <c r="A26" i="2"/>
  <c r="AA21" i="2"/>
  <c r="A21" i="2"/>
  <c r="AA20" i="2"/>
  <c r="A20" i="2"/>
  <c r="AA19" i="2"/>
  <c r="A19" i="2"/>
  <c r="AA18" i="2"/>
  <c r="A18" i="2"/>
  <c r="AA17" i="2"/>
  <c r="A17" i="2"/>
  <c r="AA16" i="2"/>
  <c r="A16" i="2"/>
  <c r="AA11" i="2"/>
  <c r="A11" i="2"/>
  <c r="AA10" i="2"/>
  <c r="A10" i="2"/>
  <c r="AA9" i="2"/>
  <c r="A9" i="2"/>
  <c r="AA8" i="2"/>
  <c r="A8" i="2"/>
  <c r="AA7" i="2"/>
  <c r="A7" i="2"/>
  <c r="AA6" i="2"/>
  <c r="A6" i="2"/>
  <c r="A2" i="2"/>
  <c r="A1" i="2"/>
</calcChain>
</file>

<file path=xl/sharedStrings.xml><?xml version="1.0" encoding="utf-8"?>
<sst xmlns="http://schemas.openxmlformats.org/spreadsheetml/2006/main" count="46" uniqueCount="30">
  <si>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</si>
  <si>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</si>
  <si>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</si>
  <si>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</si>
  <si>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</si>
  <si>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</si>
  <si>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County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</si>
  <si>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</si>
  <si>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</si>
  <si>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</si>
  <si>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</si>
  <si>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</si>
  <si>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</si>
  <si>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</si>
  <si>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Candidate 5</t>
  </si>
  <si>
    <t>Candidate 6</t>
  </si>
  <si>
    <t>Undervote</t>
  </si>
  <si>
    <t>Overvote</t>
  </si>
  <si>
    <t>Hinsdale</t>
  </si>
  <si>
    <t>Governor - Republican Party</t>
  </si>
  <si>
    <t>Walker Stapleton</t>
  </si>
  <si>
    <t>Greg Lopez</t>
  </si>
  <si>
    <t>Doug Robinson</t>
  </si>
  <si>
    <t>Victor Mitchell</t>
  </si>
  <si>
    <t>Ballot Number</t>
  </si>
  <si>
    <t>Row Total</t>
  </si>
  <si>
    <t>Batch</t>
  </si>
  <si>
    <t>Ballot Position</t>
  </si>
  <si>
    <t>Round #1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</si>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</sst>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18</xdr:col>
      <xdr:colOff>106057</xdr:colOff>
      <xdr:row>26</xdr:row>
      <xdr:rowOff>182262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0"/>
          <a:ext cx="4982857" cy="494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6" max="6" width="8.140625" style="1" bestFit="1" customWidth="1"/>
    <col min="8" max="8" width="18.28515625" style="2" bestFit="1" customWidth="1"/>
    <col min="9" max="9" width="26.28515625" style="2" bestFit="1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">
        <v>6</v>
      </c>
      <c r="I1" s="2" t="s">
        <v>18</v>
      </c>
    </row>
    <row r="2" spans="1:9" x14ac:dyDescent="0.25">
      <c r="A2" s="1">
        <v>1</v>
      </c>
      <c r="B2" s="1">
        <v>1</v>
      </c>
      <c r="C2" s="1">
        <v>1</v>
      </c>
      <c r="D2" s="1">
        <v>1</v>
      </c>
      <c r="E2">
        <v>0</v>
      </c>
      <c r="F2" s="1">
        <v>1</v>
      </c>
      <c r="H2" s="2" t="s">
        <v>7</v>
      </c>
      <c r="I2" s="2">
        <v>106</v>
      </c>
    </row>
    <row r="3" spans="1:9" x14ac:dyDescent="0.25">
      <c r="A3" s="1">
        <v>2</v>
      </c>
      <c r="B3" s="1">
        <v>1</v>
      </c>
      <c r="C3" s="1">
        <v>1</v>
      </c>
      <c r="D3" s="1">
        <v>1</v>
      </c>
      <c r="E3">
        <v>0</v>
      </c>
      <c r="F3" s="1">
        <v>1</v>
      </c>
    </row>
    <row r="4" spans="1:9" x14ac:dyDescent="0.25">
      <c r="A4" s="1">
        <v>3</v>
      </c>
      <c r="B4" s="1">
        <v>7</v>
      </c>
      <c r="C4" s="1">
        <v>1</v>
      </c>
      <c r="D4" s="1">
        <v>7</v>
      </c>
      <c r="E4">
        <v>0</v>
      </c>
      <c r="F4" s="1">
        <v>1</v>
      </c>
      <c r="H4" s="2" t="s">
        <v>8</v>
      </c>
      <c r="I4" s="2" t="s">
        <v>19</v>
      </c>
    </row>
    <row r="5" spans="1:9" x14ac:dyDescent="0.25">
      <c r="A5" s="1">
        <v>4</v>
      </c>
      <c r="B5" s="1">
        <v>8</v>
      </c>
      <c r="C5" s="1">
        <v>1</v>
      </c>
      <c r="D5" s="1">
        <v>8</v>
      </c>
      <c r="E5">
        <v>0</v>
      </c>
      <c r="F5" s="1">
        <v>1</v>
      </c>
      <c r="H5" s="2" t="s">
        <v>9</v>
      </c>
      <c r="I5" s="2">
        <v>4</v>
      </c>
    </row>
    <row r="6" spans="1:9" x14ac:dyDescent="0.25">
      <c r="A6" s="1">
        <v>5</v>
      </c>
      <c r="B6" s="1">
        <v>12</v>
      </c>
      <c r="C6" s="1">
        <v>1</v>
      </c>
      <c r="D6" s="1">
        <v>12</v>
      </c>
      <c r="E6">
        <v>0</v>
      </c>
      <c r="F6" s="1">
        <v>1</v>
      </c>
      <c r="H6" s="2" t="s">
        <v>10</v>
      </c>
      <c r="I6" s="2" t="s">
        <v>20</v>
      </c>
    </row>
    <row r="7" spans="1:9" x14ac:dyDescent="0.25">
      <c r="A7" s="1">
        <v>6</v>
      </c>
      <c r="B7" s="1">
        <v>15</v>
      </c>
      <c r="C7" s="1">
        <v>1</v>
      </c>
      <c r="D7" s="1">
        <v>15</v>
      </c>
      <c r="E7">
        <v>0</v>
      </c>
      <c r="F7" s="1">
        <v>1</v>
      </c>
      <c r="H7" s="2" t="s">
        <v>11</v>
      </c>
      <c r="I7" s="2" t="s">
        <v>21</v>
      </c>
    </row>
    <row r="8" spans="1:9" x14ac:dyDescent="0.25">
      <c r="A8" s="1">
        <v>7</v>
      </c>
      <c r="B8" s="1">
        <v>18</v>
      </c>
      <c r="C8" s="1">
        <v>1</v>
      </c>
      <c r="D8" s="1">
        <v>18</v>
      </c>
      <c r="E8">
        <v>0</v>
      </c>
      <c r="F8" s="1">
        <v>1</v>
      </c>
      <c r="H8" s="2" t="s">
        <v>12</v>
      </c>
      <c r="I8" s="2" t="s">
        <v>22</v>
      </c>
    </row>
    <row r="9" spans="1:9" x14ac:dyDescent="0.25">
      <c r="A9" s="1">
        <v>8</v>
      </c>
      <c r="B9" s="1">
        <v>21</v>
      </c>
      <c r="C9" s="1">
        <v>1</v>
      </c>
      <c r="D9" s="1">
        <v>21</v>
      </c>
      <c r="E9">
        <v>0</v>
      </c>
      <c r="F9" s="1">
        <v>1</v>
      </c>
      <c r="H9" s="2" t="s">
        <v>13</v>
      </c>
      <c r="I9" s="2" t="s">
        <v>23</v>
      </c>
    </row>
    <row r="10" spans="1:9" x14ac:dyDescent="0.25">
      <c r="A10" s="1">
        <v>9</v>
      </c>
      <c r="B10" s="1">
        <v>21</v>
      </c>
      <c r="C10" s="1">
        <v>1</v>
      </c>
      <c r="D10" s="1">
        <v>21</v>
      </c>
      <c r="E10">
        <v>0</v>
      </c>
      <c r="F10" s="1">
        <v>1</v>
      </c>
      <c r="H10" s="2" t="s">
        <v>14</v>
      </c>
      <c r="I10" s="2" t="s">
        <v>16</v>
      </c>
    </row>
    <row r="11" spans="1:9" x14ac:dyDescent="0.25">
      <c r="A11" s="1">
        <v>10</v>
      </c>
      <c r="B11" s="1">
        <v>22</v>
      </c>
      <c r="C11" s="1">
        <v>1</v>
      </c>
      <c r="D11" s="1">
        <v>22</v>
      </c>
      <c r="E11">
        <v>0</v>
      </c>
      <c r="F11" s="1">
        <v>1</v>
      </c>
      <c r="H11" s="2" t="s">
        <v>15</v>
      </c>
      <c r="I11" s="2" t="s">
        <v>17</v>
      </c>
    </row>
    <row r="12" spans="1:9" x14ac:dyDescent="0.25">
      <c r="A12" s="1">
        <v>11</v>
      </c>
      <c r="B12" s="1">
        <v>25</v>
      </c>
      <c r="C12" s="1">
        <v>1</v>
      </c>
      <c r="D12" s="1">
        <v>25</v>
      </c>
      <c r="E12">
        <v>0</v>
      </c>
      <c r="F12" s="1">
        <v>1</v>
      </c>
    </row>
    <row r="13" spans="1:9" x14ac:dyDescent="0.25">
      <c r="A13" s="1">
        <v>12</v>
      </c>
      <c r="B13" s="1">
        <v>30</v>
      </c>
      <c r="C13" s="1">
        <v>2</v>
      </c>
      <c r="D13" s="1">
        <v>5</v>
      </c>
      <c r="E13">
        <v>0</v>
      </c>
      <c r="F13" s="1">
        <v>1</v>
      </c>
    </row>
    <row r="14" spans="1:9" x14ac:dyDescent="0.25">
      <c r="A14" s="1">
        <v>13</v>
      </c>
      <c r="B14" s="1">
        <v>30</v>
      </c>
      <c r="C14" s="1">
        <v>2</v>
      </c>
      <c r="D14" s="1">
        <v>5</v>
      </c>
      <c r="E14">
        <v>0</v>
      </c>
      <c r="F14" s="1">
        <v>1</v>
      </c>
    </row>
    <row r="15" spans="1:9" x14ac:dyDescent="0.25">
      <c r="A15" s="1">
        <v>14</v>
      </c>
      <c r="B15" s="1">
        <v>31</v>
      </c>
      <c r="C15" s="1">
        <v>2</v>
      </c>
      <c r="D15" s="1">
        <v>6</v>
      </c>
      <c r="E15">
        <v>0</v>
      </c>
      <c r="F15" s="1">
        <v>1</v>
      </c>
    </row>
    <row r="16" spans="1:9" x14ac:dyDescent="0.25">
      <c r="A16" s="1">
        <v>15</v>
      </c>
      <c r="B16" s="1">
        <v>33</v>
      </c>
      <c r="C16" s="1">
        <v>2</v>
      </c>
      <c r="D16" s="1">
        <v>8</v>
      </c>
      <c r="E16">
        <v>0</v>
      </c>
      <c r="F16" s="1">
        <v>1</v>
      </c>
    </row>
    <row r="17" spans="1:6" x14ac:dyDescent="0.25">
      <c r="A17" s="1">
        <v>16</v>
      </c>
      <c r="B17" s="1">
        <v>37</v>
      </c>
      <c r="C17" s="1">
        <v>2</v>
      </c>
      <c r="D17" s="1">
        <v>12</v>
      </c>
      <c r="E17">
        <v>0</v>
      </c>
      <c r="F17" s="1">
        <v>1</v>
      </c>
    </row>
    <row r="18" spans="1:6" x14ac:dyDescent="0.25">
      <c r="A18" s="1">
        <v>17</v>
      </c>
      <c r="B18" s="1">
        <v>37</v>
      </c>
      <c r="C18" s="1">
        <v>2</v>
      </c>
      <c r="D18" s="1">
        <v>12</v>
      </c>
      <c r="E18">
        <v>0</v>
      </c>
      <c r="F18" s="1">
        <v>1</v>
      </c>
    </row>
    <row r="19" spans="1:6" x14ac:dyDescent="0.25">
      <c r="A19" s="1">
        <v>18</v>
      </c>
      <c r="B19" s="1">
        <v>37</v>
      </c>
      <c r="C19" s="1">
        <v>2</v>
      </c>
      <c r="D19" s="1">
        <v>12</v>
      </c>
      <c r="E19">
        <v>0</v>
      </c>
      <c r="F19" s="1">
        <v>1</v>
      </c>
    </row>
    <row r="20" spans="1:6" x14ac:dyDescent="0.25">
      <c r="A20" s="1">
        <v>19</v>
      </c>
      <c r="B20" s="1">
        <v>40</v>
      </c>
      <c r="C20" s="1">
        <v>2</v>
      </c>
      <c r="D20" s="1">
        <v>15</v>
      </c>
      <c r="E20">
        <v>0</v>
      </c>
      <c r="F20" s="1">
        <v>1</v>
      </c>
    </row>
    <row r="21" spans="1:6" x14ac:dyDescent="0.25">
      <c r="A21" s="1">
        <v>20</v>
      </c>
      <c r="B21" s="1">
        <v>48</v>
      </c>
      <c r="C21" s="1">
        <v>2</v>
      </c>
      <c r="D21" s="1">
        <v>23</v>
      </c>
      <c r="E21">
        <v>0</v>
      </c>
      <c r="F21" s="1">
        <v>1</v>
      </c>
    </row>
    <row r="22" spans="1:6" x14ac:dyDescent="0.25">
      <c r="A22" s="1">
        <v>21</v>
      </c>
      <c r="B22" s="1">
        <v>51</v>
      </c>
      <c r="C22" s="1">
        <v>3</v>
      </c>
      <c r="D22" s="1">
        <v>1</v>
      </c>
      <c r="E22">
        <v>0</v>
      </c>
      <c r="F22" s="1">
        <v>1</v>
      </c>
    </row>
    <row r="23" spans="1:6" x14ac:dyDescent="0.25">
      <c r="A23" s="1">
        <v>22</v>
      </c>
      <c r="B23" s="1">
        <v>52</v>
      </c>
      <c r="C23" s="1">
        <v>3</v>
      </c>
      <c r="D23" s="1">
        <v>2</v>
      </c>
      <c r="E23">
        <v>0</v>
      </c>
      <c r="F23" s="1">
        <v>1</v>
      </c>
    </row>
    <row r="24" spans="1:6" x14ac:dyDescent="0.25">
      <c r="A24" s="1">
        <v>23</v>
      </c>
      <c r="B24" s="1">
        <v>54</v>
      </c>
      <c r="C24" s="1">
        <v>3</v>
      </c>
      <c r="D24" s="1">
        <v>4</v>
      </c>
      <c r="E24">
        <v>0</v>
      </c>
      <c r="F24" s="1">
        <v>1</v>
      </c>
    </row>
    <row r="25" spans="1:6" x14ac:dyDescent="0.25">
      <c r="A25" s="1">
        <v>24</v>
      </c>
      <c r="B25" s="1">
        <v>56</v>
      </c>
      <c r="C25" s="1">
        <v>3</v>
      </c>
      <c r="D25" s="1">
        <v>6</v>
      </c>
      <c r="E25">
        <v>0</v>
      </c>
      <c r="F25" s="1">
        <v>1</v>
      </c>
    </row>
    <row r="26" spans="1:6" x14ac:dyDescent="0.25">
      <c r="A26" s="1">
        <v>25</v>
      </c>
      <c r="B26" s="1">
        <v>60</v>
      </c>
      <c r="C26" s="1">
        <v>3</v>
      </c>
      <c r="D26" s="1">
        <v>10</v>
      </c>
      <c r="E26">
        <v>0</v>
      </c>
      <c r="F26" s="1">
        <v>1</v>
      </c>
    </row>
    <row r="27" spans="1:6" x14ac:dyDescent="0.25">
      <c r="A27" s="1">
        <v>26</v>
      </c>
      <c r="B27" s="1">
        <v>69</v>
      </c>
      <c r="C27" s="1">
        <v>3</v>
      </c>
      <c r="D27" s="1">
        <v>19</v>
      </c>
      <c r="E27">
        <v>0</v>
      </c>
      <c r="F27" s="1">
        <v>1</v>
      </c>
    </row>
    <row r="28" spans="1:6" x14ac:dyDescent="0.25">
      <c r="A28" s="1">
        <v>27</v>
      </c>
      <c r="B28" s="1">
        <v>70</v>
      </c>
      <c r="C28" s="1">
        <v>3</v>
      </c>
      <c r="D28" s="1">
        <v>20</v>
      </c>
      <c r="E28">
        <v>0</v>
      </c>
      <c r="F28" s="1">
        <v>1</v>
      </c>
    </row>
    <row r="29" spans="1:6" x14ac:dyDescent="0.25">
      <c r="A29" s="1">
        <v>28</v>
      </c>
      <c r="B29" s="1">
        <v>71</v>
      </c>
      <c r="C29" s="1">
        <v>3</v>
      </c>
      <c r="D29" s="1">
        <v>21</v>
      </c>
      <c r="E29">
        <v>0</v>
      </c>
      <c r="F29" s="1">
        <v>1</v>
      </c>
    </row>
    <row r="30" spans="1:6" x14ac:dyDescent="0.25">
      <c r="A30" s="1">
        <v>29</v>
      </c>
      <c r="B30" s="1">
        <v>71</v>
      </c>
      <c r="C30" s="1">
        <v>3</v>
      </c>
      <c r="D30" s="1">
        <v>21</v>
      </c>
      <c r="E30">
        <v>0</v>
      </c>
      <c r="F30" s="1">
        <v>1</v>
      </c>
    </row>
    <row r="31" spans="1:6" x14ac:dyDescent="0.25">
      <c r="A31" s="1">
        <v>30</v>
      </c>
      <c r="B31" s="1">
        <v>72</v>
      </c>
      <c r="C31" s="1">
        <v>3</v>
      </c>
      <c r="D31" s="1">
        <v>22</v>
      </c>
      <c r="E31">
        <v>0</v>
      </c>
      <c r="F31" s="1">
        <v>1</v>
      </c>
    </row>
    <row r="32" spans="1:6" x14ac:dyDescent="0.25">
      <c r="A32" s="1">
        <v>31</v>
      </c>
      <c r="B32" s="1">
        <v>76</v>
      </c>
      <c r="C32" s="1">
        <v>4</v>
      </c>
      <c r="D32" s="1">
        <v>1</v>
      </c>
      <c r="E32">
        <v>0</v>
      </c>
      <c r="F32" s="1">
        <v>1</v>
      </c>
    </row>
    <row r="33" spans="1:6" x14ac:dyDescent="0.25">
      <c r="A33" s="1">
        <v>32</v>
      </c>
      <c r="B33" s="1">
        <v>78</v>
      </c>
      <c r="C33" s="1">
        <v>4</v>
      </c>
      <c r="D33" s="1">
        <v>3</v>
      </c>
      <c r="E33">
        <v>0</v>
      </c>
      <c r="F33" s="1">
        <v>1</v>
      </c>
    </row>
    <row r="34" spans="1:6" x14ac:dyDescent="0.25">
      <c r="A34" s="1">
        <v>33</v>
      </c>
      <c r="B34" s="1">
        <v>78</v>
      </c>
      <c r="C34" s="1">
        <v>4</v>
      </c>
      <c r="D34" s="1">
        <v>3</v>
      </c>
      <c r="E34">
        <v>0</v>
      </c>
      <c r="F34" s="1">
        <v>1</v>
      </c>
    </row>
    <row r="35" spans="1:6" x14ac:dyDescent="0.25">
      <c r="A35" s="1">
        <v>34</v>
      </c>
      <c r="B35" s="1">
        <v>81</v>
      </c>
      <c r="C35" s="1">
        <v>4</v>
      </c>
      <c r="D35" s="1">
        <v>6</v>
      </c>
      <c r="E35">
        <v>0</v>
      </c>
      <c r="F35" s="1">
        <v>1</v>
      </c>
    </row>
    <row r="36" spans="1:6" x14ac:dyDescent="0.25">
      <c r="A36" s="1">
        <v>35</v>
      </c>
      <c r="B36" s="1">
        <v>81</v>
      </c>
      <c r="C36" s="1">
        <v>4</v>
      </c>
      <c r="D36" s="1">
        <v>6</v>
      </c>
      <c r="E36">
        <v>0</v>
      </c>
      <c r="F36" s="1">
        <v>1</v>
      </c>
    </row>
    <row r="37" spans="1:6" x14ac:dyDescent="0.25">
      <c r="A37" s="1">
        <v>36</v>
      </c>
      <c r="B37" s="1">
        <v>84</v>
      </c>
      <c r="C37" s="1">
        <v>4</v>
      </c>
      <c r="D37" s="1">
        <v>9</v>
      </c>
      <c r="E37">
        <v>0</v>
      </c>
      <c r="F37" s="1">
        <v>1</v>
      </c>
    </row>
    <row r="38" spans="1:6" x14ac:dyDescent="0.25">
      <c r="A38" s="1">
        <v>37</v>
      </c>
      <c r="B38" s="1">
        <v>85</v>
      </c>
      <c r="C38" s="1">
        <v>4</v>
      </c>
      <c r="D38" s="1">
        <v>10</v>
      </c>
      <c r="E38">
        <v>0</v>
      </c>
      <c r="F38" s="1">
        <v>1</v>
      </c>
    </row>
    <row r="39" spans="1:6" x14ac:dyDescent="0.25">
      <c r="A39" s="1">
        <v>38</v>
      </c>
      <c r="B39" s="1">
        <v>86</v>
      </c>
      <c r="C39" s="1">
        <v>4</v>
      </c>
      <c r="D39" s="1">
        <v>11</v>
      </c>
      <c r="E39">
        <v>0</v>
      </c>
      <c r="F39" s="1">
        <v>1</v>
      </c>
    </row>
    <row r="40" spans="1:6" x14ac:dyDescent="0.25">
      <c r="A40" s="1">
        <v>39</v>
      </c>
      <c r="B40" s="1">
        <v>93</v>
      </c>
      <c r="C40" s="1">
        <v>4</v>
      </c>
      <c r="D40" s="1">
        <v>18</v>
      </c>
      <c r="E40">
        <v>0</v>
      </c>
      <c r="F40" s="1">
        <v>1</v>
      </c>
    </row>
    <row r="41" spans="1:6" x14ac:dyDescent="0.25">
      <c r="A41" s="1">
        <v>40</v>
      </c>
      <c r="B41" s="1">
        <v>94</v>
      </c>
      <c r="C41" s="1">
        <v>4</v>
      </c>
      <c r="D41" s="1">
        <v>19</v>
      </c>
      <c r="E41">
        <v>0</v>
      </c>
      <c r="F41" s="1">
        <v>1</v>
      </c>
    </row>
    <row r="42" spans="1:6" x14ac:dyDescent="0.25">
      <c r="A42" s="1">
        <v>41</v>
      </c>
      <c r="B42" s="1">
        <v>95</v>
      </c>
      <c r="C42" s="1">
        <v>4</v>
      </c>
      <c r="D42" s="1">
        <v>20</v>
      </c>
      <c r="E42">
        <v>0</v>
      </c>
      <c r="F42" s="1">
        <v>1</v>
      </c>
    </row>
    <row r="43" spans="1:6" x14ac:dyDescent="0.25">
      <c r="A43" s="1">
        <v>42</v>
      </c>
      <c r="B43" s="1">
        <v>97</v>
      </c>
      <c r="C43" s="1">
        <v>4</v>
      </c>
      <c r="D43" s="1">
        <v>22</v>
      </c>
      <c r="E43">
        <v>0</v>
      </c>
      <c r="F43" s="1">
        <v>1</v>
      </c>
    </row>
    <row r="44" spans="1:6" x14ac:dyDescent="0.25">
      <c r="A44" s="1">
        <v>43</v>
      </c>
      <c r="B44" s="1">
        <v>97</v>
      </c>
      <c r="C44" s="1">
        <v>4</v>
      </c>
      <c r="D44" s="1">
        <v>22</v>
      </c>
      <c r="E44">
        <v>0</v>
      </c>
      <c r="F44" s="1">
        <v>1</v>
      </c>
    </row>
    <row r="45" spans="1:6" x14ac:dyDescent="0.25">
      <c r="A45" s="1">
        <v>44</v>
      </c>
      <c r="B45" s="1">
        <v>103</v>
      </c>
      <c r="C45" s="1">
        <v>5</v>
      </c>
      <c r="D45" s="1">
        <v>3</v>
      </c>
      <c r="E45">
        <v>0</v>
      </c>
      <c r="F45" s="1">
        <v>1</v>
      </c>
    </row>
    <row r="46" spans="1:6" x14ac:dyDescent="0.25">
      <c r="A46" s="1">
        <v>45</v>
      </c>
      <c r="B46" s="1">
        <v>114</v>
      </c>
      <c r="C46" s="1">
        <v>5</v>
      </c>
      <c r="D46" s="1">
        <v>14</v>
      </c>
      <c r="E46">
        <v>0</v>
      </c>
      <c r="F46" s="1">
        <v>1</v>
      </c>
    </row>
    <row r="47" spans="1:6" x14ac:dyDescent="0.25">
      <c r="A47" s="1">
        <v>46</v>
      </c>
      <c r="B47" s="1">
        <v>114</v>
      </c>
      <c r="C47" s="1">
        <v>5</v>
      </c>
      <c r="D47" s="1">
        <v>14</v>
      </c>
      <c r="E47">
        <v>0</v>
      </c>
      <c r="F47" s="1">
        <v>1</v>
      </c>
    </row>
    <row r="48" spans="1:6" x14ac:dyDescent="0.25">
      <c r="A48" s="1">
        <v>47</v>
      </c>
      <c r="B48" s="1">
        <v>117</v>
      </c>
      <c r="C48" s="1">
        <v>5</v>
      </c>
      <c r="D48" s="1">
        <v>17</v>
      </c>
      <c r="E48">
        <v>0</v>
      </c>
      <c r="F48" s="1">
        <v>1</v>
      </c>
    </row>
    <row r="49" spans="1:6" x14ac:dyDescent="0.25">
      <c r="A49" s="1">
        <v>48</v>
      </c>
      <c r="B49" s="1">
        <v>121</v>
      </c>
      <c r="C49" s="1">
        <v>5</v>
      </c>
      <c r="D49" s="1">
        <v>21</v>
      </c>
      <c r="E49">
        <v>0</v>
      </c>
      <c r="F49" s="1">
        <v>1</v>
      </c>
    </row>
    <row r="50" spans="1:6" x14ac:dyDescent="0.25">
      <c r="A50" s="1">
        <v>49</v>
      </c>
      <c r="B50" s="1">
        <v>121</v>
      </c>
      <c r="C50" s="1">
        <v>5</v>
      </c>
      <c r="D50" s="1">
        <v>21</v>
      </c>
      <c r="E50">
        <v>0</v>
      </c>
      <c r="F50" s="1">
        <v>1</v>
      </c>
    </row>
    <row r="51" spans="1:6" x14ac:dyDescent="0.25">
      <c r="A51" s="1">
        <v>50</v>
      </c>
      <c r="B51" s="1">
        <v>122</v>
      </c>
      <c r="C51" s="1">
        <v>5</v>
      </c>
      <c r="D51" s="1">
        <v>22</v>
      </c>
      <c r="E51">
        <v>0</v>
      </c>
      <c r="F51" s="1">
        <v>1</v>
      </c>
    </row>
    <row r="52" spans="1:6" x14ac:dyDescent="0.25">
      <c r="A52" s="1">
        <v>51</v>
      </c>
      <c r="B52" s="1">
        <v>122</v>
      </c>
      <c r="C52" s="1">
        <v>5</v>
      </c>
      <c r="D52" s="1">
        <v>22</v>
      </c>
      <c r="E52">
        <v>0</v>
      </c>
      <c r="F52" s="1">
        <v>1</v>
      </c>
    </row>
    <row r="53" spans="1:6" x14ac:dyDescent="0.25">
      <c r="A53" s="1">
        <v>52</v>
      </c>
      <c r="B53" s="1">
        <v>124</v>
      </c>
      <c r="C53" s="1">
        <v>5</v>
      </c>
      <c r="D53" s="1">
        <v>24</v>
      </c>
      <c r="E53">
        <v>0</v>
      </c>
      <c r="F53" s="1">
        <v>1</v>
      </c>
    </row>
    <row r="54" spans="1:6" x14ac:dyDescent="0.25">
      <c r="A54" s="1">
        <v>53</v>
      </c>
      <c r="B54" s="1">
        <v>126</v>
      </c>
      <c r="C54" s="1">
        <v>6</v>
      </c>
      <c r="D54" s="1">
        <v>1</v>
      </c>
      <c r="E54">
        <v>0</v>
      </c>
      <c r="F54" s="1">
        <v>1</v>
      </c>
    </row>
    <row r="55" spans="1:6" x14ac:dyDescent="0.25">
      <c r="A55" s="1">
        <v>54</v>
      </c>
      <c r="B55" s="1">
        <v>127</v>
      </c>
      <c r="C55" s="1">
        <v>6</v>
      </c>
      <c r="D55" s="1">
        <v>2</v>
      </c>
      <c r="E55">
        <v>0</v>
      </c>
      <c r="F55" s="1">
        <v>1</v>
      </c>
    </row>
    <row r="56" spans="1:6" x14ac:dyDescent="0.25">
      <c r="A56" s="1">
        <v>55</v>
      </c>
      <c r="B56" s="1">
        <v>138</v>
      </c>
      <c r="C56" s="1">
        <v>6</v>
      </c>
      <c r="D56" s="1">
        <v>13</v>
      </c>
      <c r="E56">
        <v>0</v>
      </c>
      <c r="F56" s="1">
        <v>1</v>
      </c>
    </row>
    <row r="57" spans="1:6" x14ac:dyDescent="0.25">
      <c r="A57" s="1">
        <v>56</v>
      </c>
      <c r="B57" s="1">
        <v>139</v>
      </c>
      <c r="C57" s="1">
        <v>6</v>
      </c>
      <c r="D57" s="1">
        <v>14</v>
      </c>
      <c r="E57">
        <v>0</v>
      </c>
      <c r="F57" s="1">
        <v>1</v>
      </c>
    </row>
    <row r="58" spans="1:6" x14ac:dyDescent="0.25">
      <c r="A58" s="1">
        <v>57</v>
      </c>
      <c r="B58" s="1">
        <v>139</v>
      </c>
      <c r="C58" s="1">
        <v>6</v>
      </c>
      <c r="D58" s="1">
        <v>14</v>
      </c>
      <c r="E58">
        <v>0</v>
      </c>
      <c r="F58" s="1">
        <v>1</v>
      </c>
    </row>
    <row r="59" spans="1:6" x14ac:dyDescent="0.25">
      <c r="A59" s="1">
        <v>58</v>
      </c>
      <c r="B59" s="1">
        <v>145</v>
      </c>
      <c r="C59" s="1">
        <v>6</v>
      </c>
      <c r="D59" s="1">
        <v>20</v>
      </c>
      <c r="E59">
        <v>0</v>
      </c>
      <c r="F59" s="1">
        <v>1</v>
      </c>
    </row>
    <row r="60" spans="1:6" x14ac:dyDescent="0.25">
      <c r="A60" s="1">
        <v>59</v>
      </c>
      <c r="B60" s="1">
        <v>151</v>
      </c>
      <c r="C60" s="1">
        <v>7</v>
      </c>
      <c r="D60" s="1">
        <v>1</v>
      </c>
      <c r="E60">
        <v>0</v>
      </c>
      <c r="F60" s="1">
        <v>1</v>
      </c>
    </row>
    <row r="61" spans="1:6" x14ac:dyDescent="0.25">
      <c r="A61" s="1">
        <v>60</v>
      </c>
      <c r="B61" s="1">
        <v>151</v>
      </c>
      <c r="C61" s="1">
        <v>7</v>
      </c>
      <c r="D61" s="1">
        <v>1</v>
      </c>
      <c r="E61">
        <v>0</v>
      </c>
      <c r="F61" s="1">
        <v>1</v>
      </c>
    </row>
    <row r="62" spans="1:6" x14ac:dyDescent="0.25">
      <c r="A62" s="1">
        <v>61</v>
      </c>
      <c r="B62" s="1">
        <v>151</v>
      </c>
      <c r="C62" s="1">
        <v>7</v>
      </c>
      <c r="D62" s="1">
        <v>1</v>
      </c>
      <c r="E62">
        <v>0</v>
      </c>
      <c r="F62" s="1">
        <v>1</v>
      </c>
    </row>
    <row r="63" spans="1:6" x14ac:dyDescent="0.25">
      <c r="A63" s="1">
        <v>62</v>
      </c>
      <c r="B63" s="1">
        <v>154</v>
      </c>
      <c r="C63" s="1">
        <v>7</v>
      </c>
      <c r="D63" s="1">
        <v>4</v>
      </c>
      <c r="E63">
        <v>0</v>
      </c>
      <c r="F63" s="1">
        <v>1</v>
      </c>
    </row>
    <row r="64" spans="1:6" x14ac:dyDescent="0.25">
      <c r="A64" s="1">
        <v>63</v>
      </c>
      <c r="B64" s="1">
        <v>161</v>
      </c>
      <c r="C64" s="1">
        <v>7</v>
      </c>
      <c r="D64" s="1">
        <v>11</v>
      </c>
      <c r="E64">
        <v>0</v>
      </c>
      <c r="F64" s="1">
        <v>1</v>
      </c>
    </row>
    <row r="65" spans="1:6" x14ac:dyDescent="0.25">
      <c r="A65" s="1">
        <v>64</v>
      </c>
      <c r="B65" s="1">
        <v>162</v>
      </c>
      <c r="C65" s="1">
        <v>7</v>
      </c>
      <c r="D65" s="1">
        <v>12</v>
      </c>
      <c r="E65">
        <v>0</v>
      </c>
      <c r="F65" s="1">
        <v>1</v>
      </c>
    </row>
    <row r="66" spans="1:6" x14ac:dyDescent="0.25">
      <c r="A66" s="1">
        <v>65</v>
      </c>
      <c r="B66" s="1">
        <v>162</v>
      </c>
      <c r="C66" s="1">
        <v>7</v>
      </c>
      <c r="D66" s="1">
        <v>12</v>
      </c>
      <c r="E66">
        <v>0</v>
      </c>
      <c r="F66" s="1">
        <v>1</v>
      </c>
    </row>
    <row r="67" spans="1:6" x14ac:dyDescent="0.25">
      <c r="A67" s="1">
        <v>66</v>
      </c>
      <c r="B67" s="1">
        <v>164</v>
      </c>
      <c r="C67" s="1">
        <v>7</v>
      </c>
      <c r="D67" s="1">
        <v>14</v>
      </c>
      <c r="E67">
        <v>0</v>
      </c>
      <c r="F67" s="1">
        <v>1</v>
      </c>
    </row>
    <row r="68" spans="1:6" x14ac:dyDescent="0.25">
      <c r="A68" s="1">
        <v>67</v>
      </c>
      <c r="B68" s="1">
        <v>167</v>
      </c>
      <c r="C68" s="1">
        <v>7</v>
      </c>
      <c r="D68" s="1">
        <v>17</v>
      </c>
      <c r="E68">
        <v>0</v>
      </c>
      <c r="F68" s="1">
        <v>1</v>
      </c>
    </row>
    <row r="69" spans="1:6" x14ac:dyDescent="0.25">
      <c r="A69" s="1">
        <v>68</v>
      </c>
      <c r="B69" s="1">
        <v>171</v>
      </c>
      <c r="C69" s="1">
        <v>7</v>
      </c>
      <c r="D69" s="1">
        <v>21</v>
      </c>
      <c r="E69">
        <v>0</v>
      </c>
      <c r="F69" s="1">
        <v>1</v>
      </c>
    </row>
    <row r="70" spans="1:6" x14ac:dyDescent="0.25">
      <c r="A70" s="1">
        <v>69</v>
      </c>
      <c r="B70" s="1">
        <v>171</v>
      </c>
      <c r="C70" s="1">
        <v>7</v>
      </c>
      <c r="D70" s="1">
        <v>21</v>
      </c>
      <c r="E70">
        <v>0</v>
      </c>
      <c r="F70" s="1">
        <v>1</v>
      </c>
    </row>
    <row r="71" spans="1:6" x14ac:dyDescent="0.25">
      <c r="A71" s="1">
        <v>70</v>
      </c>
      <c r="B71" s="1">
        <v>172</v>
      </c>
      <c r="C71" s="1">
        <v>7</v>
      </c>
      <c r="D71" s="1">
        <v>22</v>
      </c>
      <c r="E71">
        <v>0</v>
      </c>
      <c r="F71" s="1">
        <v>1</v>
      </c>
    </row>
    <row r="72" spans="1:6" x14ac:dyDescent="0.25">
      <c r="A72" s="1">
        <v>71</v>
      </c>
      <c r="B72" s="1">
        <v>185</v>
      </c>
      <c r="C72" s="1">
        <v>8</v>
      </c>
      <c r="D72" s="1">
        <v>10</v>
      </c>
      <c r="E72">
        <v>0</v>
      </c>
      <c r="F72" s="1">
        <v>1</v>
      </c>
    </row>
    <row r="73" spans="1:6" x14ac:dyDescent="0.25">
      <c r="A73" s="1">
        <v>72</v>
      </c>
      <c r="B73" s="1">
        <v>196</v>
      </c>
      <c r="C73" s="1">
        <v>8</v>
      </c>
      <c r="D73" s="1">
        <v>21</v>
      </c>
      <c r="E73">
        <v>0</v>
      </c>
      <c r="F73" s="1">
        <v>1</v>
      </c>
    </row>
    <row r="74" spans="1:6" x14ac:dyDescent="0.25">
      <c r="A74" s="1">
        <v>73</v>
      </c>
      <c r="B74" s="1">
        <v>198</v>
      </c>
      <c r="C74" s="1">
        <v>8</v>
      </c>
      <c r="D74" s="1">
        <v>23</v>
      </c>
      <c r="E74">
        <v>0</v>
      </c>
      <c r="F74" s="1">
        <v>1</v>
      </c>
    </row>
    <row r="75" spans="1:6" x14ac:dyDescent="0.25">
      <c r="A75" s="1">
        <v>74</v>
      </c>
      <c r="B75" s="1">
        <v>200</v>
      </c>
      <c r="C75" s="1">
        <v>8</v>
      </c>
      <c r="D75" s="1">
        <v>25</v>
      </c>
      <c r="E75">
        <v>0</v>
      </c>
      <c r="F75" s="1">
        <v>1</v>
      </c>
    </row>
    <row r="76" spans="1:6" x14ac:dyDescent="0.25">
      <c r="A76" s="1">
        <v>75</v>
      </c>
      <c r="B76" s="1">
        <v>204</v>
      </c>
      <c r="C76" s="1">
        <v>9</v>
      </c>
      <c r="D76" s="1">
        <v>4</v>
      </c>
      <c r="E76">
        <v>0</v>
      </c>
      <c r="F76" s="1">
        <v>1</v>
      </c>
    </row>
    <row r="77" spans="1:6" x14ac:dyDescent="0.25">
      <c r="A77" s="1">
        <v>76</v>
      </c>
      <c r="B77" s="1">
        <v>207</v>
      </c>
      <c r="C77" s="1">
        <v>9</v>
      </c>
      <c r="D77" s="1">
        <v>7</v>
      </c>
      <c r="E77">
        <v>0</v>
      </c>
      <c r="F77" s="1">
        <v>1</v>
      </c>
    </row>
    <row r="78" spans="1:6" x14ac:dyDescent="0.25">
      <c r="A78" s="1">
        <v>77</v>
      </c>
      <c r="B78" s="1">
        <v>209</v>
      </c>
      <c r="C78" s="1">
        <v>9</v>
      </c>
      <c r="D78" s="1">
        <v>9</v>
      </c>
      <c r="E78">
        <v>0</v>
      </c>
      <c r="F78" s="1">
        <v>1</v>
      </c>
    </row>
    <row r="79" spans="1:6" x14ac:dyDescent="0.25">
      <c r="A79" s="1">
        <v>78</v>
      </c>
      <c r="B79" s="1">
        <v>220</v>
      </c>
      <c r="C79" s="1">
        <v>9</v>
      </c>
      <c r="D79" s="1">
        <v>20</v>
      </c>
      <c r="E79">
        <v>0</v>
      </c>
      <c r="F79" s="1">
        <v>1</v>
      </c>
    </row>
    <row r="80" spans="1:6" x14ac:dyDescent="0.25">
      <c r="A80" s="1">
        <v>79</v>
      </c>
      <c r="B80" s="1">
        <v>227</v>
      </c>
      <c r="C80" s="1">
        <v>10</v>
      </c>
      <c r="D80" s="1">
        <v>2</v>
      </c>
      <c r="E80">
        <v>0</v>
      </c>
      <c r="F80" s="1">
        <v>1</v>
      </c>
    </row>
    <row r="81" spans="1:6" x14ac:dyDescent="0.25">
      <c r="A81" s="1">
        <v>80</v>
      </c>
      <c r="B81" s="1">
        <v>240</v>
      </c>
      <c r="C81" s="1">
        <v>10</v>
      </c>
      <c r="D81" s="1">
        <v>15</v>
      </c>
      <c r="E81">
        <v>0</v>
      </c>
      <c r="F81" s="1">
        <v>1</v>
      </c>
    </row>
    <row r="82" spans="1:6" x14ac:dyDescent="0.25">
      <c r="A82" s="1">
        <v>81</v>
      </c>
      <c r="B82" s="1">
        <v>241</v>
      </c>
      <c r="C82" s="1">
        <v>10</v>
      </c>
      <c r="D82" s="1">
        <v>16</v>
      </c>
      <c r="E82">
        <v>0</v>
      </c>
      <c r="F82" s="1">
        <v>1</v>
      </c>
    </row>
    <row r="83" spans="1:6" x14ac:dyDescent="0.25">
      <c r="A83" s="1">
        <v>82</v>
      </c>
      <c r="B83" s="1">
        <v>243</v>
      </c>
      <c r="C83" s="1">
        <v>10</v>
      </c>
      <c r="D83" s="1">
        <v>18</v>
      </c>
      <c r="E83">
        <v>0</v>
      </c>
      <c r="F83" s="1">
        <v>1</v>
      </c>
    </row>
    <row r="84" spans="1:6" x14ac:dyDescent="0.25">
      <c r="A84" s="1">
        <v>83</v>
      </c>
      <c r="B84" s="1">
        <v>258</v>
      </c>
      <c r="C84" s="1">
        <v>11</v>
      </c>
      <c r="D84" s="1">
        <v>8</v>
      </c>
      <c r="E84">
        <v>0</v>
      </c>
      <c r="F84" s="1">
        <v>1</v>
      </c>
    </row>
    <row r="85" spans="1:6" x14ac:dyDescent="0.25">
      <c r="A85" s="1">
        <v>84</v>
      </c>
      <c r="B85" s="1">
        <v>262</v>
      </c>
      <c r="C85" s="1">
        <v>11</v>
      </c>
      <c r="D85" s="1">
        <v>12</v>
      </c>
      <c r="E85">
        <v>0</v>
      </c>
      <c r="F85" s="1">
        <v>1</v>
      </c>
    </row>
    <row r="86" spans="1:6" x14ac:dyDescent="0.25">
      <c r="A86" s="1">
        <v>85</v>
      </c>
      <c r="B86" s="1">
        <v>264</v>
      </c>
      <c r="C86" s="1">
        <v>11</v>
      </c>
      <c r="D86" s="1">
        <v>14</v>
      </c>
      <c r="E86">
        <v>0</v>
      </c>
      <c r="F86" s="1">
        <v>1</v>
      </c>
    </row>
    <row r="87" spans="1:6" x14ac:dyDescent="0.25">
      <c r="A87" s="1">
        <v>86</v>
      </c>
      <c r="B87" s="1">
        <v>265</v>
      </c>
      <c r="C87" s="1">
        <v>11</v>
      </c>
      <c r="D87" s="1">
        <v>15</v>
      </c>
      <c r="E87">
        <v>0</v>
      </c>
      <c r="F87" s="1">
        <v>1</v>
      </c>
    </row>
    <row r="88" spans="1:6" x14ac:dyDescent="0.25">
      <c r="A88" s="1">
        <v>87</v>
      </c>
      <c r="B88" s="1">
        <v>267</v>
      </c>
      <c r="C88" s="1">
        <v>11</v>
      </c>
      <c r="D88" s="1">
        <v>17</v>
      </c>
      <c r="E88">
        <v>0</v>
      </c>
      <c r="F88" s="1">
        <v>1</v>
      </c>
    </row>
    <row r="89" spans="1:6" x14ac:dyDescent="0.25">
      <c r="A89" s="1">
        <v>88</v>
      </c>
      <c r="B89" s="1">
        <v>271</v>
      </c>
      <c r="C89" s="1">
        <v>11</v>
      </c>
      <c r="D89" s="1">
        <v>21</v>
      </c>
      <c r="E89">
        <v>0</v>
      </c>
      <c r="F89" s="1">
        <v>1</v>
      </c>
    </row>
    <row r="90" spans="1:6" x14ac:dyDescent="0.25">
      <c r="A90" s="1">
        <v>89</v>
      </c>
      <c r="B90" s="1">
        <v>272</v>
      </c>
      <c r="C90" s="1">
        <v>11</v>
      </c>
      <c r="D90" s="1">
        <v>22</v>
      </c>
      <c r="E90">
        <v>0</v>
      </c>
      <c r="F90" s="1">
        <v>1</v>
      </c>
    </row>
    <row r="91" spans="1:6" x14ac:dyDescent="0.25">
      <c r="A91" s="1">
        <v>90</v>
      </c>
      <c r="B91" s="1">
        <v>276</v>
      </c>
      <c r="C91" s="1">
        <v>12</v>
      </c>
      <c r="D91" s="1">
        <v>1</v>
      </c>
      <c r="E91">
        <v>0</v>
      </c>
      <c r="F91" s="1">
        <v>1</v>
      </c>
    </row>
    <row r="92" spans="1:6" x14ac:dyDescent="0.25">
      <c r="A92" s="1">
        <v>91</v>
      </c>
      <c r="B92" s="1">
        <v>277</v>
      </c>
      <c r="C92" s="1">
        <v>12</v>
      </c>
      <c r="D92" s="1">
        <v>2</v>
      </c>
      <c r="E92">
        <v>0</v>
      </c>
      <c r="F92" s="1">
        <v>1</v>
      </c>
    </row>
    <row r="93" spans="1:6" x14ac:dyDescent="0.25">
      <c r="A93" s="1">
        <v>92</v>
      </c>
      <c r="B93" s="1">
        <v>279</v>
      </c>
      <c r="C93" s="1">
        <v>12</v>
      </c>
      <c r="D93" s="1">
        <v>4</v>
      </c>
      <c r="E93">
        <v>0</v>
      </c>
      <c r="F93" s="1">
        <v>1</v>
      </c>
    </row>
    <row r="94" spans="1:6" x14ac:dyDescent="0.25">
      <c r="A94" s="1">
        <v>93</v>
      </c>
      <c r="B94" s="1">
        <v>290</v>
      </c>
      <c r="C94" s="1">
        <v>12</v>
      </c>
      <c r="D94" s="1">
        <v>15</v>
      </c>
      <c r="E94">
        <v>0</v>
      </c>
      <c r="F94" s="1">
        <v>1</v>
      </c>
    </row>
    <row r="95" spans="1:6" x14ac:dyDescent="0.25">
      <c r="A95" s="1">
        <v>94</v>
      </c>
      <c r="B95" s="1">
        <v>295</v>
      </c>
      <c r="C95" s="1">
        <v>12</v>
      </c>
      <c r="D95" s="1">
        <v>20</v>
      </c>
      <c r="E95">
        <v>0</v>
      </c>
      <c r="F95" s="1">
        <v>1</v>
      </c>
    </row>
    <row r="96" spans="1:6" x14ac:dyDescent="0.25">
      <c r="A96" s="1">
        <v>95</v>
      </c>
      <c r="B96" s="1">
        <v>297</v>
      </c>
      <c r="C96" s="1">
        <v>12</v>
      </c>
      <c r="D96" s="1">
        <v>22</v>
      </c>
      <c r="E96">
        <v>0</v>
      </c>
      <c r="F96" s="1">
        <v>1</v>
      </c>
    </row>
    <row r="97" spans="1:6" x14ac:dyDescent="0.25">
      <c r="A97" s="1">
        <v>96</v>
      </c>
      <c r="B97" s="1">
        <v>297</v>
      </c>
      <c r="C97" s="1">
        <v>12</v>
      </c>
      <c r="D97" s="1">
        <v>22</v>
      </c>
      <c r="E97">
        <v>0</v>
      </c>
      <c r="F97" s="1">
        <v>1</v>
      </c>
    </row>
    <row r="98" spans="1:6" x14ac:dyDescent="0.25">
      <c r="A98" s="1">
        <v>97</v>
      </c>
      <c r="B98" s="1">
        <v>303</v>
      </c>
      <c r="C98" s="1">
        <v>13</v>
      </c>
      <c r="D98" s="1">
        <v>3</v>
      </c>
      <c r="E98">
        <v>0</v>
      </c>
      <c r="F98" s="1">
        <v>1</v>
      </c>
    </row>
    <row r="99" spans="1:6" x14ac:dyDescent="0.25">
      <c r="A99" s="1">
        <v>98</v>
      </c>
      <c r="B99" s="1">
        <v>306</v>
      </c>
      <c r="C99" s="1">
        <v>13</v>
      </c>
      <c r="D99" s="1">
        <v>6</v>
      </c>
      <c r="E99">
        <v>0</v>
      </c>
      <c r="F99" s="1">
        <v>1</v>
      </c>
    </row>
    <row r="100" spans="1:6" x14ac:dyDescent="0.25">
      <c r="A100" s="1">
        <v>99</v>
      </c>
      <c r="B100" s="1">
        <v>312</v>
      </c>
      <c r="C100" s="1">
        <v>13</v>
      </c>
      <c r="D100" s="1">
        <v>12</v>
      </c>
      <c r="E100">
        <v>0</v>
      </c>
      <c r="F100" s="1">
        <v>1</v>
      </c>
    </row>
    <row r="101" spans="1:6" x14ac:dyDescent="0.25">
      <c r="A101" s="1">
        <v>100</v>
      </c>
      <c r="B101" s="1">
        <v>319</v>
      </c>
      <c r="C101" s="1">
        <v>13</v>
      </c>
      <c r="D101" s="1">
        <v>19</v>
      </c>
      <c r="E101">
        <v>0</v>
      </c>
      <c r="F101" s="1">
        <v>1</v>
      </c>
    </row>
    <row r="102" spans="1:6" x14ac:dyDescent="0.25">
      <c r="A102" s="1">
        <v>101</v>
      </c>
      <c r="B102" s="1">
        <v>321</v>
      </c>
      <c r="C102" s="1">
        <v>13</v>
      </c>
      <c r="D102" s="1">
        <v>21</v>
      </c>
      <c r="E102">
        <v>0</v>
      </c>
      <c r="F102" s="1">
        <v>1</v>
      </c>
    </row>
    <row r="103" spans="1:6" x14ac:dyDescent="0.25">
      <c r="A103" s="1">
        <v>102</v>
      </c>
      <c r="B103" s="1">
        <v>323</v>
      </c>
      <c r="C103" s="1">
        <v>13</v>
      </c>
      <c r="D103" s="1">
        <v>23</v>
      </c>
      <c r="E103">
        <v>0</v>
      </c>
      <c r="F103" s="1">
        <v>1</v>
      </c>
    </row>
    <row r="104" spans="1:6" x14ac:dyDescent="0.25">
      <c r="A104" s="1">
        <v>103</v>
      </c>
      <c r="B104" s="1">
        <v>330</v>
      </c>
      <c r="C104" s="1">
        <v>14</v>
      </c>
      <c r="D104" s="1">
        <v>5</v>
      </c>
      <c r="E104">
        <v>0</v>
      </c>
      <c r="F104" s="1">
        <v>1</v>
      </c>
    </row>
    <row r="105" spans="1:6" x14ac:dyDescent="0.25">
      <c r="A105" s="1">
        <v>104</v>
      </c>
      <c r="B105" s="1">
        <v>337</v>
      </c>
      <c r="C105" s="1">
        <v>14</v>
      </c>
      <c r="D105" s="1">
        <v>12</v>
      </c>
      <c r="E105">
        <v>0</v>
      </c>
      <c r="F105" s="1">
        <v>1</v>
      </c>
    </row>
    <row r="106" spans="1:6" x14ac:dyDescent="0.25">
      <c r="A106" s="1">
        <v>105</v>
      </c>
      <c r="B106" s="1">
        <v>337</v>
      </c>
      <c r="C106" s="1">
        <v>14</v>
      </c>
      <c r="D106" s="1">
        <v>12</v>
      </c>
      <c r="E106">
        <v>0</v>
      </c>
      <c r="F106" s="1">
        <v>1</v>
      </c>
    </row>
    <row r="107" spans="1:6" x14ac:dyDescent="0.25">
      <c r="A107" s="1">
        <v>106</v>
      </c>
      <c r="B107" s="1">
        <v>344</v>
      </c>
      <c r="C107" s="1">
        <v>14</v>
      </c>
      <c r="D107" s="1">
        <v>19</v>
      </c>
      <c r="E107">
        <v>0</v>
      </c>
      <c r="F107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pane ySplit="2" topLeftCell="A33" activePane="bottomLeft" state="frozen"/>
      <selection pane="bottomLeft" activeCell="A3" sqref="A3"/>
    </sheetView>
  </sheetViews>
  <sheetFormatPr defaultRowHeight="18" customHeight="1" x14ac:dyDescent="0.25"/>
  <cols>
    <col min="1" max="1" width="16.42578125" style="10" bestFit="1" customWidth="1"/>
    <col min="2" max="26" width="4" style="11" customWidth="1"/>
    <col min="27" max="27" width="5.7109375" style="12" customWidth="1"/>
    <col min="28" max="16384" width="9.140625" style="8"/>
  </cols>
  <sheetData>
    <row r="1" spans="1:27" s="4" customFormat="1" ht="18" customHeight="1" x14ac:dyDescent="0.25">
      <c r="A1" s="3" t="str">
        <f>Sheet1!$I$1&amp;" County 2018 Primary Election Ballot Polling Risk-Limiting Audit"</f>
        <v>Hinsdale County 2018 Primary Election Ballot Polling Risk-Limiting Audit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4" customFormat="1" ht="18" customHeight="1" x14ac:dyDescent="0.25">
      <c r="A2" s="3" t="str">
        <f>Sheet1!$I$4</f>
        <v>Governor - Republican Party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" customHeight="1" x14ac:dyDescent="0.25">
      <c r="A3" s="5" t="s">
        <v>24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7" t="s">
        <v>25</v>
      </c>
    </row>
    <row r="4" spans="1:27" ht="18" customHeight="1" x14ac:dyDescent="0.25">
      <c r="A4" s="5" t="s">
        <v>26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3</v>
      </c>
      <c r="W4" s="6">
        <v>3</v>
      </c>
      <c r="X4" s="6">
        <v>3</v>
      </c>
      <c r="Y4" s="6">
        <v>3</v>
      </c>
      <c r="Z4" s="6">
        <v>3</v>
      </c>
      <c r="AA4" s="7"/>
    </row>
    <row r="5" spans="1:27" ht="18" customHeight="1" x14ac:dyDescent="0.25">
      <c r="A5" s="5" t="s">
        <v>27</v>
      </c>
      <c r="B5" s="6">
        <v>1</v>
      </c>
      <c r="C5" s="6">
        <v>1</v>
      </c>
      <c r="D5" s="6">
        <v>7</v>
      </c>
      <c r="E5" s="6">
        <v>8</v>
      </c>
      <c r="F5" s="6">
        <v>12</v>
      </c>
      <c r="G5" s="6">
        <v>15</v>
      </c>
      <c r="H5" s="6">
        <v>18</v>
      </c>
      <c r="I5" s="6">
        <v>21</v>
      </c>
      <c r="J5" s="6">
        <v>21</v>
      </c>
      <c r="K5" s="6">
        <v>22</v>
      </c>
      <c r="L5" s="6">
        <v>25</v>
      </c>
      <c r="M5" s="6">
        <v>5</v>
      </c>
      <c r="N5" s="6">
        <v>5</v>
      </c>
      <c r="O5" s="6">
        <v>6</v>
      </c>
      <c r="P5" s="6">
        <v>8</v>
      </c>
      <c r="Q5" s="6">
        <v>12</v>
      </c>
      <c r="R5" s="6">
        <v>12</v>
      </c>
      <c r="S5" s="6">
        <v>12</v>
      </c>
      <c r="T5" s="6">
        <v>15</v>
      </c>
      <c r="U5" s="6">
        <v>23</v>
      </c>
      <c r="V5" s="6">
        <v>1</v>
      </c>
      <c r="W5" s="6">
        <v>2</v>
      </c>
      <c r="X5" s="6">
        <v>4</v>
      </c>
      <c r="Y5" s="6">
        <v>6</v>
      </c>
      <c r="Z5" s="6">
        <v>10</v>
      </c>
      <c r="AA5" s="7"/>
    </row>
    <row r="6" spans="1:27" ht="18" customHeight="1" x14ac:dyDescent="0.25">
      <c r="A6" s="5" t="str">
        <f>Sheet1!$I$6</f>
        <v>Walker Stapleton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9">
        <f>SUM(B6:Z6)</f>
        <v>0</v>
      </c>
    </row>
    <row r="7" spans="1:27" ht="18" customHeight="1" x14ac:dyDescent="0.25">
      <c r="A7" s="5" t="str">
        <f>Sheet1!$I$7</f>
        <v>Greg Lopez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9">
        <f>SUM(B7:Z7)</f>
        <v>0</v>
      </c>
    </row>
    <row r="8" spans="1:27" ht="18" customHeight="1" x14ac:dyDescent="0.25">
      <c r="A8" s="5" t="str">
        <f>Sheet1!$I$8</f>
        <v>Doug Robinson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>
        <f>SUM(B8:Z8)</f>
        <v>0</v>
      </c>
    </row>
    <row r="9" spans="1:27" ht="18" customHeight="1" x14ac:dyDescent="0.25">
      <c r="A9" s="5" t="str">
        <f>Sheet1!$I$9</f>
        <v>Victor Mitchell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9">
        <f>SUM(B9:Z9)</f>
        <v>0</v>
      </c>
    </row>
    <row r="10" spans="1:27" ht="18" customHeight="1" x14ac:dyDescent="0.25">
      <c r="A10" s="5" t="str">
        <f>Sheet1!$I$10</f>
        <v>Undervote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9">
        <f>SUM(B10:Z10)</f>
        <v>0</v>
      </c>
    </row>
    <row r="11" spans="1:27" ht="18" customHeight="1" x14ac:dyDescent="0.25">
      <c r="A11" s="5" t="str">
        <f>Sheet1!$I$11</f>
        <v>Overvote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>
        <f>SUM(B11:Z11)</f>
        <v>0</v>
      </c>
    </row>
    <row r="12" spans="1:27" ht="30" customHeight="1" x14ac:dyDescent="0.25"/>
    <row r="13" spans="1:27" ht="18" customHeight="1" x14ac:dyDescent="0.25">
      <c r="A13" s="5" t="s">
        <v>24</v>
      </c>
      <c r="B13" s="6">
        <v>26</v>
      </c>
      <c r="C13" s="6">
        <v>27</v>
      </c>
      <c r="D13" s="6">
        <v>28</v>
      </c>
      <c r="E13" s="6">
        <v>29</v>
      </c>
      <c r="F13" s="6">
        <v>30</v>
      </c>
      <c r="G13" s="6">
        <v>31</v>
      </c>
      <c r="H13" s="6">
        <v>32</v>
      </c>
      <c r="I13" s="6">
        <v>33</v>
      </c>
      <c r="J13" s="6">
        <v>34</v>
      </c>
      <c r="K13" s="6">
        <v>35</v>
      </c>
      <c r="L13" s="6">
        <v>36</v>
      </c>
      <c r="M13" s="6">
        <v>37</v>
      </c>
      <c r="N13" s="6">
        <v>38</v>
      </c>
      <c r="O13" s="6">
        <v>39</v>
      </c>
      <c r="P13" s="6">
        <v>40</v>
      </c>
      <c r="Q13" s="6">
        <v>41</v>
      </c>
      <c r="R13" s="6">
        <v>42</v>
      </c>
      <c r="S13" s="6">
        <v>43</v>
      </c>
      <c r="T13" s="6">
        <v>44</v>
      </c>
      <c r="U13" s="6">
        <v>45</v>
      </c>
      <c r="V13" s="6">
        <v>46</v>
      </c>
      <c r="W13" s="6">
        <v>47</v>
      </c>
      <c r="X13" s="6">
        <v>48</v>
      </c>
      <c r="Y13" s="6">
        <v>49</v>
      </c>
      <c r="Z13" s="6">
        <v>50</v>
      </c>
      <c r="AA13" s="7" t="s">
        <v>25</v>
      </c>
    </row>
    <row r="14" spans="1:27" ht="18" customHeight="1" x14ac:dyDescent="0.25">
      <c r="A14" s="5" t="s">
        <v>26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4</v>
      </c>
      <c r="O14" s="6">
        <v>4</v>
      </c>
      <c r="P14" s="6">
        <v>4</v>
      </c>
      <c r="Q14" s="6">
        <v>4</v>
      </c>
      <c r="R14" s="6">
        <v>4</v>
      </c>
      <c r="S14" s="6">
        <v>4</v>
      </c>
      <c r="T14" s="6">
        <v>5</v>
      </c>
      <c r="U14" s="6">
        <v>5</v>
      </c>
      <c r="V14" s="6">
        <v>5</v>
      </c>
      <c r="W14" s="6">
        <v>5</v>
      </c>
      <c r="X14" s="6">
        <v>5</v>
      </c>
      <c r="Y14" s="6">
        <v>5</v>
      </c>
      <c r="Z14" s="6">
        <v>5</v>
      </c>
      <c r="AA14" s="7"/>
    </row>
    <row r="15" spans="1:27" ht="18" customHeight="1" x14ac:dyDescent="0.25">
      <c r="A15" s="5" t="s">
        <v>27</v>
      </c>
      <c r="B15" s="6">
        <v>19</v>
      </c>
      <c r="C15" s="6">
        <v>20</v>
      </c>
      <c r="D15" s="6">
        <v>21</v>
      </c>
      <c r="E15" s="6">
        <v>21</v>
      </c>
      <c r="F15" s="6">
        <v>22</v>
      </c>
      <c r="G15" s="6">
        <v>1</v>
      </c>
      <c r="H15" s="6">
        <v>3</v>
      </c>
      <c r="I15" s="6">
        <v>3</v>
      </c>
      <c r="J15" s="6">
        <v>6</v>
      </c>
      <c r="K15" s="6">
        <v>6</v>
      </c>
      <c r="L15" s="6">
        <v>9</v>
      </c>
      <c r="M15" s="6">
        <v>10</v>
      </c>
      <c r="N15" s="6">
        <v>11</v>
      </c>
      <c r="O15" s="6">
        <v>18</v>
      </c>
      <c r="P15" s="6">
        <v>19</v>
      </c>
      <c r="Q15" s="6">
        <v>20</v>
      </c>
      <c r="R15" s="6">
        <v>22</v>
      </c>
      <c r="S15" s="6">
        <v>22</v>
      </c>
      <c r="T15" s="6">
        <v>3</v>
      </c>
      <c r="U15" s="6">
        <v>14</v>
      </c>
      <c r="V15" s="6">
        <v>14</v>
      </c>
      <c r="W15" s="6">
        <v>17</v>
      </c>
      <c r="X15" s="6">
        <v>21</v>
      </c>
      <c r="Y15" s="6">
        <v>21</v>
      </c>
      <c r="Z15" s="6">
        <v>22</v>
      </c>
      <c r="AA15" s="7"/>
    </row>
    <row r="16" spans="1:27" ht="18" customHeight="1" x14ac:dyDescent="0.25">
      <c r="A16" s="5" t="str">
        <f>Sheet1!$I$6</f>
        <v>Walker Stapleton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9">
        <f>SUM(B16:Z16)</f>
        <v>0</v>
      </c>
    </row>
    <row r="17" spans="1:27" ht="18" customHeight="1" x14ac:dyDescent="0.25">
      <c r="A17" s="5" t="str">
        <f>Sheet1!$I$7</f>
        <v>Greg Lopez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9">
        <f>SUM(B17:Z17)</f>
        <v>0</v>
      </c>
    </row>
    <row r="18" spans="1:27" ht="18" customHeight="1" x14ac:dyDescent="0.25">
      <c r="A18" s="5" t="str">
        <f>Sheet1!$I$8</f>
        <v>Doug Robinson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9">
        <f>SUM(B18:Z18)</f>
        <v>0</v>
      </c>
    </row>
    <row r="19" spans="1:27" ht="18" customHeight="1" x14ac:dyDescent="0.25">
      <c r="A19" s="5" t="str">
        <f>Sheet1!$I$9</f>
        <v>Victor Mitchell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9">
        <f>SUM(B19:Z19)</f>
        <v>0</v>
      </c>
    </row>
    <row r="20" spans="1:27" ht="18" customHeight="1" x14ac:dyDescent="0.25">
      <c r="A20" s="5" t="str">
        <f>Sheet1!$I$10</f>
        <v>Undervote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9">
        <f>SUM(B20:Z20)</f>
        <v>0</v>
      </c>
    </row>
    <row r="21" spans="1:27" ht="18" customHeight="1" x14ac:dyDescent="0.25">
      <c r="A21" s="5" t="str">
        <f>Sheet1!$I$11</f>
        <v>Overvote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9">
        <f>SUM(B21:Z21)</f>
        <v>0</v>
      </c>
    </row>
    <row r="22" spans="1:27" ht="30" customHeight="1" x14ac:dyDescent="0.25"/>
    <row r="23" spans="1:27" ht="18" customHeight="1" x14ac:dyDescent="0.25">
      <c r="A23" s="5" t="s">
        <v>24</v>
      </c>
      <c r="B23" s="6">
        <v>51</v>
      </c>
      <c r="C23" s="6">
        <v>52</v>
      </c>
      <c r="D23" s="6">
        <v>53</v>
      </c>
      <c r="E23" s="6">
        <v>54</v>
      </c>
      <c r="F23" s="6">
        <v>55</v>
      </c>
      <c r="G23" s="6">
        <v>56</v>
      </c>
      <c r="H23" s="6">
        <v>57</v>
      </c>
      <c r="I23" s="6">
        <v>58</v>
      </c>
      <c r="J23" s="6">
        <v>59</v>
      </c>
      <c r="K23" s="6">
        <v>60</v>
      </c>
      <c r="L23" s="6">
        <v>61</v>
      </c>
      <c r="M23" s="6">
        <v>62</v>
      </c>
      <c r="N23" s="6">
        <v>63</v>
      </c>
      <c r="O23" s="6">
        <v>64</v>
      </c>
      <c r="P23" s="6">
        <v>65</v>
      </c>
      <c r="Q23" s="6">
        <v>66</v>
      </c>
      <c r="R23" s="6">
        <v>67</v>
      </c>
      <c r="S23" s="6">
        <v>68</v>
      </c>
      <c r="T23" s="6">
        <v>69</v>
      </c>
      <c r="U23" s="6">
        <v>70</v>
      </c>
      <c r="V23" s="6">
        <v>71</v>
      </c>
      <c r="W23" s="6">
        <v>72</v>
      </c>
      <c r="X23" s="6">
        <v>73</v>
      </c>
      <c r="Y23" s="6">
        <v>74</v>
      </c>
      <c r="Z23" s="6">
        <v>75</v>
      </c>
      <c r="AA23" s="7" t="s">
        <v>25</v>
      </c>
    </row>
    <row r="24" spans="1:27" ht="18" customHeight="1" x14ac:dyDescent="0.25">
      <c r="A24" s="5" t="s">
        <v>26</v>
      </c>
      <c r="B24" s="6">
        <v>5</v>
      </c>
      <c r="C24" s="6">
        <v>5</v>
      </c>
      <c r="D24" s="6">
        <v>6</v>
      </c>
      <c r="E24" s="6">
        <v>6</v>
      </c>
      <c r="F24" s="6">
        <v>6</v>
      </c>
      <c r="G24" s="6">
        <v>6</v>
      </c>
      <c r="H24" s="6">
        <v>6</v>
      </c>
      <c r="I24" s="6">
        <v>6</v>
      </c>
      <c r="J24" s="6">
        <v>7</v>
      </c>
      <c r="K24" s="6">
        <v>7</v>
      </c>
      <c r="L24" s="6">
        <v>7</v>
      </c>
      <c r="M24" s="6">
        <v>7</v>
      </c>
      <c r="N24" s="6">
        <v>7</v>
      </c>
      <c r="O24" s="6">
        <v>7</v>
      </c>
      <c r="P24" s="6">
        <v>7</v>
      </c>
      <c r="Q24" s="6">
        <v>7</v>
      </c>
      <c r="R24" s="6">
        <v>7</v>
      </c>
      <c r="S24" s="6">
        <v>7</v>
      </c>
      <c r="T24" s="6">
        <v>7</v>
      </c>
      <c r="U24" s="6">
        <v>7</v>
      </c>
      <c r="V24" s="6">
        <v>8</v>
      </c>
      <c r="W24" s="6">
        <v>8</v>
      </c>
      <c r="X24" s="6">
        <v>8</v>
      </c>
      <c r="Y24" s="6">
        <v>8</v>
      </c>
      <c r="Z24" s="6">
        <v>9</v>
      </c>
      <c r="AA24" s="7"/>
    </row>
    <row r="25" spans="1:27" ht="18" customHeight="1" x14ac:dyDescent="0.25">
      <c r="A25" s="5" t="s">
        <v>27</v>
      </c>
      <c r="B25" s="6">
        <v>22</v>
      </c>
      <c r="C25" s="6">
        <v>24</v>
      </c>
      <c r="D25" s="6">
        <v>1</v>
      </c>
      <c r="E25" s="6">
        <v>2</v>
      </c>
      <c r="F25" s="6">
        <v>13</v>
      </c>
      <c r="G25" s="6">
        <v>14</v>
      </c>
      <c r="H25" s="6">
        <v>14</v>
      </c>
      <c r="I25" s="6">
        <v>20</v>
      </c>
      <c r="J25" s="6">
        <v>1</v>
      </c>
      <c r="K25" s="6">
        <v>1</v>
      </c>
      <c r="L25" s="6">
        <v>1</v>
      </c>
      <c r="M25" s="6">
        <v>4</v>
      </c>
      <c r="N25" s="6">
        <v>11</v>
      </c>
      <c r="O25" s="6">
        <v>12</v>
      </c>
      <c r="P25" s="6">
        <v>12</v>
      </c>
      <c r="Q25" s="6">
        <v>14</v>
      </c>
      <c r="R25" s="6">
        <v>17</v>
      </c>
      <c r="S25" s="6">
        <v>21</v>
      </c>
      <c r="T25" s="6">
        <v>21</v>
      </c>
      <c r="U25" s="6">
        <v>22</v>
      </c>
      <c r="V25" s="6">
        <v>10</v>
      </c>
      <c r="W25" s="6">
        <v>21</v>
      </c>
      <c r="X25" s="6">
        <v>23</v>
      </c>
      <c r="Y25" s="6">
        <v>25</v>
      </c>
      <c r="Z25" s="6">
        <v>4</v>
      </c>
      <c r="AA25" s="7"/>
    </row>
    <row r="26" spans="1:27" ht="18" customHeight="1" x14ac:dyDescent="0.25">
      <c r="A26" s="5" t="str">
        <f>Sheet1!$I$6</f>
        <v>Walker Stapleton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9">
        <f>SUM(B26:Z26)</f>
        <v>0</v>
      </c>
    </row>
    <row r="27" spans="1:27" ht="18" customHeight="1" x14ac:dyDescent="0.25">
      <c r="A27" s="5" t="str">
        <f>Sheet1!$I$7</f>
        <v>Greg Lopez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9">
        <f>SUM(B27:Z27)</f>
        <v>0</v>
      </c>
    </row>
    <row r="28" spans="1:27" ht="18" customHeight="1" x14ac:dyDescent="0.25">
      <c r="A28" s="5" t="str">
        <f>Sheet1!$I$8</f>
        <v>Doug Robinson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9">
        <f>SUM(B28:Z28)</f>
        <v>0</v>
      </c>
    </row>
    <row r="29" spans="1:27" ht="18" customHeight="1" x14ac:dyDescent="0.25">
      <c r="A29" s="5" t="str">
        <f>Sheet1!$I$9</f>
        <v>Victor Mitchell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9">
        <f>SUM(B29:Z29)</f>
        <v>0</v>
      </c>
    </row>
    <row r="30" spans="1:27" ht="18" customHeight="1" x14ac:dyDescent="0.25">
      <c r="A30" s="5" t="str">
        <f>Sheet1!$I$10</f>
        <v>Undervote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9">
        <f>SUM(B30:Z30)</f>
        <v>0</v>
      </c>
    </row>
    <row r="31" spans="1:27" ht="18" customHeight="1" x14ac:dyDescent="0.25">
      <c r="A31" s="5" t="str">
        <f>Sheet1!$I$11</f>
        <v>Overvote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9">
        <f>SUM(B31:Z31)</f>
        <v>0</v>
      </c>
    </row>
    <row r="32" spans="1:27" ht="30" customHeight="1" x14ac:dyDescent="0.25"/>
    <row r="33" spans="1:27" ht="18" customHeight="1" x14ac:dyDescent="0.25">
      <c r="A33" s="5" t="s">
        <v>24</v>
      </c>
      <c r="B33" s="6">
        <v>76</v>
      </c>
      <c r="C33" s="6">
        <v>77</v>
      </c>
      <c r="D33" s="6">
        <v>78</v>
      </c>
      <c r="E33" s="6">
        <v>79</v>
      </c>
      <c r="F33" s="6">
        <v>80</v>
      </c>
      <c r="G33" s="6">
        <v>81</v>
      </c>
      <c r="H33" s="6">
        <v>82</v>
      </c>
      <c r="I33" s="6">
        <v>83</v>
      </c>
      <c r="J33" s="6">
        <v>84</v>
      </c>
      <c r="K33" s="6">
        <v>85</v>
      </c>
      <c r="L33" s="6">
        <v>86</v>
      </c>
      <c r="M33" s="6">
        <v>87</v>
      </c>
      <c r="N33" s="6">
        <v>88</v>
      </c>
      <c r="O33" s="6">
        <v>89</v>
      </c>
      <c r="P33" s="6">
        <v>90</v>
      </c>
      <c r="Q33" s="6">
        <v>91</v>
      </c>
      <c r="R33" s="6">
        <v>92</v>
      </c>
      <c r="S33" s="6">
        <v>93</v>
      </c>
      <c r="T33" s="6">
        <v>94</v>
      </c>
      <c r="U33" s="6">
        <v>95</v>
      </c>
      <c r="V33" s="6">
        <v>96</v>
      </c>
      <c r="W33" s="6">
        <v>97</v>
      </c>
      <c r="X33" s="6">
        <v>98</v>
      </c>
      <c r="Y33" s="6">
        <v>99</v>
      </c>
      <c r="Z33" s="6">
        <v>100</v>
      </c>
      <c r="AA33" s="7" t="s">
        <v>25</v>
      </c>
    </row>
    <row r="34" spans="1:27" ht="18" customHeight="1" x14ac:dyDescent="0.25">
      <c r="A34" s="5" t="s">
        <v>26</v>
      </c>
      <c r="B34" s="6">
        <v>9</v>
      </c>
      <c r="C34" s="6">
        <v>9</v>
      </c>
      <c r="D34" s="6">
        <v>9</v>
      </c>
      <c r="E34" s="6">
        <v>10</v>
      </c>
      <c r="F34" s="6">
        <v>10</v>
      </c>
      <c r="G34" s="6">
        <v>10</v>
      </c>
      <c r="H34" s="6">
        <v>10</v>
      </c>
      <c r="I34" s="6">
        <v>11</v>
      </c>
      <c r="J34" s="6">
        <v>11</v>
      </c>
      <c r="K34" s="6">
        <v>11</v>
      </c>
      <c r="L34" s="6">
        <v>11</v>
      </c>
      <c r="M34" s="6">
        <v>11</v>
      </c>
      <c r="N34" s="6">
        <v>11</v>
      </c>
      <c r="O34" s="6">
        <v>11</v>
      </c>
      <c r="P34" s="6">
        <v>12</v>
      </c>
      <c r="Q34" s="6">
        <v>12</v>
      </c>
      <c r="R34" s="6">
        <v>12</v>
      </c>
      <c r="S34" s="6">
        <v>12</v>
      </c>
      <c r="T34" s="6">
        <v>12</v>
      </c>
      <c r="U34" s="6">
        <v>12</v>
      </c>
      <c r="V34" s="6">
        <v>12</v>
      </c>
      <c r="W34" s="6">
        <v>13</v>
      </c>
      <c r="X34" s="6">
        <v>13</v>
      </c>
      <c r="Y34" s="6">
        <v>13</v>
      </c>
      <c r="Z34" s="6">
        <v>13</v>
      </c>
      <c r="AA34" s="7"/>
    </row>
    <row r="35" spans="1:27" ht="18" customHeight="1" x14ac:dyDescent="0.25">
      <c r="A35" s="5" t="s">
        <v>27</v>
      </c>
      <c r="B35" s="6">
        <v>7</v>
      </c>
      <c r="C35" s="6">
        <v>9</v>
      </c>
      <c r="D35" s="6">
        <v>20</v>
      </c>
      <c r="E35" s="6">
        <v>2</v>
      </c>
      <c r="F35" s="6">
        <v>15</v>
      </c>
      <c r="G35" s="6">
        <v>16</v>
      </c>
      <c r="H35" s="6">
        <v>18</v>
      </c>
      <c r="I35" s="6">
        <v>8</v>
      </c>
      <c r="J35" s="6">
        <v>12</v>
      </c>
      <c r="K35" s="6">
        <v>14</v>
      </c>
      <c r="L35" s="6">
        <v>15</v>
      </c>
      <c r="M35" s="6">
        <v>17</v>
      </c>
      <c r="N35" s="6">
        <v>21</v>
      </c>
      <c r="O35" s="6">
        <v>22</v>
      </c>
      <c r="P35" s="6">
        <v>1</v>
      </c>
      <c r="Q35" s="6">
        <v>2</v>
      </c>
      <c r="R35" s="6">
        <v>4</v>
      </c>
      <c r="S35" s="6">
        <v>15</v>
      </c>
      <c r="T35" s="6">
        <v>20</v>
      </c>
      <c r="U35" s="6">
        <v>22</v>
      </c>
      <c r="V35" s="6">
        <v>22</v>
      </c>
      <c r="W35" s="6">
        <v>3</v>
      </c>
      <c r="X35" s="6">
        <v>6</v>
      </c>
      <c r="Y35" s="6">
        <v>12</v>
      </c>
      <c r="Z35" s="6">
        <v>19</v>
      </c>
      <c r="AA35" s="7"/>
    </row>
    <row r="36" spans="1:27" ht="18" customHeight="1" x14ac:dyDescent="0.25">
      <c r="A36" s="5" t="str">
        <f>Sheet1!$I$6</f>
        <v>Walker Stapleton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9">
        <f>SUM(B36:Z36)</f>
        <v>0</v>
      </c>
    </row>
    <row r="37" spans="1:27" ht="18" customHeight="1" x14ac:dyDescent="0.25">
      <c r="A37" s="5" t="str">
        <f>Sheet1!$I$7</f>
        <v>Greg Lopez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9">
        <f>SUM(B37:Z37)</f>
        <v>0</v>
      </c>
    </row>
    <row r="38" spans="1:27" ht="18" customHeight="1" x14ac:dyDescent="0.25">
      <c r="A38" s="5" t="str">
        <f>Sheet1!$I$8</f>
        <v>Doug Robinson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9">
        <f>SUM(B38:Z38)</f>
        <v>0</v>
      </c>
    </row>
    <row r="39" spans="1:27" ht="18" customHeight="1" x14ac:dyDescent="0.25">
      <c r="A39" s="5" t="str">
        <f>Sheet1!$I$9</f>
        <v>Victor Mitchell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9">
        <f>SUM(B39:Z39)</f>
        <v>0</v>
      </c>
    </row>
    <row r="40" spans="1:27" ht="18" customHeight="1" x14ac:dyDescent="0.25">
      <c r="A40" s="5" t="str">
        <f>Sheet1!$I$10</f>
        <v>Undervote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9">
        <f>SUM(B40:Z40)</f>
        <v>0</v>
      </c>
    </row>
    <row r="41" spans="1:27" ht="18" customHeight="1" x14ac:dyDescent="0.25">
      <c r="A41" s="5" t="str">
        <f>Sheet1!$I$11</f>
        <v>Overvote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9">
        <f>SUM(B41:Z41)</f>
        <v>0</v>
      </c>
    </row>
    <row r="42" spans="1:27" ht="30" customHeight="1" x14ac:dyDescent="0.25"/>
    <row r="43" spans="1:27" ht="18" customHeight="1" x14ac:dyDescent="0.25">
      <c r="A43" s="5" t="s">
        <v>24</v>
      </c>
      <c r="B43" s="6">
        <v>101</v>
      </c>
      <c r="C43" s="6">
        <v>102</v>
      </c>
      <c r="D43" s="6">
        <v>103</v>
      </c>
      <c r="E43" s="6">
        <v>104</v>
      </c>
      <c r="F43" s="6">
        <v>105</v>
      </c>
      <c r="G43" s="6">
        <v>106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 t="s">
        <v>25</v>
      </c>
    </row>
    <row r="44" spans="1:27" ht="18" customHeight="1" x14ac:dyDescent="0.25">
      <c r="A44" s="5" t="s">
        <v>26</v>
      </c>
      <c r="B44" s="6">
        <v>13</v>
      </c>
      <c r="C44" s="6">
        <v>13</v>
      </c>
      <c r="D44" s="6">
        <v>14</v>
      </c>
      <c r="E44" s="6">
        <v>14</v>
      </c>
      <c r="F44" s="6">
        <v>14</v>
      </c>
      <c r="G44" s="6">
        <v>14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</row>
    <row r="45" spans="1:27" ht="18" customHeight="1" x14ac:dyDescent="0.25">
      <c r="A45" s="5" t="s">
        <v>27</v>
      </c>
      <c r="B45" s="6">
        <v>21</v>
      </c>
      <c r="C45" s="6">
        <v>23</v>
      </c>
      <c r="D45" s="6">
        <v>5</v>
      </c>
      <c r="E45" s="6">
        <v>12</v>
      </c>
      <c r="F45" s="6">
        <v>12</v>
      </c>
      <c r="G45" s="6">
        <v>19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</row>
    <row r="46" spans="1:27" ht="18" customHeight="1" x14ac:dyDescent="0.25">
      <c r="A46" s="5" t="str">
        <f>Sheet1!$I$6</f>
        <v>Walker Stapleton</v>
      </c>
      <c r="B46" s="6"/>
      <c r="C46" s="6"/>
      <c r="D46" s="6"/>
      <c r="E46" s="6"/>
      <c r="F46" s="6"/>
      <c r="G46" s="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9">
        <f>SUM(B46:Z46)</f>
        <v>0</v>
      </c>
    </row>
    <row r="47" spans="1:27" ht="18" customHeight="1" x14ac:dyDescent="0.25">
      <c r="A47" s="5" t="str">
        <f>Sheet1!$I$7</f>
        <v>Greg Lopez</v>
      </c>
      <c r="B47" s="6"/>
      <c r="C47" s="6"/>
      <c r="D47" s="6"/>
      <c r="E47" s="6"/>
      <c r="F47" s="6"/>
      <c r="G47" s="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9">
        <f>SUM(B47:Z47)</f>
        <v>0</v>
      </c>
    </row>
    <row r="48" spans="1:27" ht="18" customHeight="1" x14ac:dyDescent="0.25">
      <c r="A48" s="5" t="str">
        <f>Sheet1!$I$8</f>
        <v>Doug Robinson</v>
      </c>
      <c r="B48" s="6"/>
      <c r="C48" s="6"/>
      <c r="D48" s="6"/>
      <c r="E48" s="6"/>
      <c r="F48" s="6"/>
      <c r="G48" s="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9">
        <f>SUM(B48:Z48)</f>
        <v>0</v>
      </c>
    </row>
    <row r="49" spans="1:27" ht="18" customHeight="1" x14ac:dyDescent="0.25">
      <c r="A49" s="5" t="str">
        <f>Sheet1!$I$9</f>
        <v>Victor Mitchell</v>
      </c>
      <c r="B49" s="6"/>
      <c r="C49" s="6"/>
      <c r="D49" s="6"/>
      <c r="E49" s="6"/>
      <c r="F49" s="6"/>
      <c r="G49" s="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9">
        <f>SUM(B49:Z49)</f>
        <v>0</v>
      </c>
    </row>
    <row r="50" spans="1:27" ht="18" customHeight="1" x14ac:dyDescent="0.25">
      <c r="A50" s="5" t="str">
        <f>Sheet1!$I$10</f>
        <v>Undervote</v>
      </c>
      <c r="B50" s="6"/>
      <c r="C50" s="6"/>
      <c r="D50" s="6"/>
      <c r="E50" s="6"/>
      <c r="F50" s="6"/>
      <c r="G50" s="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9">
        <f>SUM(B50:Z50)</f>
        <v>0</v>
      </c>
    </row>
    <row r="51" spans="1:27" ht="18" customHeight="1" x14ac:dyDescent="0.25">
      <c r="A51" s="5" t="str">
        <f>Sheet1!$I$11</f>
        <v>Overvote</v>
      </c>
      <c r="B51" s="6"/>
      <c r="C51" s="6"/>
      <c r="D51" s="6"/>
      <c r="E51" s="6"/>
      <c r="F51" s="6"/>
      <c r="G51" s="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9">
        <f>SUM(B51:Z51)</f>
        <v>0</v>
      </c>
    </row>
    <row r="52" spans="1:27" ht="30" customHeight="1" x14ac:dyDescent="0.25"/>
    <row r="53" spans="1:27" ht="18" customHeight="1" x14ac:dyDescent="0.25">
      <c r="A53" s="5" t="s">
        <v>28</v>
      </c>
      <c r="B53" s="7" t="s">
        <v>29</v>
      </c>
      <c r="C53" s="7"/>
      <c r="D53" s="7"/>
    </row>
    <row r="54" spans="1:27" ht="18" customHeight="1" x14ac:dyDescent="0.25">
      <c r="A54" s="5" t="str">
        <f>Sheet1!$I$6</f>
        <v>Walker Stapleton</v>
      </c>
      <c r="B54" s="7">
        <f>AA6+AA16+AA26+AA36+AA46</f>
        <v>0</v>
      </c>
      <c r="C54" s="7"/>
      <c r="D54" s="7"/>
    </row>
    <row r="55" spans="1:27" ht="18" customHeight="1" x14ac:dyDescent="0.25">
      <c r="A55" s="5" t="str">
        <f>Sheet1!$I$7</f>
        <v>Greg Lopez</v>
      </c>
      <c r="B55" s="7">
        <f t="shared" ref="B55:B59" si="0">AA7+AA17+AA27+AA37+AA47</f>
        <v>0</v>
      </c>
      <c r="C55" s="7"/>
      <c r="D55" s="7"/>
    </row>
    <row r="56" spans="1:27" ht="18" customHeight="1" x14ac:dyDescent="0.25">
      <c r="A56" s="5" t="str">
        <f>Sheet1!$I$8</f>
        <v>Doug Robinson</v>
      </c>
      <c r="B56" s="7">
        <f t="shared" si="0"/>
        <v>0</v>
      </c>
      <c r="C56" s="7"/>
      <c r="D56" s="7"/>
    </row>
    <row r="57" spans="1:27" ht="18" customHeight="1" x14ac:dyDescent="0.25">
      <c r="A57" s="5" t="str">
        <f>Sheet1!$I$9</f>
        <v>Victor Mitchell</v>
      </c>
      <c r="B57" s="7">
        <f t="shared" si="0"/>
        <v>0</v>
      </c>
      <c r="C57" s="7"/>
      <c r="D57" s="7"/>
    </row>
    <row r="58" spans="1:27" ht="18" customHeight="1" x14ac:dyDescent="0.25">
      <c r="A58" s="5" t="str">
        <f>Sheet1!$I$10</f>
        <v>Undervote</v>
      </c>
      <c r="B58" s="7">
        <f t="shared" si="0"/>
        <v>0</v>
      </c>
      <c r="C58" s="7"/>
      <c r="D58" s="7"/>
    </row>
    <row r="59" spans="1:27" ht="18" customHeight="1" x14ac:dyDescent="0.25">
      <c r="A59" s="5" t="str">
        <f>Sheet1!$I$11</f>
        <v>Overvote</v>
      </c>
      <c r="B59" s="7">
        <f t="shared" si="0"/>
        <v>0</v>
      </c>
      <c r="C59" s="7"/>
      <c r="D59" s="7"/>
    </row>
  </sheetData>
  <sheetProtection sheet="1" objects="1" scenarios="1"/>
  <mergeCells count="14">
    <mergeCell ref="B58:D58"/>
    <mergeCell ref="B59:D59"/>
    <mergeCell ref="AA43:AA45"/>
    <mergeCell ref="B53:D53"/>
    <mergeCell ref="B54:D54"/>
    <mergeCell ref="B55:D55"/>
    <mergeCell ref="B56:D56"/>
    <mergeCell ref="B57:D57"/>
    <mergeCell ref="A1:AA1"/>
    <mergeCell ref="A2:AA2"/>
    <mergeCell ref="AA3:AA5"/>
    <mergeCell ref="AA13:AA15"/>
    <mergeCell ref="AA23:AA25"/>
    <mergeCell ref="AA33:AA35"/>
  </mergeCells>
  <conditionalFormatting sqref="AA6:AA51">
    <cfRule type="expression" dxfId="6" priority="7">
      <formula>AA6=0</formula>
    </cfRule>
  </conditionalFormatting>
  <conditionalFormatting sqref="B54:D59">
    <cfRule type="expression" dxfId="5" priority="6">
      <formula>B54=0</formula>
    </cfRule>
  </conditionalFormatting>
  <conditionalFormatting sqref="B6:Z11">
    <cfRule type="expression" dxfId="4" priority="5">
      <formula>SUM(B$6:B$11)&gt;1</formula>
    </cfRule>
  </conditionalFormatting>
  <conditionalFormatting sqref="B16:Z21">
    <cfRule type="expression" dxfId="3" priority="4">
      <formula>SUM(B$16:B$21)&gt;1</formula>
    </cfRule>
  </conditionalFormatting>
  <conditionalFormatting sqref="B26:Z31">
    <cfRule type="expression" dxfId="2" priority="3">
      <formula>SUM(B$26:B$31)&gt;1</formula>
    </cfRule>
  </conditionalFormatting>
  <conditionalFormatting sqref="B36:Z41">
    <cfRule type="expression" dxfId="1" priority="2">
      <formula>SUM(B$36:B$41)&gt;1</formula>
    </cfRule>
  </conditionalFormatting>
  <conditionalFormatting sqref="B46:Z51">
    <cfRule type="expression" dxfId="0" priority="1">
      <formula>SUM(B$46:B$51)&gt;1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2" manualBreakCount="2">
    <brk id="22" max="16383" man="1"/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2018-07-06T16:58:05Z</dcterms:created>
  <dcterms:modified xsi:type="dcterms:W3CDTF">2018-07-06T17:01:37Z</dcterms:modified>
</cp:coreProperties>
</file>