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Data\Extra\Programming\Rust\Projects\xl\"/>
    </mc:Choice>
  </mc:AlternateContent>
  <xr:revisionPtr revIDLastSave="0" documentId="8_{85D3ED25-EFF8-4A81-A97D-2120FA51700B}" xr6:coauthVersionLast="47" xr6:coauthVersionMax="47" xr10:uidLastSave="{00000000-0000-0000-0000-000000000000}"/>
  <bookViews>
    <workbookView xWindow="-98" yWindow="-98" windowWidth="45315" windowHeight="24856" xr2:uid="{86E8EBEB-FC9E-4009-8041-0AFF2C548DF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Y6" i="1"/>
  <c r="Z6" i="1"/>
  <c r="AA6" i="1"/>
  <c r="AB6" i="1"/>
  <c r="AC6" i="1"/>
  <c r="AD6" i="1"/>
  <c r="AE6" i="1"/>
  <c r="AF6" i="1"/>
  <c r="AG6" i="1"/>
  <c r="AH6" i="1"/>
  <c r="AA5" i="1"/>
  <c r="AC5" i="1"/>
  <c r="AE5" i="1"/>
  <c r="AG5" i="1"/>
  <c r="Z5" i="1"/>
  <c r="AH5" i="1"/>
  <c r="AF5" i="1"/>
  <c r="AD5" i="1"/>
  <c r="AB5" i="1"/>
  <c r="Y5" i="1"/>
  <c r="X5" i="1"/>
</calcChain>
</file>

<file path=xl/sharedStrings.xml><?xml version="1.0" encoding="utf-8"?>
<sst xmlns="http://schemas.openxmlformats.org/spreadsheetml/2006/main" count="3" uniqueCount="1">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</sst>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2B4E-952A-4512-BDE4-5190F9B3D17F}">
  <dimension ref="E1:AH6"/>
  <sheetViews>
    <sheetView tabSelected="1" topLeftCell="A2" workbookViewId="0">
      <selection activeCell="G9" sqref="G9"/>
    </sheetView>
  </sheetViews>
  <sheetFormatPr defaultRowHeight="14.25" x14ac:dyDescent="0.45"/>
  <sheetData>
    <row r="1" spans="5:34" x14ac:dyDescent="0.45">
      <c r="P1" t="s">
        <v>0</v>
      </c>
    </row>
    <row r="5" spans="5:34" x14ac:dyDescent="0.45">
      <c r="E5" t="s">
        <v>0</v>
      </c>
      <c r="F5">
        <v>1</v>
      </c>
      <c r="G5">
        <v>1</v>
      </c>
      <c r="H5">
        <v>120000</v>
      </c>
      <c r="I5">
        <v>0</v>
      </c>
      <c r="J5">
        <v>10.199999999999999</v>
      </c>
      <c r="K5">
        <v>1.05</v>
      </c>
      <c r="L5">
        <v>2.75</v>
      </c>
      <c r="M5">
        <v>15</v>
      </c>
      <c r="N5">
        <v>1</v>
      </c>
      <c r="O5">
        <v>-1</v>
      </c>
      <c r="X5">
        <f t="shared" ref="X5:X6" si="0">B5</f>
        <v>0</v>
      </c>
      <c r="Y5">
        <f t="shared" ref="Y5:Y6" si="1">D5</f>
        <v>0</v>
      </c>
      <c r="Z5">
        <f t="shared" ref="Z5:Z6" si="2">IF(H5&lt;&gt;"",G5*F5,"")</f>
        <v>1</v>
      </c>
      <c r="AA5">
        <f t="shared" ref="AA5:AA6" si="3">IF(H5&lt;&gt;"",H5*(100-I5)/100,"")</f>
        <v>120000</v>
      </c>
      <c r="AB5">
        <f t="shared" ref="AB5:AB6" si="4">IF(H5&lt;&gt;"",AA5*Z5,"")</f>
        <v>120000</v>
      </c>
      <c r="AC5">
        <f t="shared" ref="AC5:AC6" si="5">IF(H5&lt;&gt;"",AA5*J5*K5*L5,"")</f>
        <v>3534300</v>
      </c>
      <c r="AD5">
        <f t="shared" ref="AD5:AD6" si="6">IF(H5&lt;&gt;"",AC5*Z5,"")</f>
        <v>3534300</v>
      </c>
      <c r="AE5">
        <f t="shared" ref="AE5:AE6" si="7">IF(H5&lt;&gt;0,ROUNDUP(AC5*100/(100-M5)*N5,O5),"")</f>
        <v>4158000</v>
      </c>
      <c r="AF5">
        <f t="shared" ref="AF5:AF6" si="8">IF(AE5&lt;&gt;"",AE5*Z5,"")</f>
        <v>4158000</v>
      </c>
      <c r="AG5">
        <f t="shared" ref="AG5:AG6" si="9">IF(AE5&lt;&gt;"",AE5*1.2,"")</f>
        <v>4989600</v>
      </c>
      <c r="AH5">
        <f t="shared" ref="AH5:AH6" si="10">IF(AG5&lt;&gt;"",AG5*Z5,"")</f>
        <v>4989600</v>
      </c>
    </row>
    <row r="6" spans="5:34" x14ac:dyDescent="0.45">
      <c r="E6" t="s">
        <v>0</v>
      </c>
      <c r="F6">
        <v>8</v>
      </c>
      <c r="G6">
        <v>1</v>
      </c>
      <c r="H6">
        <v>75</v>
      </c>
      <c r="I6">
        <v>0</v>
      </c>
      <c r="J6">
        <v>10.199999999999999</v>
      </c>
      <c r="K6">
        <v>1.05</v>
      </c>
      <c r="L6">
        <v>2.75</v>
      </c>
      <c r="M6">
        <v>15</v>
      </c>
      <c r="N6">
        <v>1</v>
      </c>
      <c r="O6">
        <v>-1</v>
      </c>
      <c r="X6">
        <f t="shared" si="0"/>
        <v>0</v>
      </c>
      <c r="Y6">
        <f t="shared" si="1"/>
        <v>0</v>
      </c>
      <c r="Z6">
        <f t="shared" si="2"/>
        <v>8</v>
      </c>
      <c r="AA6">
        <f t="shared" si="3"/>
        <v>75</v>
      </c>
      <c r="AB6">
        <f t="shared" si="4"/>
        <v>600</v>
      </c>
      <c r="AC6">
        <f t="shared" si="5"/>
        <v>2208.9375</v>
      </c>
      <c r="AD6">
        <f t="shared" si="6"/>
        <v>17671.5</v>
      </c>
      <c r="AE6">
        <f t="shared" si="7"/>
        <v>2600</v>
      </c>
      <c r="AF6">
        <f t="shared" si="8"/>
        <v>20800</v>
      </c>
      <c r="AG6">
        <f t="shared" si="9"/>
        <v>3120</v>
      </c>
      <c r="AH6">
        <f t="shared" si="10"/>
        <v>24960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Younes</dc:creator>
  <cp:lastModifiedBy>AMINE Younes</cp:lastModifiedBy>
  <dcterms:created xsi:type="dcterms:W3CDTF">2024-06-29T10:07:52Z</dcterms:created>
  <dcterms:modified xsi:type="dcterms:W3CDTF">2024-06-29T10:44:28Z</dcterms:modified>
</cp:coreProperties>
</file>