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OI" sheetId="1" r:id="rId1"/>
    <sheet name="LEIA-ME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cols>
    <col min="1" max="1" width="48.83203125" customWidth="1"/>
    <col min="2" max="2" width="20.83203125" customWidth="1"/>
    <col min="3" max="3" width="36.83203125" customWidth="1"/>
    <col min="4" max="4" width="22.83203125" customWidth="1"/>
  </cols>
  <sheetData>
    <row r="2">
      <c r="A2" t="str">
        <v>ENTRADAS</v>
      </c>
      <c r="C2" t="str">
        <v>RESUMO (automático)</v>
      </c>
    </row>
    <row r="3">
      <c r="A3" t="str">
        <v>Valor/hora (R$)</v>
      </c>
      <c r="C3" t="str">
        <v>Benefício (tempo) (R$)</v>
      </c>
      <c r="D3">
        <f>((B4-B5)/60)*B6*B3</f>
      </c>
    </row>
    <row r="4">
      <c r="A4" t="str">
        <v>Tempo médio por tarefa — baseline (min)</v>
      </c>
      <c r="C4" t="str">
        <v>Benefício (qualidade) (R$)</v>
      </c>
      <c r="D4">
        <f>(B13-B14)*B6*B15</f>
      </c>
    </row>
    <row r="5">
      <c r="A5" t="str">
        <v>Tempo médio por tarefa — pós-agente (min)</v>
      </c>
      <c r="C5" t="str">
        <v>Benefício total (R$)</v>
      </c>
      <c r="D5">
        <f>D3+D4</f>
      </c>
    </row>
    <row r="6">
      <c r="A6" t="str">
        <v>Tarefas por mês</v>
      </c>
      <c r="C6" t="str">
        <v>Amortização do setup (R$/mês)</v>
      </c>
      <c r="D6">
        <f>B10/12</f>
      </c>
    </row>
    <row r="7">
      <c r="C7" t="str">
        <v>Custo mensal (R$)</v>
      </c>
      <c r="D7">
        <f>B8+B9+D6</f>
      </c>
    </row>
    <row r="8">
      <c r="A8" t="str">
        <v>Custo mensal (licenças) — R$</v>
      </c>
      <c r="C8" t="str">
        <v>ROI (%))</v>
      </c>
      <c r="D8">
        <f>IF(D7=0,"",(D5-D7)/D7)</f>
      </c>
    </row>
    <row r="9">
      <c r="A9" t="str">
        <v>Custo mensal (manutenção) — R$</v>
      </c>
      <c r="C9" t="str">
        <v>Payback (meses)</v>
      </c>
      <c r="D9">
        <f>IF(D5-D7&lt;=0,"",B10/(D5-D7))</f>
      </c>
    </row>
    <row r="10">
      <c r="A10" t="str">
        <v>Custo de setup (R$) — amortizado em 12 meses</v>
      </c>
    </row>
    <row r="12">
      <c r="A12" t="str">
        <v>(Opcional) Qualidade</v>
      </c>
    </row>
    <row r="13">
      <c r="A13" t="str">
        <v>Taxa de erro baseline (%)</v>
      </c>
    </row>
    <row r="14">
      <c r="A14" t="str">
        <v>Taxa de erro pós-agente (%)</v>
      </c>
    </row>
    <row r="15">
      <c r="A15" t="str">
        <v>Custo médio por erro (R$)</v>
      </c>
    </row>
  </sheetData>
  <ignoredErrors>
    <ignoredError numberStoredAsText="1" sqref="A1:D20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12"/>
  <sheetViews>
    <sheetView workbookViewId="0"/>
  </sheetViews>
  <cols>
    <col min="1" max="1" width="110.83203125" customWidth="1"/>
  </cols>
  <sheetData>
    <row r="1">
      <c r="A1" t="str">
        <v>Como usar esta planilha</v>
      </c>
    </row>
    <row r="3">
      <c r="A3" t="str">
        <v>1) Preencha as células da coluna B na aba 'ROI': valor/hora, tempos (antes/depois), tarefas/mês, custos e (opcional) qualidade.</v>
      </c>
    </row>
    <row r="4">
      <c r="A4" t="str">
        <v>2) O quadro 'RESUMO' (coluna D) calcula Benefícios, Custo, ROI e Payback automaticamente.</v>
      </c>
    </row>
    <row r="5">
      <c r="A5" t="str">
        <v>3) Digite percentuais com % (ex.: 6%, 3%).</v>
      </c>
    </row>
    <row r="7">
      <c r="A7" t="str">
        <v>Mapa planilha → formulário:</v>
      </c>
    </row>
    <row r="8">
      <c r="A8" t="str">
        <v>Valor/hora → Valor/hora (R$) | Tempo baseline → Tempo médio por tarefa — baseline (min) | Tempo pós-agente → Tempo médio por tarefa — pós-agente (min) | Tarefas/mês → Tarefas por mês</v>
      </c>
    </row>
    <row r="9">
      <c r="A9" t="str">
        <v>Licenças → Custo mensal (licenças) | Manutenção → Custo mensal (manutenção) | Setup → Custo de setup (R$) — amortizado em 12 meses</v>
      </c>
    </row>
    <row r="10">
      <c r="A10" t="str">
        <v>Qualidade: taxas de erro e custo por erro → campos de qualidade no formulário</v>
      </c>
    </row>
  </sheetData>
  <ignoredErrors>
    <ignoredError numberStoredAsText="1" sqref="A1:A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LEIA-ME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