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SET10108Coursework_2\Data\"/>
    </mc:Choice>
  </mc:AlternateContent>
  <bookViews>
    <workbookView xWindow="0" yWindow="0" windowWidth="21570" windowHeight="8520"/>
  </bookViews>
  <sheets>
    <sheet name="parallelOMPI_consolidated_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I21" i="1" l="1"/>
  <c r="J21" i="1" l="1"/>
  <c r="I49" i="1" l="1"/>
  <c r="J49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<sst xmlns="http://schemas.openxmlformats.org/spreadsheetml/2006/main" count="106" uniqueCount="13">
  <si>
    <t>Method</t>
  </si>
  <si>
    <t>Samples</t>
  </si>
  <si>
    <t>Average Time</t>
  </si>
  <si>
    <t>Cores</t>
  </si>
  <si>
    <t>parallelOMPI</t>
  </si>
  <si>
    <t>Static</t>
  </si>
  <si>
    <t>Efficiency</t>
  </si>
  <si>
    <t>Speed-up</t>
  </si>
  <si>
    <t>Dynamic</t>
  </si>
  <si>
    <t>OMP Schedule</t>
  </si>
  <si>
    <t>OMP Threads</t>
  </si>
  <si>
    <t>MPI Hosts</t>
  </si>
  <si>
    <t>MPI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</si>
</sst>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7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with OMP </a:t>
            </a:r>
          </a:p>
          <a:p>
            <a:pPr>
              <a:defRPr/>
            </a:pPr>
            <a:r>
              <a:rPr lang="en-GB"/>
              <a:t>#PCs to Speed-up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parallelOMPI_consolidated_data!$I$2:$I$25</c:f>
              <c:numCache>
                <c:formatCode>General</c:formatCode>
                <c:ptCount val="24"/>
                <c:pt idx="0">
                  <c:v>5.7235528942115765</c:v>
                </c:pt>
                <c:pt idx="1">
                  <c:v>6.8664122137404577</c:v>
                </c:pt>
                <c:pt idx="2">
                  <c:v>7.8997772828507795</c:v>
                </c:pt>
                <c:pt idx="3">
                  <c:v>8.489750355185711</c:v>
                </c:pt>
                <c:pt idx="4">
                  <c:v>8.8882246183409848</c:v>
                </c:pt>
                <c:pt idx="5">
                  <c:v>9.1099173553719002</c:v>
                </c:pt>
                <c:pt idx="6">
                  <c:v>7.708333333333333</c:v>
                </c:pt>
                <c:pt idx="7">
                  <c:v>10.339080459770114</c:v>
                </c:pt>
                <c:pt idx="8">
                  <c:v>12.882566585956416</c:v>
                </c:pt>
                <c:pt idx="9">
                  <c:v>14.954951734000716</c:v>
                </c:pt>
                <c:pt idx="10">
                  <c:v>16.604706820901477</c:v>
                </c:pt>
                <c:pt idx="11">
                  <c:v>17.682066089188321</c:v>
                </c:pt>
                <c:pt idx="12">
                  <c:v>9.4016393442622945</c:v>
                </c:pt>
                <c:pt idx="13">
                  <c:v>13.874035989717223</c:v>
                </c:pt>
                <c:pt idx="14">
                  <c:v>19.155715571557156</c:v>
                </c:pt>
                <c:pt idx="15">
                  <c:v>24.192596876807404</c:v>
                </c:pt>
                <c:pt idx="16">
                  <c:v>29.315492957746478</c:v>
                </c:pt>
                <c:pt idx="17">
                  <c:v>33.572588832487313</c:v>
                </c:pt>
                <c:pt idx="18">
                  <c:v>9.7038917089678502</c:v>
                </c:pt>
                <c:pt idx="19">
                  <c:v>14.705722070844686</c:v>
                </c:pt>
                <c:pt idx="20">
                  <c:v>23.699331848552337</c:v>
                </c:pt>
                <c:pt idx="21">
                  <c:v>32.730046948356808</c:v>
                </c:pt>
                <c:pt idx="22">
                  <c:v>45.395856052344605</c:v>
                </c:pt>
                <c:pt idx="23">
                  <c:v>56.68323620157696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826-AA4D-F83368868918}"/>
            </c:ext>
          </c:extLst>
        </c:ser>
        <c:ser>
          <c:idx val="1"/>
          <c:order val="1"/>
          <c:tx>
            <c:strRef>
              <c:f>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parallelOMPI_consolidated_data!$I$26:$I$49</c:f>
              <c:numCache>
                <c:formatCode>General</c:formatCode>
                <c:ptCount val="24"/>
                <c:pt idx="0">
                  <c:v>5.3249767873723304</c:v>
                </c:pt>
                <c:pt idx="1">
                  <c:v>6.6918784872907624</c:v>
                </c:pt>
                <c:pt idx="2">
                  <c:v>7.8357879234167891</c:v>
                </c:pt>
                <c:pt idx="3">
                  <c:v>8.4725541827020461</c:v>
                </c:pt>
                <c:pt idx="4">
                  <c:v>8.9551468215553403</c:v>
                </c:pt>
                <c:pt idx="5">
                  <c:v>9.1929834315578791</c:v>
                </c:pt>
                <c:pt idx="6">
                  <c:v>6.7869822485207099</c:v>
                </c:pt>
                <c:pt idx="7">
                  <c:v>9.672043010752688</c:v>
                </c:pt>
                <c:pt idx="8">
                  <c:v>12.511463844797179</c:v>
                </c:pt>
                <c:pt idx="9">
                  <c:v>14.806725663716815</c:v>
                </c:pt>
                <c:pt idx="10">
                  <c:v>16.775337497481363</c:v>
                </c:pt>
                <c:pt idx="11">
                  <c:v>17.802002583979327</c:v>
                </c:pt>
                <c:pt idx="12">
                  <c:v>8.4090909090909083</c:v>
                </c:pt>
                <c:pt idx="13">
                  <c:v>12.789099526066352</c:v>
                </c:pt>
                <c:pt idx="14">
                  <c:v>17.246353322528364</c:v>
                </c:pt>
                <c:pt idx="15">
                  <c:v>23.632203389830508</c:v>
                </c:pt>
                <c:pt idx="16">
                  <c:v>29.346492774057104</c:v>
                </c:pt>
                <c:pt idx="17">
                  <c:v>33.248542127488435</c:v>
                </c:pt>
                <c:pt idx="18">
                  <c:v>9.7700170357751279</c:v>
                </c:pt>
                <c:pt idx="19">
                  <c:v>14.372836218375499</c:v>
                </c:pt>
                <c:pt idx="20">
                  <c:v>22.261506276150627</c:v>
                </c:pt>
                <c:pt idx="21">
                  <c:v>33.89708265802269</c:v>
                </c:pt>
                <c:pt idx="22">
                  <c:v>46.433909648633573</c:v>
                </c:pt>
                <c:pt idx="23">
                  <c:v>57.914185639229423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2-4826-AA4D-F8336886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27624"/>
        <c:axId val="495527952"/>
      </c:barChart>
      <c:catAx>
        <c:axId val="49552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PCs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952"/>
        <c:crosses val="autoZero"/>
        <c:auto val="1"/>
        <c:lblAlgn val="ctr"/>
        <c:lblOffset val="100"/>
        <c:noMultiLvlLbl val="0"/>
      </c:catAx>
      <c:valAx>
        <c:axId val="49552795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  <a:r>
              <a:rPr lang="en-GB" baseline="0"/>
              <a:t> with OMP </a:t>
            </a:r>
          </a:p>
          <a:p>
            <a:pPr>
              <a:defRPr/>
            </a:pPr>
            <a:r>
              <a:rPr lang="en-GB" baseline="0"/>
              <a:t>#PCs to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parallelOMPI_consolidated_data!$J$2:$J$25</c:f>
              <c:numCache>
                <c:formatCode>General</c:formatCode>
                <c:ptCount val="24"/>
                <c:pt idx="0">
                  <c:v>0.71544411177644707</c:v>
                </c:pt>
                <c:pt idx="1">
                  <c:v>0.85830152671755722</c:v>
                </c:pt>
                <c:pt idx="2">
                  <c:v>0.98747216035634744</c:v>
                </c:pt>
                <c:pt idx="3">
                  <c:v>1.0612187943982139</c:v>
                </c:pt>
                <c:pt idx="4">
                  <c:v>1.1110280772926231</c:v>
                </c:pt>
                <c:pt idx="5">
                  <c:v>1.1387396694214875</c:v>
                </c:pt>
                <c:pt idx="6">
                  <c:v>0.48177083333333331</c:v>
                </c:pt>
                <c:pt idx="7">
                  <c:v>0.64619252873563215</c:v>
                </c:pt>
                <c:pt idx="8">
                  <c:v>0.80516041162227603</c:v>
                </c:pt>
                <c:pt idx="9">
                  <c:v>0.93468448337504473</c:v>
                </c:pt>
                <c:pt idx="10">
                  <c:v>1.0377941763063423</c:v>
                </c:pt>
                <c:pt idx="11">
                  <c:v>1.1051291305742701</c:v>
                </c:pt>
                <c:pt idx="12">
                  <c:v>0.2938012295081967</c:v>
                </c:pt>
                <c:pt idx="13">
                  <c:v>0.43356362467866322</c:v>
                </c:pt>
                <c:pt idx="14">
                  <c:v>0.59861611161116113</c:v>
                </c:pt>
                <c:pt idx="15">
                  <c:v>0.75601865240023136</c:v>
                </c:pt>
                <c:pt idx="16">
                  <c:v>0.91610915492957745</c:v>
                </c:pt>
                <c:pt idx="17">
                  <c:v>1.0491434010152285</c:v>
                </c:pt>
                <c:pt idx="18">
                  <c:v>0.15162330795262266</c:v>
                </c:pt>
                <c:pt idx="19">
                  <c:v>0.22977690735694822</c:v>
                </c:pt>
                <c:pt idx="20">
                  <c:v>0.37030206013363026</c:v>
                </c:pt>
                <c:pt idx="21">
                  <c:v>0.51140698356807512</c:v>
                </c:pt>
                <c:pt idx="22">
                  <c:v>0.70931025081788446</c:v>
                </c:pt>
                <c:pt idx="23">
                  <c:v>0.88567556564964001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2-4F8E-A197-577493FD41E0}"/>
            </c:ext>
          </c:extLst>
        </c:ser>
        <c:ser>
          <c:idx val="1"/>
          <c:order val="1"/>
          <c:tx>
            <c:strRef>
              <c:f>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parallelOMPI_consolidated_data!$J$26:$J$49</c:f>
              <c:numCache>
                <c:formatCode>General</c:formatCode>
                <c:ptCount val="24"/>
                <c:pt idx="0">
                  <c:v>0.6656220984215413</c:v>
                </c:pt>
                <c:pt idx="1">
                  <c:v>0.8364848109113453</c:v>
                </c:pt>
                <c:pt idx="2">
                  <c:v>0.97947349042709864</c:v>
                </c:pt>
                <c:pt idx="3">
                  <c:v>1.0590692728377558</c:v>
                </c:pt>
                <c:pt idx="4">
                  <c:v>1.1193933526944175</c:v>
                </c:pt>
                <c:pt idx="5">
                  <c:v>1.1491229289447349</c:v>
                </c:pt>
                <c:pt idx="6">
                  <c:v>0.42418639053254437</c:v>
                </c:pt>
                <c:pt idx="7">
                  <c:v>0.604502688172043</c:v>
                </c:pt>
                <c:pt idx="8">
                  <c:v>0.78196649029982368</c:v>
                </c:pt>
                <c:pt idx="9">
                  <c:v>0.92542035398230094</c:v>
                </c:pt>
                <c:pt idx="10">
                  <c:v>1.0484585935925852</c:v>
                </c:pt>
                <c:pt idx="11">
                  <c:v>1.1126251614987079</c:v>
                </c:pt>
                <c:pt idx="12">
                  <c:v>0.26278409090909088</c:v>
                </c:pt>
                <c:pt idx="13">
                  <c:v>0.39965936018957349</c:v>
                </c:pt>
                <c:pt idx="14">
                  <c:v>0.53894854132901138</c:v>
                </c:pt>
                <c:pt idx="15">
                  <c:v>0.73850635593220337</c:v>
                </c:pt>
                <c:pt idx="16">
                  <c:v>0.91707789918928451</c:v>
                </c:pt>
                <c:pt idx="17">
                  <c:v>1.0390169414840136</c:v>
                </c:pt>
                <c:pt idx="18">
                  <c:v>0.15265651618398637</c:v>
                </c:pt>
                <c:pt idx="19">
                  <c:v>0.22457556591211716</c:v>
                </c:pt>
                <c:pt idx="20">
                  <c:v>0.34783603556485354</c:v>
                </c:pt>
                <c:pt idx="21">
                  <c:v>0.52964191653160453</c:v>
                </c:pt>
                <c:pt idx="22">
                  <c:v>0.72552983825989958</c:v>
                </c:pt>
                <c:pt idx="23">
                  <c:v>0.90490915061295973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2-4F8E-A197-577493FD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3560"/>
        <c:axId val="534283448"/>
      </c:barChart>
      <c:catAx>
        <c:axId val="52537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PCs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3448"/>
        <c:crosses val="autoZero"/>
        <c:auto val="1"/>
        <c:lblAlgn val="ctr"/>
        <c:lblOffset val="100"/>
        <c:noMultiLvlLbl val="0"/>
      </c:catAx>
      <c:valAx>
        <c:axId val="5342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3</xdr:row>
      <xdr:rowOff>114299</xdr:rowOff>
    </xdr:from>
    <xdr:to>
      <xdr:col>23</xdr:col>
      <xdr:colOff>66675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147638</xdr:colOff>
      <xdr:row>3</xdr:row>
      <xdr:rowOff>85724</xdr:rowOff>
    </xdr:from>
    <xdr:to>
      <xdr:col>12</xdr:col>
      <xdr:colOff>352425</xdr:colOff>
      <xdr:row>23</xdr:row>
      <xdr:rowOff>56197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0.28539</cdr:x>
      <cdr:y>0.18094</cdr:y>
    </cdr:from>
    <cdr:to>
      <cdr:x>0.28539</cdr:x>
      <cdr:y>0.75438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19276" y="689373"/>
          <a:ext cx="0" cy="21847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0.47964</cdr:x>
      <cdr:y>0.18094</cdr:y>
    </cdr:from>
    <cdr:to>
      <cdr:x>0.47964</cdr:x>
      <cdr:y>0.75438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057526" y="689373"/>
          <a:ext cx="0" cy="21847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0.67482</cdr:x>
      <cdr:y>0.18094</cdr:y>
    </cdr:from>
    <cdr:to>
      <cdr:x>0.67482</cdr:x>
      <cdr:y>0.75281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301729" y="689373"/>
          <a:ext cx="0" cy="21788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0.28851</cdr:x>
      <cdr:y>0.18046</cdr:y>
    </cdr:from>
    <cdr:to>
      <cdr:x>0.28851</cdr:x>
      <cdr:y>0.75208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10940" y="682229"/>
          <a:ext cx="0" cy="21609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0.48198</cdr:x>
      <cdr:y>0.18204</cdr:y>
    </cdr:from>
    <cdr:to>
      <cdr:x>0.48198</cdr:x>
      <cdr:y>0.75365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025377" y="688182"/>
          <a:ext cx="0" cy="21609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0.67546</cdr:x>
      <cdr:y>0.18204</cdr:y>
    </cdr:from>
    <cdr:to>
      <cdr:x>0.67546</cdr:x>
      <cdr:y>0.75208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239815" y="688182"/>
          <a:ext cx="0" cy="21550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C1" sqref="C1"/>
    </sheetView>
  </sheetViews>
  <sheetFormatPr defaultRowHeight="15" x14ac:dyDescent="0.25"/>
  <cols>
    <col min="1" max="10" width="13.42578125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10</v>
      </c>
      <c r="E1" t="s">
        <v>3</v>
      </c>
      <c r="F1" t="s">
        <v>11</v>
      </c>
      <c r="G1" t="s">
        <v>12</v>
      </c>
      <c r="H1" t="s">
        <v>2</v>
      </c>
      <c r="I1" t="s">
        <v>7</v>
      </c>
      <c r="J1" t="s">
        <v>6</v>
      </c>
    </row>
    <row r="2" spans="1:18" x14ac:dyDescent="0.25">
      <c r="A2" t="s">
        <v>4</v>
      </c>
      <c r="B2">
        <v>4</v>
      </c>
      <c r="C2" t="s">
        <v>8</v>
      </c>
      <c r="D2">
        <v>8</v>
      </c>
      <c r="E2">
        <v>8</v>
      </c>
      <c r="F2">
        <v>2</v>
      </c>
      <c r="G2">
        <v>2</v>
      </c>
      <c r="H2">
        <v>1002</v>
      </c>
      <c r="I2">
        <f>O$2/H2</f>
        <v>5.7235528942115765</v>
      </c>
      <c r="J2">
        <f t="shared" ref="J2:J20" si="0">I2/E2</f>
        <v>0.71544411177644707</v>
      </c>
      <c r="N2">
        <v>4</v>
      </c>
      <c r="O2">
        <v>5735</v>
      </c>
      <c r="Q2">
        <v>4</v>
      </c>
      <c r="R2">
        <v>2</v>
      </c>
    </row>
    <row r="3" spans="1:18" x14ac:dyDescent="0.25">
      <c r="A3" t="s">
        <v>4</v>
      </c>
      <c r="B3">
        <v>8</v>
      </c>
      <c r="C3" t="s">
        <v>8</v>
      </c>
      <c r="D3">
        <v>8</v>
      </c>
      <c r="E3">
        <v>8</v>
      </c>
      <c r="F3">
        <v>2</v>
      </c>
      <c r="G3">
        <v>2</v>
      </c>
      <c r="H3">
        <v>1572</v>
      </c>
      <c r="I3">
        <f>O$3/H3</f>
        <v>6.8664122137404577</v>
      </c>
      <c r="J3">
        <f t="shared" si="0"/>
        <v>0.85830152671755722</v>
      </c>
      <c r="N3">
        <v>8</v>
      </c>
      <c r="O3">
        <v>10794</v>
      </c>
      <c r="Q3">
        <v>8</v>
      </c>
      <c r="R3">
        <v>2</v>
      </c>
    </row>
    <row r="4" spans="1:18" x14ac:dyDescent="0.25">
      <c r="A4" t="s">
        <v>4</v>
      </c>
      <c r="B4">
        <v>16</v>
      </c>
      <c r="C4" t="s">
        <v>8</v>
      </c>
      <c r="D4">
        <v>8</v>
      </c>
      <c r="E4">
        <v>8</v>
      </c>
      <c r="F4">
        <v>2</v>
      </c>
      <c r="G4">
        <v>2</v>
      </c>
      <c r="H4">
        <v>2694</v>
      </c>
      <c r="I4">
        <f>O$4/H4</f>
        <v>7.8997772828507795</v>
      </c>
      <c r="J4">
        <f t="shared" si="0"/>
        <v>0.98747216035634744</v>
      </c>
      <c r="N4">
        <v>16</v>
      </c>
      <c r="O4">
        <v>21282</v>
      </c>
      <c r="Q4">
        <v>16</v>
      </c>
      <c r="R4">
        <v>2</v>
      </c>
    </row>
    <row r="5" spans="1:18" x14ac:dyDescent="0.25">
      <c r="A5" t="s">
        <v>4</v>
      </c>
      <c r="B5">
        <v>32</v>
      </c>
      <c r="C5" t="s">
        <v>8</v>
      </c>
      <c r="D5">
        <v>8</v>
      </c>
      <c r="E5">
        <v>8</v>
      </c>
      <c r="F5">
        <v>2</v>
      </c>
      <c r="G5">
        <v>2</v>
      </c>
      <c r="H5">
        <v>4927</v>
      </c>
      <c r="I5">
        <f>O$5/H5</f>
        <v>8.489750355185711</v>
      </c>
      <c r="J5">
        <f t="shared" si="0"/>
        <v>1.0612187943982139</v>
      </c>
      <c r="N5">
        <v>32</v>
      </c>
      <c r="O5">
        <v>41829</v>
      </c>
      <c r="Q5">
        <v>32</v>
      </c>
      <c r="R5">
        <v>2</v>
      </c>
    </row>
    <row r="6" spans="1:18" x14ac:dyDescent="0.25">
      <c r="A6" t="s">
        <v>4</v>
      </c>
      <c r="B6">
        <v>64</v>
      </c>
      <c r="C6" t="s">
        <v>8</v>
      </c>
      <c r="D6">
        <v>8</v>
      </c>
      <c r="E6">
        <v>8</v>
      </c>
      <c r="F6">
        <v>2</v>
      </c>
      <c r="G6">
        <v>2</v>
      </c>
      <c r="H6">
        <v>9367</v>
      </c>
      <c r="I6">
        <f>O$6/H6</f>
        <v>8.8882246183409848</v>
      </c>
      <c r="J6">
        <f t="shared" si="0"/>
        <v>1.1110280772926231</v>
      </c>
      <c r="N6">
        <v>64</v>
      </c>
      <c r="O6">
        <v>83256</v>
      </c>
      <c r="Q6">
        <v>64</v>
      </c>
      <c r="R6">
        <v>2</v>
      </c>
    </row>
    <row r="7" spans="1:18" x14ac:dyDescent="0.25">
      <c r="A7" t="s">
        <v>4</v>
      </c>
      <c r="B7">
        <v>128</v>
      </c>
      <c r="C7" t="s">
        <v>8</v>
      </c>
      <c r="D7">
        <v>8</v>
      </c>
      <c r="E7">
        <v>8</v>
      </c>
      <c r="F7">
        <v>2</v>
      </c>
      <c r="G7">
        <v>2</v>
      </c>
      <c r="H7">
        <v>18150</v>
      </c>
      <c r="I7">
        <f>O$7/H7</f>
        <v>9.1099173553719002</v>
      </c>
      <c r="J7">
        <f t="shared" si="0"/>
        <v>1.1387396694214875</v>
      </c>
      <c r="N7">
        <v>128</v>
      </c>
      <c r="O7">
        <v>165345</v>
      </c>
      <c r="Q7">
        <v>128</v>
      </c>
      <c r="R7">
        <v>2</v>
      </c>
    </row>
    <row r="8" spans="1:18" x14ac:dyDescent="0.25">
      <c r="A8" t="s">
        <v>4</v>
      </c>
      <c r="B8">
        <v>4</v>
      </c>
      <c r="C8" t="s">
        <v>8</v>
      </c>
      <c r="D8">
        <v>8</v>
      </c>
      <c r="E8">
        <v>16</v>
      </c>
      <c r="F8">
        <v>4</v>
      </c>
      <c r="G8">
        <v>4</v>
      </c>
      <c r="H8">
        <v>744</v>
      </c>
      <c r="I8">
        <f>O$2/H8</f>
        <v>7.708333333333333</v>
      </c>
      <c r="J8">
        <f t="shared" si="0"/>
        <v>0.48177083333333331</v>
      </c>
      <c r="Q8">
        <v>4</v>
      </c>
      <c r="R8">
        <v>4</v>
      </c>
    </row>
    <row r="9" spans="1:18" x14ac:dyDescent="0.25">
      <c r="A9" t="s">
        <v>4</v>
      </c>
      <c r="B9">
        <v>8</v>
      </c>
      <c r="C9" t="s">
        <v>8</v>
      </c>
      <c r="D9">
        <v>8</v>
      </c>
      <c r="E9">
        <v>16</v>
      </c>
      <c r="F9">
        <v>4</v>
      </c>
      <c r="G9">
        <v>4</v>
      </c>
      <c r="H9">
        <v>1044</v>
      </c>
      <c r="I9">
        <f>O$3/H9</f>
        <v>10.339080459770114</v>
      </c>
      <c r="J9">
        <f t="shared" si="0"/>
        <v>0.64619252873563215</v>
      </c>
      <c r="Q9">
        <v>8</v>
      </c>
      <c r="R9">
        <v>4</v>
      </c>
    </row>
    <row r="10" spans="1:18" x14ac:dyDescent="0.25">
      <c r="A10" t="s">
        <v>4</v>
      </c>
      <c r="B10">
        <v>16</v>
      </c>
      <c r="C10" t="s">
        <v>8</v>
      </c>
      <c r="D10">
        <v>8</v>
      </c>
      <c r="E10">
        <v>16</v>
      </c>
      <c r="F10">
        <v>4</v>
      </c>
      <c r="G10">
        <v>4</v>
      </c>
      <c r="H10">
        <v>1652</v>
      </c>
      <c r="I10">
        <f>O$4/H10</f>
        <v>12.882566585956416</v>
      </c>
      <c r="J10">
        <f t="shared" si="0"/>
        <v>0.80516041162227603</v>
      </c>
      <c r="Q10">
        <v>16</v>
      </c>
      <c r="R10">
        <v>4</v>
      </c>
    </row>
    <row r="11" spans="1:18" x14ac:dyDescent="0.25">
      <c r="A11" t="s">
        <v>4</v>
      </c>
      <c r="B11">
        <v>32</v>
      </c>
      <c r="C11" t="s">
        <v>8</v>
      </c>
      <c r="D11">
        <v>8</v>
      </c>
      <c r="E11">
        <v>16</v>
      </c>
      <c r="F11">
        <v>4</v>
      </c>
      <c r="G11">
        <v>4</v>
      </c>
      <c r="H11">
        <v>2797</v>
      </c>
      <c r="I11">
        <f>O$5/H11</f>
        <v>14.954951734000716</v>
      </c>
      <c r="J11">
        <f t="shared" si="0"/>
        <v>0.93468448337504473</v>
      </c>
      <c r="Q11">
        <v>32</v>
      </c>
      <c r="R11">
        <v>4</v>
      </c>
    </row>
    <row r="12" spans="1:18" x14ac:dyDescent="0.25">
      <c r="A12" t="s">
        <v>4</v>
      </c>
      <c r="B12">
        <v>64</v>
      </c>
      <c r="C12" t="s">
        <v>8</v>
      </c>
      <c r="D12">
        <v>8</v>
      </c>
      <c r="E12">
        <v>16</v>
      </c>
      <c r="F12">
        <v>4</v>
      </c>
      <c r="G12">
        <v>4</v>
      </c>
      <c r="H12">
        <v>5014</v>
      </c>
      <c r="I12">
        <f>O$6/H12</f>
        <v>16.604706820901477</v>
      </c>
      <c r="J12">
        <f t="shared" si="0"/>
        <v>1.0377941763063423</v>
      </c>
      <c r="Q12">
        <v>64</v>
      </c>
      <c r="R12">
        <v>4</v>
      </c>
    </row>
    <row r="13" spans="1:18" x14ac:dyDescent="0.25">
      <c r="A13" t="s">
        <v>4</v>
      </c>
      <c r="B13">
        <v>128</v>
      </c>
      <c r="C13" t="s">
        <v>8</v>
      </c>
      <c r="D13">
        <v>8</v>
      </c>
      <c r="E13">
        <v>16</v>
      </c>
      <c r="F13">
        <v>4</v>
      </c>
      <c r="G13">
        <v>4</v>
      </c>
      <c r="H13">
        <v>9351</v>
      </c>
      <c r="I13">
        <f>O$7/H13</f>
        <v>17.682066089188321</v>
      </c>
      <c r="J13">
        <f t="shared" si="0"/>
        <v>1.1051291305742701</v>
      </c>
      <c r="Q13">
        <v>128</v>
      </c>
      <c r="R13">
        <v>4</v>
      </c>
    </row>
    <row r="14" spans="1:18" x14ac:dyDescent="0.25">
      <c r="A14" t="s">
        <v>4</v>
      </c>
      <c r="B14">
        <v>4</v>
      </c>
      <c r="C14" t="s">
        <v>8</v>
      </c>
      <c r="D14">
        <v>8</v>
      </c>
      <c r="E14">
        <v>32</v>
      </c>
      <c r="F14">
        <v>8</v>
      </c>
      <c r="G14">
        <v>8</v>
      </c>
      <c r="H14">
        <v>610</v>
      </c>
      <c r="I14">
        <f>O$2/H14</f>
        <v>9.4016393442622945</v>
      </c>
      <c r="J14">
        <f t="shared" si="0"/>
        <v>0.2938012295081967</v>
      </c>
      <c r="Q14">
        <v>4</v>
      </c>
      <c r="R14">
        <v>8</v>
      </c>
    </row>
    <row r="15" spans="1:18" x14ac:dyDescent="0.25">
      <c r="A15" t="s">
        <v>4</v>
      </c>
      <c r="B15">
        <v>8</v>
      </c>
      <c r="C15" t="s">
        <v>8</v>
      </c>
      <c r="D15">
        <v>8</v>
      </c>
      <c r="E15">
        <v>32</v>
      </c>
      <c r="F15">
        <v>8</v>
      </c>
      <c r="G15">
        <v>8</v>
      </c>
      <c r="H15">
        <v>778</v>
      </c>
      <c r="I15">
        <f>O$3/H15</f>
        <v>13.874035989717223</v>
      </c>
      <c r="J15">
        <f t="shared" si="0"/>
        <v>0.43356362467866322</v>
      </c>
      <c r="Q15">
        <v>8</v>
      </c>
      <c r="R15">
        <v>8</v>
      </c>
    </row>
    <row r="16" spans="1:18" x14ac:dyDescent="0.25">
      <c r="A16" t="s">
        <v>4</v>
      </c>
      <c r="B16">
        <v>16</v>
      </c>
      <c r="C16" t="s">
        <v>8</v>
      </c>
      <c r="D16">
        <v>8</v>
      </c>
      <c r="E16">
        <v>32</v>
      </c>
      <c r="F16">
        <v>8</v>
      </c>
      <c r="G16">
        <v>8</v>
      </c>
      <c r="H16">
        <v>1111</v>
      </c>
      <c r="I16">
        <f>O$4/H16</f>
        <v>19.155715571557156</v>
      </c>
      <c r="J16">
        <f t="shared" si="0"/>
        <v>0.59861611161116113</v>
      </c>
      <c r="Q16">
        <v>16</v>
      </c>
      <c r="R16">
        <v>8</v>
      </c>
    </row>
    <row r="17" spans="1:18" x14ac:dyDescent="0.25">
      <c r="A17" t="s">
        <v>4</v>
      </c>
      <c r="B17">
        <v>32</v>
      </c>
      <c r="C17" t="s">
        <v>8</v>
      </c>
      <c r="D17">
        <v>8</v>
      </c>
      <c r="E17">
        <v>32</v>
      </c>
      <c r="F17">
        <v>8</v>
      </c>
      <c r="G17">
        <v>8</v>
      </c>
      <c r="H17">
        <v>1729</v>
      </c>
      <c r="I17">
        <f>O$5/H17</f>
        <v>24.192596876807404</v>
      </c>
      <c r="J17">
        <f t="shared" si="0"/>
        <v>0.75601865240023136</v>
      </c>
      <c r="Q17">
        <v>32</v>
      </c>
      <c r="R17">
        <v>8</v>
      </c>
    </row>
    <row r="18" spans="1:18" x14ac:dyDescent="0.25">
      <c r="A18" t="s">
        <v>4</v>
      </c>
      <c r="B18">
        <v>64</v>
      </c>
      <c r="C18" t="s">
        <v>8</v>
      </c>
      <c r="D18">
        <v>8</v>
      </c>
      <c r="E18">
        <v>32</v>
      </c>
      <c r="F18">
        <v>8</v>
      </c>
      <c r="G18">
        <v>8</v>
      </c>
      <c r="H18">
        <v>2840</v>
      </c>
      <c r="I18">
        <f>O$6/H18</f>
        <v>29.315492957746478</v>
      </c>
      <c r="J18">
        <f t="shared" si="0"/>
        <v>0.91610915492957745</v>
      </c>
      <c r="Q18">
        <v>64</v>
      </c>
      <c r="R18">
        <v>8</v>
      </c>
    </row>
    <row r="19" spans="1:18" x14ac:dyDescent="0.25">
      <c r="A19" t="s">
        <v>4</v>
      </c>
      <c r="B19">
        <v>128</v>
      </c>
      <c r="C19" t="s">
        <v>8</v>
      </c>
      <c r="D19">
        <v>8</v>
      </c>
      <c r="E19">
        <v>32</v>
      </c>
      <c r="F19">
        <v>8</v>
      </c>
      <c r="G19">
        <v>8</v>
      </c>
      <c r="H19">
        <v>4925</v>
      </c>
      <c r="I19">
        <f>O$7/H19</f>
        <v>33.572588832487313</v>
      </c>
      <c r="J19">
        <f t="shared" si="0"/>
        <v>1.0491434010152285</v>
      </c>
      <c r="Q19">
        <v>128</v>
      </c>
      <c r="R19">
        <v>8</v>
      </c>
    </row>
    <row r="20" spans="1:18" x14ac:dyDescent="0.25">
      <c r="A20" t="s">
        <v>4</v>
      </c>
      <c r="B20">
        <v>4</v>
      </c>
      <c r="C20" t="s">
        <v>8</v>
      </c>
      <c r="D20">
        <v>8</v>
      </c>
      <c r="E20">
        <v>64</v>
      </c>
      <c r="F20">
        <v>16</v>
      </c>
      <c r="G20">
        <v>16</v>
      </c>
      <c r="H20">
        <v>591</v>
      </c>
      <c r="I20">
        <f>O$2/H20</f>
        <v>9.7038917089678502</v>
      </c>
      <c r="J20">
        <f t="shared" si="0"/>
        <v>0.15162330795262266</v>
      </c>
      <c r="Q20">
        <v>4</v>
      </c>
      <c r="R20">
        <v>16</v>
      </c>
    </row>
    <row r="21" spans="1:18" x14ac:dyDescent="0.25">
      <c r="A21" s="1" t="s">
        <v>4</v>
      </c>
      <c r="B21" s="1">
        <v>8</v>
      </c>
      <c r="C21" s="1" t="s">
        <v>8</v>
      </c>
      <c r="D21" s="1">
        <v>8</v>
      </c>
      <c r="E21" s="1">
        <v>64</v>
      </c>
      <c r="F21" s="1">
        <v>16</v>
      </c>
      <c r="G21" s="1">
        <v>16</v>
      </c>
      <c r="H21" s="1">
        <v>734</v>
      </c>
      <c r="I21" s="1">
        <f>O$3/H21</f>
        <v>14.705722070844686</v>
      </c>
      <c r="J21" s="1">
        <f t="shared" ref="J21" si="1">I21/E21</f>
        <v>0.22977690735694822</v>
      </c>
      <c r="Q21">
        <v>8</v>
      </c>
      <c r="R21">
        <v>16</v>
      </c>
    </row>
    <row r="22" spans="1:18" x14ac:dyDescent="0.25">
      <c r="A22" t="s">
        <v>4</v>
      </c>
      <c r="B22">
        <v>16</v>
      </c>
      <c r="C22" t="s">
        <v>8</v>
      </c>
      <c r="D22">
        <v>8</v>
      </c>
      <c r="E22">
        <v>64</v>
      </c>
      <c r="F22">
        <v>16</v>
      </c>
      <c r="G22">
        <v>16</v>
      </c>
      <c r="H22">
        <v>898</v>
      </c>
      <c r="I22">
        <f>O$4/H22</f>
        <v>23.699331848552337</v>
      </c>
      <c r="J22">
        <f t="shared" ref="J22:J49" si="2">I22/E22</f>
        <v>0.37030206013363026</v>
      </c>
      <c r="Q22">
        <v>16</v>
      </c>
      <c r="R22">
        <v>16</v>
      </c>
    </row>
    <row r="23" spans="1:18" x14ac:dyDescent="0.25">
      <c r="A23" t="s">
        <v>4</v>
      </c>
      <c r="B23">
        <v>32</v>
      </c>
      <c r="C23" t="s">
        <v>8</v>
      </c>
      <c r="D23">
        <v>8</v>
      </c>
      <c r="E23">
        <v>64</v>
      </c>
      <c r="F23">
        <v>16</v>
      </c>
      <c r="G23">
        <v>16</v>
      </c>
      <c r="H23">
        <v>1278</v>
      </c>
      <c r="I23">
        <f>O$5/H23</f>
        <v>32.730046948356808</v>
      </c>
      <c r="J23">
        <f t="shared" si="2"/>
        <v>0.51140698356807512</v>
      </c>
      <c r="Q23">
        <v>32</v>
      </c>
      <c r="R23">
        <v>16</v>
      </c>
    </row>
    <row r="24" spans="1:18" x14ac:dyDescent="0.25">
      <c r="A24" t="s">
        <v>4</v>
      </c>
      <c r="B24">
        <v>64</v>
      </c>
      <c r="C24" t="s">
        <v>8</v>
      </c>
      <c r="D24">
        <v>8</v>
      </c>
      <c r="E24">
        <v>64</v>
      </c>
      <c r="F24">
        <v>16</v>
      </c>
      <c r="G24">
        <v>16</v>
      </c>
      <c r="H24">
        <v>1834</v>
      </c>
      <c r="I24">
        <f>O$6/H24</f>
        <v>45.395856052344605</v>
      </c>
      <c r="J24">
        <f t="shared" si="2"/>
        <v>0.70931025081788446</v>
      </c>
      <c r="Q24">
        <v>64</v>
      </c>
      <c r="R24">
        <v>16</v>
      </c>
    </row>
    <row r="25" spans="1:18" x14ac:dyDescent="0.25">
      <c r="A25" t="s">
        <v>4</v>
      </c>
      <c r="B25">
        <v>128</v>
      </c>
      <c r="C25" t="s">
        <v>8</v>
      </c>
      <c r="D25">
        <v>8</v>
      </c>
      <c r="E25">
        <v>64</v>
      </c>
      <c r="F25">
        <v>16</v>
      </c>
      <c r="G25">
        <v>16</v>
      </c>
      <c r="H25">
        <v>2917</v>
      </c>
      <c r="I25">
        <f>O$7/H25</f>
        <v>56.68323620157696</v>
      </c>
      <c r="J25">
        <f t="shared" si="2"/>
        <v>0.88567556564964001</v>
      </c>
      <c r="Q25">
        <v>128</v>
      </c>
      <c r="R25">
        <v>16</v>
      </c>
    </row>
    <row r="26" spans="1:18" x14ac:dyDescent="0.25">
      <c r="A26" t="s">
        <v>4</v>
      </c>
      <c r="B26">
        <v>4</v>
      </c>
      <c r="C26" t="s">
        <v>5</v>
      </c>
      <c r="D26">
        <v>8</v>
      </c>
      <c r="E26">
        <v>8</v>
      </c>
      <c r="F26">
        <v>2</v>
      </c>
      <c r="G26">
        <v>2</v>
      </c>
      <c r="H26">
        <v>1077</v>
      </c>
      <c r="I26">
        <f>O$2/H26</f>
        <v>5.3249767873723304</v>
      </c>
      <c r="J26">
        <f t="shared" si="2"/>
        <v>0.6656220984215413</v>
      </c>
    </row>
    <row r="27" spans="1:18" x14ac:dyDescent="0.25">
      <c r="A27" t="s">
        <v>4</v>
      </c>
      <c r="B27">
        <v>8</v>
      </c>
      <c r="C27" t="s">
        <v>5</v>
      </c>
      <c r="D27">
        <v>8</v>
      </c>
      <c r="E27">
        <v>8</v>
      </c>
      <c r="F27">
        <v>2</v>
      </c>
      <c r="G27">
        <v>2</v>
      </c>
      <c r="H27">
        <v>1613</v>
      </c>
      <c r="I27">
        <f>O$3/H27</f>
        <v>6.6918784872907624</v>
      </c>
      <c r="J27">
        <f t="shared" si="2"/>
        <v>0.8364848109113453</v>
      </c>
    </row>
    <row r="28" spans="1:18" x14ac:dyDescent="0.25">
      <c r="A28" t="s">
        <v>4</v>
      </c>
      <c r="B28">
        <v>16</v>
      </c>
      <c r="C28" t="s">
        <v>5</v>
      </c>
      <c r="D28">
        <v>8</v>
      </c>
      <c r="E28">
        <v>8</v>
      </c>
      <c r="F28">
        <v>2</v>
      </c>
      <c r="G28">
        <v>2</v>
      </c>
      <c r="H28">
        <v>2716</v>
      </c>
      <c r="I28">
        <f>O$4/H28</f>
        <v>7.8357879234167891</v>
      </c>
      <c r="J28">
        <f t="shared" si="2"/>
        <v>0.97947349042709864</v>
      </c>
    </row>
    <row r="29" spans="1:18" x14ac:dyDescent="0.25">
      <c r="A29" t="s">
        <v>4</v>
      </c>
      <c r="B29">
        <v>32</v>
      </c>
      <c r="C29" t="s">
        <v>5</v>
      </c>
      <c r="D29">
        <v>8</v>
      </c>
      <c r="E29">
        <v>8</v>
      </c>
      <c r="F29">
        <v>2</v>
      </c>
      <c r="G29">
        <v>2</v>
      </c>
      <c r="H29">
        <v>4937</v>
      </c>
      <c r="I29">
        <f>O$5/H29</f>
        <v>8.4725541827020461</v>
      </c>
      <c r="J29">
        <f t="shared" si="2"/>
        <v>1.0590692728377558</v>
      </c>
    </row>
    <row r="30" spans="1:18" x14ac:dyDescent="0.25">
      <c r="A30" t="s">
        <v>4</v>
      </c>
      <c r="B30">
        <v>64</v>
      </c>
      <c r="C30" t="s">
        <v>5</v>
      </c>
      <c r="D30">
        <v>8</v>
      </c>
      <c r="E30">
        <v>8</v>
      </c>
      <c r="F30">
        <v>2</v>
      </c>
      <c r="G30">
        <v>2</v>
      </c>
      <c r="H30">
        <v>9297</v>
      </c>
      <c r="I30">
        <f>O$6/H30</f>
        <v>8.9551468215553403</v>
      </c>
      <c r="J30">
        <f t="shared" si="2"/>
        <v>1.1193933526944175</v>
      </c>
    </row>
    <row r="31" spans="1:18" x14ac:dyDescent="0.25">
      <c r="A31" t="s">
        <v>4</v>
      </c>
      <c r="B31">
        <v>128</v>
      </c>
      <c r="C31" t="s">
        <v>5</v>
      </c>
      <c r="D31">
        <v>8</v>
      </c>
      <c r="E31">
        <v>8</v>
      </c>
      <c r="F31">
        <v>2</v>
      </c>
      <c r="G31">
        <v>2</v>
      </c>
      <c r="H31">
        <v>17986</v>
      </c>
      <c r="I31">
        <f>O$7/H31</f>
        <v>9.1929834315578791</v>
      </c>
      <c r="J31">
        <f t="shared" si="2"/>
        <v>1.1491229289447349</v>
      </c>
    </row>
    <row r="32" spans="1:18" x14ac:dyDescent="0.25">
      <c r="A32" t="s">
        <v>4</v>
      </c>
      <c r="B32">
        <v>4</v>
      </c>
      <c r="C32" t="s">
        <v>5</v>
      </c>
      <c r="D32">
        <v>8</v>
      </c>
      <c r="E32">
        <v>16</v>
      </c>
      <c r="F32">
        <v>4</v>
      </c>
      <c r="G32">
        <v>4</v>
      </c>
      <c r="H32">
        <v>845</v>
      </c>
      <c r="I32">
        <f>O$2/H32</f>
        <v>6.7869822485207099</v>
      </c>
      <c r="J32">
        <f t="shared" si="2"/>
        <v>0.42418639053254437</v>
      </c>
    </row>
    <row r="33" spans="1:10" x14ac:dyDescent="0.25">
      <c r="A33" t="s">
        <v>4</v>
      </c>
      <c r="B33">
        <v>8</v>
      </c>
      <c r="C33" t="s">
        <v>5</v>
      </c>
      <c r="D33">
        <v>8</v>
      </c>
      <c r="E33">
        <v>16</v>
      </c>
      <c r="F33">
        <v>4</v>
      </c>
      <c r="G33">
        <v>4</v>
      </c>
      <c r="H33">
        <v>1116</v>
      </c>
      <c r="I33">
        <f>O$3/H33</f>
        <v>9.672043010752688</v>
      </c>
      <c r="J33">
        <f t="shared" si="2"/>
        <v>0.604502688172043</v>
      </c>
    </row>
    <row r="34" spans="1:10" x14ac:dyDescent="0.25">
      <c r="A34" t="s">
        <v>4</v>
      </c>
      <c r="B34">
        <v>16</v>
      </c>
      <c r="C34" t="s">
        <v>5</v>
      </c>
      <c r="D34">
        <v>8</v>
      </c>
      <c r="E34">
        <v>16</v>
      </c>
      <c r="F34">
        <v>4</v>
      </c>
      <c r="G34">
        <v>4</v>
      </c>
      <c r="H34">
        <v>1701</v>
      </c>
      <c r="I34">
        <f>O$4/H34</f>
        <v>12.511463844797179</v>
      </c>
      <c r="J34">
        <f t="shared" si="2"/>
        <v>0.78196649029982368</v>
      </c>
    </row>
    <row r="35" spans="1:10" x14ac:dyDescent="0.25">
      <c r="A35" t="s">
        <v>4</v>
      </c>
      <c r="B35">
        <v>32</v>
      </c>
      <c r="C35" t="s">
        <v>5</v>
      </c>
      <c r="D35">
        <v>8</v>
      </c>
      <c r="E35">
        <v>16</v>
      </c>
      <c r="F35">
        <v>4</v>
      </c>
      <c r="G35">
        <v>4</v>
      </c>
      <c r="H35">
        <v>2825</v>
      </c>
      <c r="I35">
        <f>O$5/H35</f>
        <v>14.806725663716815</v>
      </c>
      <c r="J35">
        <f t="shared" si="2"/>
        <v>0.92542035398230094</v>
      </c>
    </row>
    <row r="36" spans="1:10" x14ac:dyDescent="0.25">
      <c r="A36" t="s">
        <v>4</v>
      </c>
      <c r="B36">
        <v>64</v>
      </c>
      <c r="C36" t="s">
        <v>5</v>
      </c>
      <c r="D36">
        <v>8</v>
      </c>
      <c r="E36">
        <v>16</v>
      </c>
      <c r="F36">
        <v>4</v>
      </c>
      <c r="G36">
        <v>4</v>
      </c>
      <c r="H36">
        <v>4963</v>
      </c>
      <c r="I36">
        <f>O$6/H36</f>
        <v>16.775337497481363</v>
      </c>
      <c r="J36">
        <f t="shared" si="2"/>
        <v>1.0484585935925852</v>
      </c>
    </row>
    <row r="37" spans="1:10" x14ac:dyDescent="0.25">
      <c r="A37" t="s">
        <v>4</v>
      </c>
      <c r="B37">
        <v>128</v>
      </c>
      <c r="C37" t="s">
        <v>5</v>
      </c>
      <c r="D37">
        <v>8</v>
      </c>
      <c r="E37">
        <v>16</v>
      </c>
      <c r="F37">
        <v>4</v>
      </c>
      <c r="G37">
        <v>4</v>
      </c>
      <c r="H37">
        <v>9288</v>
      </c>
      <c r="I37">
        <f>O$7/H37</f>
        <v>17.802002583979327</v>
      </c>
      <c r="J37">
        <f t="shared" si="2"/>
        <v>1.1126251614987079</v>
      </c>
    </row>
    <row r="38" spans="1:10" x14ac:dyDescent="0.25">
      <c r="A38" t="s">
        <v>4</v>
      </c>
      <c r="B38">
        <v>4</v>
      </c>
      <c r="C38" t="s">
        <v>5</v>
      </c>
      <c r="D38">
        <v>8</v>
      </c>
      <c r="E38">
        <v>32</v>
      </c>
      <c r="F38">
        <v>8</v>
      </c>
      <c r="G38">
        <v>8</v>
      </c>
      <c r="H38">
        <v>682</v>
      </c>
      <c r="I38">
        <f>O$2/H38</f>
        <v>8.4090909090909083</v>
      </c>
      <c r="J38">
        <f t="shared" si="2"/>
        <v>0.26278409090909088</v>
      </c>
    </row>
    <row r="39" spans="1:10" x14ac:dyDescent="0.25">
      <c r="A39" t="s">
        <v>4</v>
      </c>
      <c r="B39">
        <v>8</v>
      </c>
      <c r="C39" t="s">
        <v>5</v>
      </c>
      <c r="D39">
        <v>8</v>
      </c>
      <c r="E39">
        <v>32</v>
      </c>
      <c r="F39">
        <v>8</v>
      </c>
      <c r="G39">
        <v>8</v>
      </c>
      <c r="H39">
        <v>844</v>
      </c>
      <c r="I39">
        <f>O$3/H39</f>
        <v>12.789099526066352</v>
      </c>
      <c r="J39">
        <f t="shared" si="2"/>
        <v>0.39965936018957349</v>
      </c>
    </row>
    <row r="40" spans="1:10" x14ac:dyDescent="0.25">
      <c r="A40" t="s">
        <v>4</v>
      </c>
      <c r="B40">
        <v>16</v>
      </c>
      <c r="C40" t="s">
        <v>5</v>
      </c>
      <c r="D40">
        <v>8</v>
      </c>
      <c r="E40">
        <v>32</v>
      </c>
      <c r="F40">
        <v>8</v>
      </c>
      <c r="G40">
        <v>8</v>
      </c>
      <c r="H40">
        <v>1234</v>
      </c>
      <c r="I40">
        <f>O$4/H40</f>
        <v>17.246353322528364</v>
      </c>
      <c r="J40">
        <f t="shared" si="2"/>
        <v>0.53894854132901138</v>
      </c>
    </row>
    <row r="41" spans="1:10" x14ac:dyDescent="0.25">
      <c r="A41" t="s">
        <v>4</v>
      </c>
      <c r="B41">
        <v>32</v>
      </c>
      <c r="C41" t="s">
        <v>5</v>
      </c>
      <c r="D41">
        <v>8</v>
      </c>
      <c r="E41">
        <v>32</v>
      </c>
      <c r="F41">
        <v>8</v>
      </c>
      <c r="G41">
        <v>8</v>
      </c>
      <c r="H41">
        <v>1770</v>
      </c>
      <c r="I41">
        <f>O$5/H41</f>
        <v>23.632203389830508</v>
      </c>
      <c r="J41">
        <f t="shared" si="2"/>
        <v>0.73850635593220337</v>
      </c>
    </row>
    <row r="42" spans="1:10" x14ac:dyDescent="0.25">
      <c r="A42" t="s">
        <v>4</v>
      </c>
      <c r="B42">
        <v>64</v>
      </c>
      <c r="C42" t="s">
        <v>5</v>
      </c>
      <c r="D42">
        <v>8</v>
      </c>
      <c r="E42">
        <v>32</v>
      </c>
      <c r="F42">
        <v>8</v>
      </c>
      <c r="G42">
        <v>8</v>
      </c>
      <c r="H42">
        <v>2837</v>
      </c>
      <c r="I42">
        <f>O$6/H42</f>
        <v>29.346492774057104</v>
      </c>
      <c r="J42">
        <f t="shared" si="2"/>
        <v>0.91707789918928451</v>
      </c>
    </row>
    <row r="43" spans="1:10" x14ac:dyDescent="0.25">
      <c r="A43" t="s">
        <v>4</v>
      </c>
      <c r="B43">
        <v>128</v>
      </c>
      <c r="C43" t="s">
        <v>5</v>
      </c>
      <c r="D43">
        <v>8</v>
      </c>
      <c r="E43">
        <v>32</v>
      </c>
      <c r="F43">
        <v>8</v>
      </c>
      <c r="G43">
        <v>8</v>
      </c>
      <c r="H43">
        <v>4973</v>
      </c>
      <c r="I43">
        <f>O$7/H43</f>
        <v>33.248542127488435</v>
      </c>
      <c r="J43">
        <f t="shared" si="2"/>
        <v>1.0390169414840136</v>
      </c>
    </row>
    <row r="44" spans="1:10" x14ac:dyDescent="0.25">
      <c r="A44" t="s">
        <v>4</v>
      </c>
      <c r="B44">
        <v>4</v>
      </c>
      <c r="C44" t="s">
        <v>5</v>
      </c>
      <c r="D44">
        <v>8</v>
      </c>
      <c r="E44">
        <v>64</v>
      </c>
      <c r="F44">
        <v>16</v>
      </c>
      <c r="G44">
        <v>16</v>
      </c>
      <c r="H44">
        <v>587</v>
      </c>
      <c r="I44">
        <f>O$2/H44</f>
        <v>9.7700170357751279</v>
      </c>
      <c r="J44">
        <f t="shared" si="2"/>
        <v>0.15265651618398637</v>
      </c>
    </row>
    <row r="45" spans="1:10" x14ac:dyDescent="0.25">
      <c r="A45" t="s">
        <v>4</v>
      </c>
      <c r="B45">
        <v>8</v>
      </c>
      <c r="C45" t="s">
        <v>5</v>
      </c>
      <c r="D45">
        <v>8</v>
      </c>
      <c r="E45">
        <v>64</v>
      </c>
      <c r="F45">
        <v>16</v>
      </c>
      <c r="G45">
        <v>16</v>
      </c>
      <c r="H45">
        <v>751</v>
      </c>
      <c r="I45">
        <f>O$3/H45</f>
        <v>14.372836218375499</v>
      </c>
      <c r="J45">
        <f t="shared" si="2"/>
        <v>0.22457556591211716</v>
      </c>
    </row>
    <row r="46" spans="1:10" x14ac:dyDescent="0.25">
      <c r="A46" t="s">
        <v>4</v>
      </c>
      <c r="B46">
        <v>16</v>
      </c>
      <c r="C46" t="s">
        <v>5</v>
      </c>
      <c r="D46">
        <v>8</v>
      </c>
      <c r="E46">
        <v>64</v>
      </c>
      <c r="F46">
        <v>16</v>
      </c>
      <c r="G46">
        <v>16</v>
      </c>
      <c r="H46">
        <v>956</v>
      </c>
      <c r="I46">
        <f>O$4/H46</f>
        <v>22.261506276150627</v>
      </c>
      <c r="J46">
        <f t="shared" si="2"/>
        <v>0.34783603556485354</v>
      </c>
    </row>
    <row r="47" spans="1:10" x14ac:dyDescent="0.25">
      <c r="A47" t="s">
        <v>4</v>
      </c>
      <c r="B47">
        <v>32</v>
      </c>
      <c r="C47" t="s">
        <v>5</v>
      </c>
      <c r="D47">
        <v>8</v>
      </c>
      <c r="E47">
        <v>64</v>
      </c>
      <c r="F47">
        <v>16</v>
      </c>
      <c r="G47">
        <v>16</v>
      </c>
      <c r="H47">
        <v>1234</v>
      </c>
      <c r="I47">
        <f>O$5/H47</f>
        <v>33.89708265802269</v>
      </c>
      <c r="J47">
        <f t="shared" si="2"/>
        <v>0.52964191653160453</v>
      </c>
    </row>
    <row r="48" spans="1:10" x14ac:dyDescent="0.25">
      <c r="A48" t="s">
        <v>4</v>
      </c>
      <c r="B48">
        <v>64</v>
      </c>
      <c r="C48" t="s">
        <v>5</v>
      </c>
      <c r="D48">
        <v>8</v>
      </c>
      <c r="E48">
        <v>64</v>
      </c>
      <c r="F48">
        <v>16</v>
      </c>
      <c r="G48">
        <v>16</v>
      </c>
      <c r="H48">
        <v>1793</v>
      </c>
      <c r="I48">
        <f>O$6/H48</f>
        <v>46.433909648633573</v>
      </c>
      <c r="J48">
        <f t="shared" si="2"/>
        <v>0.72552983825989958</v>
      </c>
    </row>
    <row r="49" spans="1:10" x14ac:dyDescent="0.25">
      <c r="A49" t="s">
        <v>4</v>
      </c>
      <c r="B49">
        <v>128</v>
      </c>
      <c r="C49" t="s">
        <v>5</v>
      </c>
      <c r="D49">
        <v>8</v>
      </c>
      <c r="E49">
        <v>64</v>
      </c>
      <c r="F49">
        <v>16</v>
      </c>
      <c r="G49">
        <v>16</v>
      </c>
      <c r="H49">
        <v>2855</v>
      </c>
      <c r="I49">
        <f>O$7/H49</f>
        <v>57.914185639229423</v>
      </c>
      <c r="J49">
        <f t="shared" si="2"/>
        <v>0.90490915061295973</v>
      </c>
    </row>
  </sheetData>
  <sortState ref="N2:O7">
    <sortCondition ref="N2:N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38" sqref="K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parallelOMPI_consolidated_data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Sam</cp:lastModifiedBy>
  <dcterms:created xsi:type="dcterms:W3CDTF">2016-12-12T11:24:32Z</dcterms:created>
  <dcterms:modified xsi:type="dcterms:W3CDTF">2016-12-15T15:51:25Z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2139cee5-4b73-4f5f-9acb-c67026850be5</vt:lpwstr>
  </property>
</Properties>
</file>