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56761\Documents\SET10108Coursework_2\Data\"/>
    </mc:Choice>
  </mc:AlternateContent>
  <bookViews>
    <workbookView xWindow="0" yWindow="0" windowWidth="2157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H7" i="1"/>
  <c r="D8" i="1"/>
  <c r="E8" i="1" s="1"/>
  <c r="F8" i="1"/>
  <c r="H8" i="1"/>
  <c r="D2" i="1"/>
  <c r="E2" i="1" s="1"/>
  <c r="F2" i="1"/>
  <c r="H2" i="1"/>
  <c r="D3" i="1"/>
  <c r="E3" i="1" s="1"/>
  <c r="F3" i="1"/>
  <c r="H3" i="1"/>
  <c r="D4" i="1"/>
  <c r="E4" i="1"/>
  <c r="F4" i="1"/>
  <c r="H4" i="1"/>
  <c r="D5" i="1"/>
  <c r="E5" i="1" s="1"/>
  <c r="F5" i="1"/>
  <c r="H5" i="1"/>
  <c r="D6" i="1"/>
  <c r="E6" i="1" s="1"/>
  <c r="F6" i="1"/>
  <c r="H6" i="1"/>
  <c r="G8" i="1" l="1"/>
  <c r="J8" i="1" s="1"/>
  <c r="G3" i="1"/>
  <c r="J3" i="1" s="1"/>
  <c r="G2" i="1"/>
  <c r="J2" i="1" s="1"/>
  <c r="G4" i="1"/>
  <c r="J4" i="1" s="1"/>
  <c r="G5" i="1"/>
  <c r="J5" i="1" s="1"/>
  <c r="G7" i="1"/>
  <c r="J7" i="1" s="1"/>
  <c r="G6" i="1"/>
  <c r="J6" i="1" s="1"/>
</calcChain>
</file>

<file path=xl/sharedStrings.xml><?xml version="1.0" encoding="utf-8"?>
<sst xmlns="http://schemas.openxmlformats.org/spreadsheetml/2006/main" count="10" uniqueCount="10">
  <si>
    <t>Time (s)</t>
  </si>
  <si>
    <t>Nodes</t>
  </si>
  <si>
    <t>Width</t>
  </si>
  <si>
    <t>Height</t>
  </si>
  <si>
    <t>Pixels Per Node</t>
  </si>
  <si>
    <t>Latency(s)</t>
  </si>
  <si>
    <t>Bandwidth bits/s</t>
  </si>
  <si>
    <t>Chunk Size</t>
  </si>
  <si>
    <t>Vec size (bits)</t>
  </si>
  <si>
    <t>Total Data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</si>
</sst>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Transfer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Sheet1!$W$8:$X$14</c:f>
              <c:multiLvlStrCache>
                <c:ptCount val="7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  <c:pt idx="6">
                    <c:v>128</c:v>
                  </c:pt>
                </c:lvl>
                <c:lvl>
                  <c:pt idx="0">
                    <c:v>25165824</c:v>
                  </c:pt>
                  <c:pt idx="1">
                    <c:v>12582912</c:v>
                  </c:pt>
                  <c:pt idx="2">
                    <c:v>6291456</c:v>
                  </c:pt>
                  <c:pt idx="3">
                    <c:v>3145728</c:v>
                  </c:pt>
                  <c:pt idx="4">
                    <c:v>1572864</c:v>
                  </c:pt>
                  <c:pt idx="5">
                    <c:v>786432</c:v>
                  </c:pt>
                  <c:pt idx="6">
                    <c:v>393216</c:v>
                  </c:pt>
                </c:lvl>
              </c:multiLvlStrCache>
            </c:multiLvl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2.5295770999999998E-2</c:v>
                </c:pt>
                <c:pt idx="1">
                  <c:v>1.2712859E-2</c:v>
                </c:pt>
                <c:pt idx="2">
                  <c:v>6.421403E-3</c:v>
                </c:pt>
                <c:pt idx="3">
                  <c:v>3.275675E-3</c:v>
                </c:pt>
                <c:pt idx="4">
                  <c:v>1.702811E-3</c:v>
                </c:pt>
                <c:pt idx="5">
                  <c:v>9.1637899999999993E-4</c:v>
                </c:pt>
                <c:pt idx="6">
                  <c:v>5.2316299999999999E-4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7-431C-A0A3-7B871F7D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00304"/>
        <c:axId val="638198992"/>
      </c:lineChart>
      <c:catAx>
        <c:axId val="6382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  <a:p>
                <a:pPr>
                  <a:defRPr/>
                </a:pPr>
                <a:r>
                  <a:rPr lang="en-GB"/>
                  <a:t>Data(bits)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8992"/>
        <c:crosses val="autoZero"/>
        <c:auto val="1"/>
        <c:lblAlgn val="ctr"/>
        <c:lblOffset val="100"/>
        <c:noMultiLvlLbl val="0"/>
      </c:catAx>
      <c:valAx>
        <c:axId val="638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128587</xdr:rowOff>
    </xdr:from>
    <xdr:to>
      <xdr:col>15</xdr:col>
      <xdr:colOff>409575</xdr:colOff>
      <xdr:row>26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N5" sqref="N5"/>
    </sheetView>
  </sheetViews>
  <sheetFormatPr defaultColWidth="9.7109375" defaultRowHeight="15" x14ac:dyDescent="0.25"/>
  <cols>
    <col min="5" max="5" width="16" customWidth="1"/>
    <col min="6" max="6" width="13.42578125" bestFit="1" customWidth="1"/>
    <col min="7" max="7" width="15.140625" bestFit="1" customWidth="1"/>
    <col min="8" max="8" width="18.42578125" customWidth="1"/>
    <col min="10" max="10" width="10.5703125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7</v>
      </c>
      <c r="E1" t="s">
        <v>4</v>
      </c>
      <c r="F1" t="s">
        <v>8</v>
      </c>
      <c r="G1" t="s">
        <v>9</v>
      </c>
      <c r="H1" t="s">
        <v>6</v>
      </c>
      <c r="I1" t="s">
        <v>5</v>
      </c>
      <c r="J1" t="s">
        <v>0</v>
      </c>
    </row>
    <row r="2" spans="1:24" x14ac:dyDescent="0.25">
      <c r="A2">
        <v>2</v>
      </c>
      <c r="B2">
        <v>512</v>
      </c>
      <c r="C2">
        <v>512</v>
      </c>
      <c r="D2">
        <f t="shared" ref="D2:D6" si="0">C2/A2</f>
        <v>256</v>
      </c>
      <c r="E2">
        <f t="shared" ref="E2:E6" si="1">D2*B2</f>
        <v>131072</v>
      </c>
      <c r="F2">
        <f t="shared" ref="F2:F8" si="2">24*8</f>
        <v>192</v>
      </c>
      <c r="G2">
        <f t="shared" ref="G2:G6" si="3">E2*F2</f>
        <v>25165824</v>
      </c>
      <c r="H2">
        <f t="shared" ref="H2:H8" si="4">10^9</f>
        <v>1000000000</v>
      </c>
      <c r="I2">
        <v>1.2994699999999999E-4</v>
      </c>
      <c r="J2">
        <f>(G2/H2)+I2</f>
        <v>2.5295770999999998E-2</v>
      </c>
    </row>
    <row r="3" spans="1:24" x14ac:dyDescent="0.25">
      <c r="A3">
        <v>4</v>
      </c>
      <c r="B3">
        <v>512</v>
      </c>
      <c r="C3">
        <v>512</v>
      </c>
      <c r="D3">
        <f t="shared" si="0"/>
        <v>128</v>
      </c>
      <c r="E3">
        <f t="shared" si="1"/>
        <v>65536</v>
      </c>
      <c r="F3">
        <f t="shared" si="2"/>
        <v>192</v>
      </c>
      <c r="G3">
        <f t="shared" si="3"/>
        <v>12582912</v>
      </c>
      <c r="H3">
        <f t="shared" si="4"/>
        <v>1000000000</v>
      </c>
      <c r="I3">
        <v>1.2994699999999999E-4</v>
      </c>
      <c r="J3">
        <f t="shared" ref="J3:J8" si="5">(G3/H3)+I3</f>
        <v>1.2712859E-2</v>
      </c>
    </row>
    <row r="4" spans="1:24" x14ac:dyDescent="0.25">
      <c r="A4">
        <v>8</v>
      </c>
      <c r="B4">
        <v>512</v>
      </c>
      <c r="C4">
        <v>512</v>
      </c>
      <c r="D4">
        <f t="shared" si="0"/>
        <v>64</v>
      </c>
      <c r="E4">
        <f t="shared" si="1"/>
        <v>32768</v>
      </c>
      <c r="F4">
        <f t="shared" si="2"/>
        <v>192</v>
      </c>
      <c r="G4">
        <f t="shared" si="3"/>
        <v>6291456</v>
      </c>
      <c r="H4">
        <f t="shared" si="4"/>
        <v>1000000000</v>
      </c>
      <c r="I4">
        <v>1.2994699999999999E-4</v>
      </c>
      <c r="J4">
        <f t="shared" si="5"/>
        <v>6.421403E-3</v>
      </c>
    </row>
    <row r="5" spans="1:24" x14ac:dyDescent="0.25">
      <c r="A5">
        <v>16</v>
      </c>
      <c r="B5">
        <v>512</v>
      </c>
      <c r="C5">
        <v>512</v>
      </c>
      <c r="D5">
        <f t="shared" si="0"/>
        <v>32</v>
      </c>
      <c r="E5">
        <f t="shared" si="1"/>
        <v>16384</v>
      </c>
      <c r="F5">
        <f t="shared" si="2"/>
        <v>192</v>
      </c>
      <c r="G5">
        <f t="shared" si="3"/>
        <v>3145728</v>
      </c>
      <c r="H5">
        <f t="shared" si="4"/>
        <v>1000000000</v>
      </c>
      <c r="I5">
        <v>1.2994699999999999E-4</v>
      </c>
      <c r="J5">
        <f t="shared" si="5"/>
        <v>3.275675E-3</v>
      </c>
    </row>
    <row r="6" spans="1:24" x14ac:dyDescent="0.25">
      <c r="A6">
        <v>32</v>
      </c>
      <c r="B6">
        <v>512</v>
      </c>
      <c r="C6">
        <v>512</v>
      </c>
      <c r="D6">
        <f t="shared" si="0"/>
        <v>16</v>
      </c>
      <c r="E6">
        <f t="shared" si="1"/>
        <v>8192</v>
      </c>
      <c r="F6">
        <f t="shared" si="2"/>
        <v>192</v>
      </c>
      <c r="G6">
        <f t="shared" si="3"/>
        <v>1572864</v>
      </c>
      <c r="H6">
        <f t="shared" si="4"/>
        <v>1000000000</v>
      </c>
      <c r="I6">
        <v>1.2994699999999999E-4</v>
      </c>
      <c r="J6">
        <f t="shared" si="5"/>
        <v>1.702811E-3</v>
      </c>
    </row>
    <row r="7" spans="1:24" x14ac:dyDescent="0.25">
      <c r="A7">
        <v>64</v>
      </c>
      <c r="B7">
        <v>512</v>
      </c>
      <c r="C7">
        <v>512</v>
      </c>
      <c r="D7">
        <f>C7/A7</f>
        <v>8</v>
      </c>
      <c r="E7">
        <f>D7*B7</f>
        <v>4096</v>
      </c>
      <c r="F7">
        <f>24*8</f>
        <v>192</v>
      </c>
      <c r="G7">
        <f>E7*F7</f>
        <v>786432</v>
      </c>
      <c r="H7">
        <f>10^9</f>
        <v>1000000000</v>
      </c>
      <c r="I7">
        <v>1.2994699999999999E-4</v>
      </c>
      <c r="J7">
        <f t="shared" si="5"/>
        <v>9.1637899999999993E-4</v>
      </c>
    </row>
    <row r="8" spans="1:24" x14ac:dyDescent="0.25">
      <c r="A8">
        <v>128</v>
      </c>
      <c r="B8">
        <v>512</v>
      </c>
      <c r="C8">
        <v>512</v>
      </c>
      <c r="D8">
        <f t="shared" ref="D8" si="6">C8/A8</f>
        <v>4</v>
      </c>
      <c r="E8">
        <f t="shared" ref="E8" si="7">D8*B8</f>
        <v>2048</v>
      </c>
      <c r="F8">
        <f t="shared" si="2"/>
        <v>192</v>
      </c>
      <c r="G8">
        <f t="shared" ref="G8" si="8">E8*F8</f>
        <v>393216</v>
      </c>
      <c r="H8">
        <f t="shared" si="4"/>
        <v>1000000000</v>
      </c>
      <c r="I8">
        <v>1.2994699999999999E-4</v>
      </c>
      <c r="J8">
        <f t="shared" si="5"/>
        <v>5.2316299999999999E-4</v>
      </c>
      <c r="W8">
        <v>25165824</v>
      </c>
      <c r="X8">
        <v>2</v>
      </c>
    </row>
    <row r="9" spans="1:24" x14ac:dyDescent="0.25">
      <c r="W9">
        <v>12582912</v>
      </c>
      <c r="X9">
        <v>4</v>
      </c>
    </row>
    <row r="10" spans="1:24" x14ac:dyDescent="0.25">
      <c r="W10">
        <v>6291456</v>
      </c>
      <c r="X10">
        <v>8</v>
      </c>
    </row>
    <row r="11" spans="1:24" x14ac:dyDescent="0.25">
      <c r="W11">
        <v>3145728</v>
      </c>
      <c r="X11">
        <v>16</v>
      </c>
    </row>
    <row r="12" spans="1:24" x14ac:dyDescent="0.25">
      <c r="W12">
        <v>1572864</v>
      </c>
      <c r="X12">
        <v>32</v>
      </c>
    </row>
    <row r="13" spans="1:24" x14ac:dyDescent="0.25">
      <c r="W13">
        <v>786432</v>
      </c>
      <c r="X13">
        <v>64</v>
      </c>
    </row>
    <row r="14" spans="1:24" x14ac:dyDescent="0.25">
      <c r="W14">
        <v>393216</v>
      </c>
      <c r="X14">
        <v>128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Dixon, Sam</cp:lastModifiedBy>
  <dcterms:created xsi:type="dcterms:W3CDTF">2016-12-09T13:49:14Z</dcterms:created>
  <dcterms:modified xsi:type="dcterms:W3CDTF">2016-12-14T12:53:13Z</dcterms:modified>
</cp:coreProperties>
</file>