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056761\Documents\SET10108Coursework_2\Data\"/>
    </mc:Choice>
  </mc:AlternateContent>
  <bookViews>
    <workbookView xWindow="0" yWindow="0" windowWidth="21570" windowHeight="8520" activeTab="1"/>
  </bookViews>
  <sheets>
    <sheet name="parallelMPI_consolidated_data" sheetId="1" r:id="rId1"/>
    <sheet name="Sheet1" sheetId="2" r:id="rId2"/>
  </sheets>
  <definedNames>
    <definedName name="_xlnm._FilterDatabase" localSheetId="0" hidden="1">parallelMPI_consolidated_data!$B$8:$G$19</definedName>
  </definedName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2" i="1"/>
  <c r="H2" i="1" l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 l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7" i="1"/>
  <c r="I7" i="1" s="1"/>
  <c r="H6" i="1"/>
  <c r="I6" i="1" s="1"/>
  <c r="H5" i="1"/>
  <c r="I5" i="1" s="1"/>
  <c r="H4" i="1"/>
  <c r="I4" i="1" s="1"/>
  <c r="H3" i="1"/>
  <c r="I3" i="1" s="1"/>
  <c r="I2" i="1" l="1"/>
</calcChain>
</file>

<file path=xl/sharedStrings.xml><?xml version="1.0" encoding="utf-8"?>
<sst xmlns="http://schemas.openxmlformats.org/spreadsheetml/2006/main" count="111" uniqueCount="10">
  <si>
    <t>Method</t>
  </si>
  <si>
    <t>Hosts</t>
  </si>
  <si>
    <t>Nodes</t>
  </si>
  <si>
    <t>Samples</t>
  </si>
  <si>
    <t>Average Time</t>
  </si>
  <si>
    <t>Cores</t>
  </si>
  <si>
    <t>parallelMPI</t>
  </si>
  <si>
    <t>Speed-up</t>
  </si>
  <si>
    <t>Efficiency</t>
  </si>
  <si>
    <t>Procs per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</si>
</sst>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MPI </a:t>
            </a:r>
          </a:p>
          <a:p>
            <a:pPr>
              <a:defRPr/>
            </a:pPr>
            <a:r>
              <a:rPr lang="en-GB" sz="1400" b="0" i="0" u="none" strike="noStrike" baseline="0">
                <a:effectLst/>
              </a:rPr>
              <a:t>#PCs to </a:t>
            </a:r>
            <a:r>
              <a:rPr lang="en-GB"/>
              <a:t>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parallelMPI_consolidated_data!$D$2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parallelMPI_consolidated_data!$B$2:$C$25</c:f>
              <c:multiLvlStrCache>
                <c:ptCount val="24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parallelMPI_consolidated_data!$I$2:$I$25</c:f>
              <c:numCache>
                <c:formatCode>General</c:formatCode>
                <c:ptCount val="24"/>
                <c:pt idx="0">
                  <c:v>0.9103174603174603</c:v>
                </c:pt>
                <c:pt idx="1">
                  <c:v>0.9366539396043041</c:v>
                </c:pt>
                <c:pt idx="2">
                  <c:v>0.96727570220889014</c:v>
                </c:pt>
                <c:pt idx="3">
                  <c:v>0.9787308718236698</c:v>
                </c:pt>
                <c:pt idx="4">
                  <c:v>0.9864922508175743</c:v>
                </c:pt>
                <c:pt idx="5">
                  <c:v>0.99592222717471179</c:v>
                </c:pt>
                <c:pt idx="6">
                  <c:v>0.86841308298001207</c:v>
                </c:pt>
                <c:pt idx="7">
                  <c:v>0.90492957746478875</c:v>
                </c:pt>
                <c:pt idx="8">
                  <c:v>0.9538365005378272</c:v>
                </c:pt>
                <c:pt idx="9">
                  <c:v>0.97512588586348381</c:v>
                </c:pt>
                <c:pt idx="10">
                  <c:v>0.99001141552511418</c:v>
                </c:pt>
                <c:pt idx="11">
                  <c:v>0.9952148790176959</c:v>
                </c:pt>
                <c:pt idx="12">
                  <c:v>0.70837450592885376</c:v>
                </c:pt>
                <c:pt idx="13">
                  <c:v>0.76749146757679176</c:v>
                </c:pt>
                <c:pt idx="14">
                  <c:v>0.81179432407689955</c:v>
                </c:pt>
                <c:pt idx="15">
                  <c:v>0.82836264258555137</c:v>
                </c:pt>
                <c:pt idx="16">
                  <c:v>0.84397048090179227</c:v>
                </c:pt>
                <c:pt idx="17">
                  <c:v>0.83853152385589091</c:v>
                </c:pt>
                <c:pt idx="18">
                  <c:v>0.94449934123847168</c:v>
                </c:pt>
                <c:pt idx="19">
                  <c:v>1.1014285714285714</c:v>
                </c:pt>
                <c:pt idx="20">
                  <c:v>1.1918682795698925</c:v>
                </c:pt>
                <c:pt idx="21">
                  <c:v>1.2039201013124567</c:v>
                </c:pt>
                <c:pt idx="22">
                  <c:v>1.1984108705665593</c:v>
                </c:pt>
                <c:pt idx="23">
                  <c:v>1.1881647025007187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0-4DCB-91EB-D09001CE4632}"/>
            </c:ext>
          </c:extLst>
        </c:ser>
        <c:ser>
          <c:idx val="1"/>
          <c:order val="1"/>
          <c:tx>
            <c:strRef>
              <c:f>parallelMPI_consolidated_data!$D$26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parallelMPI_consolidated_data!$B$2:$C$25</c:f>
              <c:multiLvlStrCache>
                <c:ptCount val="24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parallelMPI_consolidated_data!$I$26:$I$49</c:f>
              <c:numCache>
                <c:formatCode>General</c:formatCode>
                <c:ptCount val="24"/>
                <c:pt idx="0">
                  <c:v>0.73187850944359367</c:v>
                </c:pt>
                <c:pt idx="1">
                  <c:v>0.83700372208436724</c:v>
                </c:pt>
                <c:pt idx="2">
                  <c:v>0.90855532786885251</c:v>
                </c:pt>
                <c:pt idx="3">
                  <c:v>0.94243421052631582</c:v>
                </c:pt>
                <c:pt idx="4">
                  <c:v>0.97075696096264164</c:v>
                </c:pt>
                <c:pt idx="5">
                  <c:v>0.98244206773618536</c:v>
                </c:pt>
                <c:pt idx="6">
                  <c:v>0.71759259259259256</c:v>
                </c:pt>
                <c:pt idx="7">
                  <c:v>0.80264723378941105</c:v>
                </c:pt>
                <c:pt idx="8">
                  <c:v>0.89540558734432851</c:v>
                </c:pt>
                <c:pt idx="9">
                  <c:v>0.94498915597325139</c:v>
                </c:pt>
                <c:pt idx="10">
                  <c:v>0.97975899077386552</c:v>
                </c:pt>
                <c:pt idx="11">
                  <c:v>0.97376325088339222</c:v>
                </c:pt>
                <c:pt idx="12">
                  <c:v>0.54639862804878048</c:v>
                </c:pt>
                <c:pt idx="13">
                  <c:v>0.64992774566473988</c:v>
                </c:pt>
                <c:pt idx="14">
                  <c:v>0.73406456953642385</c:v>
                </c:pt>
                <c:pt idx="15">
                  <c:v>0.78179201555023925</c:v>
                </c:pt>
                <c:pt idx="16">
                  <c:v>0.79212970010656114</c:v>
                </c:pt>
                <c:pt idx="17">
                  <c:v>0.77096855416293641</c:v>
                </c:pt>
                <c:pt idx="18">
                  <c:v>0.65289162112932608</c:v>
                </c:pt>
                <c:pt idx="19">
                  <c:v>0.88533464566929132</c:v>
                </c:pt>
                <c:pt idx="20">
                  <c:v>1.0581742243436754</c:v>
                </c:pt>
                <c:pt idx="21">
                  <c:v>1.1542218543046359</c:v>
                </c:pt>
                <c:pt idx="22">
                  <c:v>1.1989631336405531</c:v>
                </c:pt>
                <c:pt idx="23">
                  <c:v>1.1904230503398225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A0-4DCB-91EB-D09001CE4632}"/>
            </c:ext>
          </c:extLst>
        </c:ser>
        <c:ser>
          <c:idx val="2"/>
          <c:order val="2"/>
          <c:tx>
            <c:strRef>
              <c:f>parallelMPI_consolidated_data!$D$50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parallelMPI_consolidated_data!$B$2:$C$25</c:f>
              <c:multiLvlStrCache>
                <c:ptCount val="24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parallelMPI_consolidated_data!$I$50:$I$73</c:f>
              <c:numCache>
                <c:formatCode>General</c:formatCode>
                <c:ptCount val="24"/>
                <c:pt idx="0">
                  <c:v>0.56940031771247024</c:v>
                </c:pt>
                <c:pt idx="1">
                  <c:v>0.68455098934550984</c:v>
                </c:pt>
                <c:pt idx="2">
                  <c:v>0.80957090687766287</c:v>
                </c:pt>
                <c:pt idx="3">
                  <c:v>0.88907073626934197</c:v>
                </c:pt>
                <c:pt idx="4">
                  <c:v>0.9471241354204587</c:v>
                </c:pt>
                <c:pt idx="5">
                  <c:v>0.95126455562203704</c:v>
                </c:pt>
                <c:pt idx="6">
                  <c:v>0.50484154929577463</c:v>
                </c:pt>
                <c:pt idx="7">
                  <c:v>0.64311248808388943</c:v>
                </c:pt>
                <c:pt idx="8">
                  <c:v>0.75877067883628069</c:v>
                </c:pt>
                <c:pt idx="9">
                  <c:v>0.86082071122818571</c:v>
                </c:pt>
                <c:pt idx="10">
                  <c:v>0.92375288478608197</c:v>
                </c:pt>
                <c:pt idx="11">
                  <c:v>0.96274105645612074</c:v>
                </c:pt>
                <c:pt idx="12">
                  <c:v>0.34598214285714285</c:v>
                </c:pt>
                <c:pt idx="13">
                  <c:v>0.47242647058823528</c:v>
                </c:pt>
                <c:pt idx="14">
                  <c:v>0.60958982584784605</c:v>
                </c:pt>
                <c:pt idx="15">
                  <c:v>0.69455698724760895</c:v>
                </c:pt>
                <c:pt idx="16">
                  <c:v>0.76141352063213341</c:v>
                </c:pt>
                <c:pt idx="17">
                  <c:v>0.77223602600508146</c:v>
                </c:pt>
                <c:pt idx="18">
                  <c:v>0.37572064989517817</c:v>
                </c:pt>
                <c:pt idx="19">
                  <c:v>0.57561860068259385</c:v>
                </c:pt>
                <c:pt idx="20">
                  <c:v>0.80613636363636365</c:v>
                </c:pt>
                <c:pt idx="21">
                  <c:v>0.99026988636363633</c:v>
                </c:pt>
                <c:pt idx="22">
                  <c:v>1.0854192740926158</c:v>
                </c:pt>
                <c:pt idx="23">
                  <c:v>1.1393674200661521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A0-4DCB-91EB-D09001CE4632}"/>
            </c:ext>
          </c:extLst>
        </c:ser>
        <c:ser>
          <c:idx val="3"/>
          <c:order val="3"/>
          <c:tx>
            <c:strRef>
              <c:f>parallelMPI_consolidated_data!$D$74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parallelMPI_consolidated_data!$B$2:$C$25</c:f>
              <c:multiLvlStrCache>
                <c:ptCount val="24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parallelMPI_consolidated_data!$I$74:$I$97</c:f>
              <c:numCache>
                <c:formatCode>General</c:formatCode>
                <c:ptCount val="24"/>
                <c:pt idx="0">
                  <c:v>0.38376605995717344</c:v>
                </c:pt>
                <c:pt idx="1">
                  <c:v>0.52787558685446012</c:v>
                </c:pt>
                <c:pt idx="2">
                  <c:v>0.66109592445328036</c:v>
                </c:pt>
                <c:pt idx="3">
                  <c:v>0.77992616348448685</c:v>
                </c:pt>
                <c:pt idx="4">
                  <c:v>0.87882114507684517</c:v>
                </c:pt>
                <c:pt idx="5">
                  <c:v>0.93971651359461672</c:v>
                </c:pt>
                <c:pt idx="6">
                  <c:v>0.30953151986183075</c:v>
                </c:pt>
                <c:pt idx="7">
                  <c:v>0.45892857142857141</c:v>
                </c:pt>
                <c:pt idx="8">
                  <c:v>0.60295784224841342</c:v>
                </c:pt>
                <c:pt idx="9">
                  <c:v>0.74185939273552781</c:v>
                </c:pt>
                <c:pt idx="10">
                  <c:v>0.84941234084231143</c:v>
                </c:pt>
                <c:pt idx="11">
                  <c:v>0.91956420181526966</c:v>
                </c:pt>
                <c:pt idx="12">
                  <c:v>0.19781318984547461</c:v>
                </c:pt>
                <c:pt idx="13">
                  <c:v>0.31524532710280373</c:v>
                </c:pt>
                <c:pt idx="14">
                  <c:v>0.45677369505494503</c:v>
                </c:pt>
                <c:pt idx="15">
                  <c:v>0.59200917119565222</c:v>
                </c:pt>
                <c:pt idx="16">
                  <c:v>0.69085236325013277</c:v>
                </c:pt>
                <c:pt idx="17">
                  <c:v>0.7614251768346596</c:v>
                </c:pt>
                <c:pt idx="18">
                  <c:v>0.20319586167800455</c:v>
                </c:pt>
                <c:pt idx="19">
                  <c:v>0.34846332644628097</c:v>
                </c:pt>
                <c:pt idx="20">
                  <c:v>0.54692639802631582</c:v>
                </c:pt>
                <c:pt idx="21">
                  <c:v>0.78085797491039421</c:v>
                </c:pt>
                <c:pt idx="22">
                  <c:v>0.9855113636363636</c:v>
                </c:pt>
                <c:pt idx="23">
                  <c:v>1.087338226010101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A0-4DCB-91EB-D09001CE4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191832"/>
        <c:axId val="484191176"/>
      </c:barChart>
      <c:catAx>
        <c:axId val="484191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Processes Per PC</a:t>
                </a:r>
              </a:p>
              <a:p>
                <a:pPr>
                  <a:defRPr/>
                </a:pPr>
                <a:r>
                  <a:rPr lang="en-GB"/>
                  <a:t>Samples Per Pixel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91176"/>
        <c:crosses val="autoZero"/>
        <c:auto val="1"/>
        <c:lblAlgn val="ctr"/>
        <c:lblOffset val="100"/>
        <c:noMultiLvlLbl val="0"/>
      </c:catAx>
      <c:valAx>
        <c:axId val="484191176"/>
        <c:scaling>
          <c:orientation val="minMax"/>
          <c:max val="1.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918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MPI</a:t>
            </a:r>
          </a:p>
          <a:p>
            <a:pPr>
              <a:defRPr/>
            </a:pPr>
            <a:r>
              <a:rPr lang="en-GB"/>
              <a:t>#</a:t>
            </a:r>
            <a:r>
              <a:rPr lang="en-GB" baseline="0"/>
              <a:t>PCs to Speed-up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parallelMPI_consolidated_data!$D$2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parallelMPI_consolidated_data!$B$2:$C$25</c:f>
              <c:multiLvlStrCache>
                <c:ptCount val="24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parallelMPI_consolidated_data!$H$2:$H$25</c:f>
              <c:numCache>
                <c:formatCode>General</c:formatCode>
                <c:ptCount val="24"/>
                <c:pt idx="0">
                  <c:v>1.8206349206349206</c:v>
                </c:pt>
                <c:pt idx="1">
                  <c:v>1.8733078792086082</c:v>
                </c:pt>
                <c:pt idx="2">
                  <c:v>1.9345514044177803</c:v>
                </c:pt>
                <c:pt idx="3">
                  <c:v>1.9574617436473396</c:v>
                </c:pt>
                <c:pt idx="4">
                  <c:v>1.9729845016351486</c:v>
                </c:pt>
                <c:pt idx="5">
                  <c:v>1.9918444543494236</c:v>
                </c:pt>
                <c:pt idx="6">
                  <c:v>3.4736523319200483</c:v>
                </c:pt>
                <c:pt idx="7">
                  <c:v>3.619718309859155</c:v>
                </c:pt>
                <c:pt idx="8">
                  <c:v>3.8153460021513088</c:v>
                </c:pt>
                <c:pt idx="9">
                  <c:v>3.9005035434539352</c:v>
                </c:pt>
                <c:pt idx="10">
                  <c:v>3.9600456621004567</c:v>
                </c:pt>
                <c:pt idx="11">
                  <c:v>3.9808595160707836</c:v>
                </c:pt>
                <c:pt idx="12">
                  <c:v>5.6669960474308301</c:v>
                </c:pt>
                <c:pt idx="13">
                  <c:v>6.1399317406143341</c:v>
                </c:pt>
                <c:pt idx="14">
                  <c:v>6.4943545926151964</c:v>
                </c:pt>
                <c:pt idx="15">
                  <c:v>6.6269011406844109</c:v>
                </c:pt>
                <c:pt idx="16">
                  <c:v>6.7517638472143382</c:v>
                </c:pt>
                <c:pt idx="17">
                  <c:v>6.7082521908471273</c:v>
                </c:pt>
                <c:pt idx="18">
                  <c:v>7.5559947299077734</c:v>
                </c:pt>
                <c:pt idx="19">
                  <c:v>8.8114285714285714</c:v>
                </c:pt>
                <c:pt idx="20">
                  <c:v>9.53494623655914</c:v>
                </c:pt>
                <c:pt idx="21">
                  <c:v>9.631360810499654</c:v>
                </c:pt>
                <c:pt idx="22">
                  <c:v>9.5872869645324741</c:v>
                </c:pt>
                <c:pt idx="23">
                  <c:v>9.5053176200057496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8-402A-A7AB-7F18613C004B}"/>
            </c:ext>
          </c:extLst>
        </c:ser>
        <c:ser>
          <c:idx val="1"/>
          <c:order val="1"/>
          <c:tx>
            <c:strRef>
              <c:f>parallelMPI_consolidated_data!$D$26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parallelMPI_consolidated_data!$B$2:$C$25</c:f>
              <c:multiLvlStrCache>
                <c:ptCount val="24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parallelMPI_consolidated_data!$H$26:$H$49</c:f>
              <c:numCache>
                <c:formatCode>General</c:formatCode>
                <c:ptCount val="24"/>
                <c:pt idx="0">
                  <c:v>2.9275140377743747</c:v>
                </c:pt>
                <c:pt idx="1">
                  <c:v>3.348014888337469</c:v>
                </c:pt>
                <c:pt idx="2">
                  <c:v>3.6342213114754101</c:v>
                </c:pt>
                <c:pt idx="3">
                  <c:v>3.7697368421052633</c:v>
                </c:pt>
                <c:pt idx="4">
                  <c:v>3.8830278438505665</c:v>
                </c:pt>
                <c:pt idx="5">
                  <c:v>3.9297682709447415</c:v>
                </c:pt>
                <c:pt idx="6">
                  <c:v>5.7407407407407405</c:v>
                </c:pt>
                <c:pt idx="7">
                  <c:v>6.4211778703152884</c:v>
                </c:pt>
                <c:pt idx="8">
                  <c:v>7.1632446987546281</c:v>
                </c:pt>
                <c:pt idx="9">
                  <c:v>7.5599132477860111</c:v>
                </c:pt>
                <c:pt idx="10">
                  <c:v>7.8380719261909242</c:v>
                </c:pt>
                <c:pt idx="11">
                  <c:v>7.7901060070671377</c:v>
                </c:pt>
                <c:pt idx="12">
                  <c:v>8.7423780487804876</c:v>
                </c:pt>
                <c:pt idx="13">
                  <c:v>10.398843930635838</c:v>
                </c:pt>
                <c:pt idx="14">
                  <c:v>11.745033112582782</c:v>
                </c:pt>
                <c:pt idx="15">
                  <c:v>12.508672248803828</c:v>
                </c:pt>
                <c:pt idx="16">
                  <c:v>12.674075201704978</c:v>
                </c:pt>
                <c:pt idx="17">
                  <c:v>12.335496866606983</c:v>
                </c:pt>
                <c:pt idx="18">
                  <c:v>10.446265938069217</c:v>
                </c:pt>
                <c:pt idx="19">
                  <c:v>14.165354330708661</c:v>
                </c:pt>
                <c:pt idx="20">
                  <c:v>16.930787589498806</c:v>
                </c:pt>
                <c:pt idx="21">
                  <c:v>18.467549668874174</c:v>
                </c:pt>
                <c:pt idx="22">
                  <c:v>19.183410138248849</c:v>
                </c:pt>
                <c:pt idx="23">
                  <c:v>19.046768805437161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8-402A-A7AB-7F18613C004B}"/>
            </c:ext>
          </c:extLst>
        </c:ser>
        <c:ser>
          <c:idx val="2"/>
          <c:order val="2"/>
          <c:tx>
            <c:strRef>
              <c:f>parallelMPI_consolidated_data!$D$50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parallelMPI_consolidated_data!$B$2:$C$25</c:f>
              <c:multiLvlStrCache>
                <c:ptCount val="24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parallelMPI_consolidated_data!$H$50:$H$73</c:f>
              <c:numCache>
                <c:formatCode>General</c:formatCode>
                <c:ptCount val="24"/>
                <c:pt idx="0">
                  <c:v>4.5552025416997619</c:v>
                </c:pt>
                <c:pt idx="1">
                  <c:v>5.4764079147640787</c:v>
                </c:pt>
                <c:pt idx="2">
                  <c:v>6.4765672550213029</c:v>
                </c:pt>
                <c:pt idx="3">
                  <c:v>7.1125658901547357</c:v>
                </c:pt>
                <c:pt idx="4">
                  <c:v>7.5769930833636696</c:v>
                </c:pt>
                <c:pt idx="5">
                  <c:v>7.6101164449762964</c:v>
                </c:pt>
                <c:pt idx="6">
                  <c:v>8.077464788732394</c:v>
                </c:pt>
                <c:pt idx="7">
                  <c:v>10.289799809342231</c:v>
                </c:pt>
                <c:pt idx="8">
                  <c:v>12.140330861380491</c:v>
                </c:pt>
                <c:pt idx="9">
                  <c:v>13.773131379650971</c:v>
                </c:pt>
                <c:pt idx="10">
                  <c:v>14.780046156577312</c:v>
                </c:pt>
                <c:pt idx="11">
                  <c:v>15.403856903297932</c:v>
                </c:pt>
                <c:pt idx="12">
                  <c:v>11.071428571428571</c:v>
                </c:pt>
                <c:pt idx="13">
                  <c:v>15.117647058823529</c:v>
                </c:pt>
                <c:pt idx="14">
                  <c:v>19.506874427131073</c:v>
                </c:pt>
                <c:pt idx="15">
                  <c:v>22.225823591923486</c:v>
                </c:pt>
                <c:pt idx="16">
                  <c:v>24.365232660228269</c:v>
                </c:pt>
                <c:pt idx="17">
                  <c:v>24.711552832162607</c:v>
                </c:pt>
                <c:pt idx="18">
                  <c:v>12.023060796645701</c:v>
                </c:pt>
                <c:pt idx="19">
                  <c:v>18.419795221843003</c:v>
                </c:pt>
                <c:pt idx="20">
                  <c:v>25.796363636363637</c:v>
                </c:pt>
                <c:pt idx="21">
                  <c:v>31.688636363636363</c:v>
                </c:pt>
                <c:pt idx="22">
                  <c:v>34.733416770963707</c:v>
                </c:pt>
                <c:pt idx="23">
                  <c:v>36.459757442116867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8-402A-A7AB-7F18613C004B}"/>
            </c:ext>
          </c:extLst>
        </c:ser>
        <c:ser>
          <c:idx val="3"/>
          <c:order val="3"/>
          <c:tx>
            <c:strRef>
              <c:f>parallelMPI_consolidated_data!$D$74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parallelMPI_consolidated_data!$B$2:$C$25</c:f>
              <c:multiLvlStrCache>
                <c:ptCount val="24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parallelMPI_consolidated_data!$H$74:$H$97</c:f>
              <c:numCache>
                <c:formatCode>General</c:formatCode>
                <c:ptCount val="24"/>
                <c:pt idx="0">
                  <c:v>6.1402569593147751</c:v>
                </c:pt>
                <c:pt idx="1">
                  <c:v>8.4460093896713619</c:v>
                </c:pt>
                <c:pt idx="2">
                  <c:v>10.577534791252486</c:v>
                </c:pt>
                <c:pt idx="3">
                  <c:v>12.47881861575179</c:v>
                </c:pt>
                <c:pt idx="4">
                  <c:v>14.061138321229523</c:v>
                </c:pt>
                <c:pt idx="5">
                  <c:v>15.035464217513868</c:v>
                </c:pt>
                <c:pt idx="6">
                  <c:v>9.905008635578584</c:v>
                </c:pt>
                <c:pt idx="7">
                  <c:v>14.685714285714285</c:v>
                </c:pt>
                <c:pt idx="8">
                  <c:v>19.29465095194923</c:v>
                </c:pt>
                <c:pt idx="9">
                  <c:v>23.73950056753689</c:v>
                </c:pt>
                <c:pt idx="10">
                  <c:v>27.181194906953966</c:v>
                </c:pt>
                <c:pt idx="11">
                  <c:v>29.426054458088629</c:v>
                </c:pt>
                <c:pt idx="12">
                  <c:v>12.660044150110375</c:v>
                </c:pt>
                <c:pt idx="13">
                  <c:v>20.175700934579439</c:v>
                </c:pt>
                <c:pt idx="14">
                  <c:v>29.233516483516482</c:v>
                </c:pt>
                <c:pt idx="15">
                  <c:v>37.888586956521742</c:v>
                </c:pt>
                <c:pt idx="16">
                  <c:v>44.214551248008497</c:v>
                </c:pt>
                <c:pt idx="17">
                  <c:v>48.731211317418214</c:v>
                </c:pt>
                <c:pt idx="18">
                  <c:v>13.004535147392291</c:v>
                </c:pt>
                <c:pt idx="19">
                  <c:v>22.301652892561982</c:v>
                </c:pt>
                <c:pt idx="20">
                  <c:v>35.003289473684212</c:v>
                </c:pt>
                <c:pt idx="21">
                  <c:v>49.97491039426523</c:v>
                </c:pt>
                <c:pt idx="22">
                  <c:v>63.072727272727271</c:v>
                </c:pt>
                <c:pt idx="23">
                  <c:v>69.589646464646464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8-402A-A7AB-7F18613C004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957120"/>
        <c:axId val="472962696"/>
      </c:barChart>
      <c:catAx>
        <c:axId val="47295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Processes Per PC</a:t>
                </a:r>
              </a:p>
              <a:p>
                <a:pPr>
                  <a:defRPr/>
                </a:pPr>
                <a:r>
                  <a:rPr lang="en-GB"/>
                  <a:t>Samples</a:t>
                </a:r>
                <a:r>
                  <a:rPr lang="en-GB" baseline="0"/>
                  <a:t> Per Pixel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962696"/>
        <c:crosses val="autoZero"/>
        <c:auto val="1"/>
        <c:lblAlgn val="ctr"/>
        <c:lblOffset val="100"/>
        <c:noMultiLvlLbl val="0"/>
      </c:catAx>
      <c:valAx>
        <c:axId val="472962696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Speed-up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95712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0</xdr:row>
      <xdr:rowOff>152401</xdr:rowOff>
    </xdr:from>
    <xdr:to>
      <xdr:col>13</xdr:col>
      <xdr:colOff>390525</xdr:colOff>
      <xdr:row>22</xdr:row>
      <xdr:rowOff>70487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114300</xdr:colOff>
      <xdr:row>0</xdr:row>
      <xdr:rowOff>133350</xdr:rowOff>
    </xdr:from>
    <xdr:to>
      <xdr:col>25</xdr:col>
      <xdr:colOff>242890</xdr:colOff>
      <xdr:row>22</xdr:row>
      <xdr:rowOff>42864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12</xdr:col>
      <xdr:colOff>542925</xdr:colOff>
      <xdr:row>9</xdr:row>
      <xdr:rowOff>95250</xdr:rowOff>
    </xdr:from>
    <xdr:ext cx="458202" cy="264560"/>
    <xdr:sp macro="" textlink="">
      <xdr:nvSpPr>
        <xdr:cNvPr id="4" name="TextBox 3"/>
        <xdr:cNvSpPr txBox="1"/>
      </xdr:nvSpPr>
      <xdr:spPr>
        <a:xfrm>
          <a:off x="7858125" y="1809750"/>
          <a:ext cx="45820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>
              <a:solidFill>
                <a:schemeClr val="accent3">
                  <a:lumMod val="50000"/>
                </a:schemeClr>
              </a:solidFill>
            </a:rPr>
            <a:t>#PCs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0.29595</cdr:x>
      <cdr:y>0.16787</cdr:y>
    </cdr:from>
    <cdr:to>
      <cdr:x>0.29595</cdr:x>
      <cdr:y>0.77178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2033336" y="689810"/>
          <a:ext cx="0" cy="248151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2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0.50536</cdr:x>
      <cdr:y>0.16787</cdr:y>
    </cdr:from>
    <cdr:to>
      <cdr:x>0.50536</cdr:x>
      <cdr:y>0.77178</cdr:y>
    </cdr:to>
    <cdr:cxnSp macro="">
      <cdr:nvCxnSpPr>
        <cdr:cNvPr id="5" name="Straight Connector 4"/>
        <cdr:cNvCxnSpPr/>
      </cdr:nvCxnSpPr>
      <cdr:spPr>
        <a:xfrm xmlns:a="http://schemas.openxmlformats.org/drawingml/2006/main" flipV="1">
          <a:off x="3472113" y="689810"/>
          <a:ext cx="0" cy="248151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2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0.71332</cdr:x>
      <cdr:y>0.16665</cdr:y>
    </cdr:from>
    <cdr:to>
      <cdr:x>0.71332</cdr:x>
      <cdr:y>0.773</cdr:y>
    </cdr:to>
    <cdr:cxnSp macro="">
      <cdr:nvCxnSpPr>
        <cdr:cNvPr id="7" name="Straight Connector 6"/>
        <cdr:cNvCxnSpPr/>
      </cdr:nvCxnSpPr>
      <cdr:spPr>
        <a:xfrm xmlns:a="http://schemas.openxmlformats.org/drawingml/2006/main" flipV="1">
          <a:off x="4900863" y="684796"/>
          <a:ext cx="0" cy="249154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2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0.92311</cdr:x>
      <cdr:y>0.39566</cdr:y>
    </cdr:from>
    <cdr:to>
      <cdr:x>0.99016</cdr:x>
      <cdr:y>0.46018</cdr:y>
    </cdr:to>
    <cdr:sp macro="" textlink="">
      <cdr:nvSpPr>
        <cdr:cNvPr id="2" name="TextBox 3"/>
        <cdr:cNvSpPr txBox="1"/>
      </cdr:nvSpPr>
      <cdr:spPr>
        <a:xfrm xmlns:a="http://schemas.openxmlformats.org/drawingml/2006/main">
          <a:off x="6308725" y="1622425"/>
          <a:ext cx="45820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3">
                  <a:lumMod val="50000"/>
                </a:schemeClr>
              </a:solidFill>
            </a:rPr>
            <a:t>#PCs</a:t>
          </a:r>
        </a:p>
      </cdr:txBody>
    </cdr:sp>
  </cdr:relSizeAnchor>
  <cdr:relSizeAnchor xmlns:cdr="http://schemas.openxmlformats.org/drawingml/2006/chartDrawing">
    <cdr:from>
      <cdr:x>0.29312</cdr:x>
      <cdr:y>0.16773</cdr:y>
    </cdr:from>
    <cdr:to>
      <cdr:x>0.29312</cdr:x>
      <cdr:y>0.77168</cdr:y>
    </cdr:to>
    <cdr:cxnSp macro="">
      <cdr:nvCxnSpPr>
        <cdr:cNvPr id="4" name="Straight Connector 3"/>
        <cdr:cNvCxnSpPr/>
      </cdr:nvCxnSpPr>
      <cdr:spPr>
        <a:xfrm xmlns:a="http://schemas.openxmlformats.org/drawingml/2006/main" flipV="1">
          <a:off x="2007476" y="687771"/>
          <a:ext cx="0" cy="24765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0.50222</cdr:x>
      <cdr:y>0.16773</cdr:y>
    </cdr:from>
    <cdr:to>
      <cdr:x>0.50222</cdr:x>
      <cdr:y>0.77168</cdr:y>
    </cdr:to>
    <cdr:cxnSp macro="">
      <cdr:nvCxnSpPr>
        <cdr:cNvPr id="6" name="Straight Connector 5"/>
        <cdr:cNvCxnSpPr/>
      </cdr:nvCxnSpPr>
      <cdr:spPr>
        <a:xfrm xmlns:a="http://schemas.openxmlformats.org/drawingml/2006/main" flipV="1">
          <a:off x="3439510" y="687771"/>
          <a:ext cx="0" cy="24765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0.71227</cdr:x>
      <cdr:y>0.16773</cdr:y>
    </cdr:from>
    <cdr:to>
      <cdr:x>0.71227</cdr:x>
      <cdr:y>0.77007</cdr:y>
    </cdr:to>
    <cdr:cxnSp macro="">
      <cdr:nvCxnSpPr>
        <cdr:cNvPr id="8" name="Straight Connector 7"/>
        <cdr:cNvCxnSpPr/>
      </cdr:nvCxnSpPr>
      <cdr:spPr>
        <a:xfrm xmlns:a="http://schemas.openxmlformats.org/drawingml/2006/main" flipV="1">
          <a:off x="4878114" y="687771"/>
          <a:ext cx="0" cy="246993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zoomScaleNormal="100" workbookViewId="0">
      <selection activeCell="Q5" sqref="Q5"/>
    </sheetView>
  </sheetViews>
  <sheetFormatPr defaultRowHeight="15" x14ac:dyDescent="0.25"/>
  <cols>
    <col min="1" max="9" width="13.28515625" customWidth="1"/>
  </cols>
  <sheetData>
    <row r="1" spans="1:13" x14ac:dyDescent="0.25">
      <c r="A1" t="s">
        <v>0</v>
      </c>
      <c r="B1" t="s">
        <v>3</v>
      </c>
      <c r="C1" t="s">
        <v>9</v>
      </c>
      <c r="D1" t="s">
        <v>1</v>
      </c>
      <c r="E1" t="s">
        <v>2</v>
      </c>
      <c r="F1" t="s">
        <v>5</v>
      </c>
      <c r="G1" t="s">
        <v>4</v>
      </c>
      <c r="H1" t="s">
        <v>7</v>
      </c>
      <c r="I1" t="s">
        <v>8</v>
      </c>
    </row>
    <row r="2" spans="1:13" x14ac:dyDescent="0.25">
      <c r="A2" t="s">
        <v>6</v>
      </c>
      <c r="B2">
        <v>4</v>
      </c>
      <c r="C2">
        <f>E2/D2</f>
        <v>1</v>
      </c>
      <c r="D2">
        <v>2</v>
      </c>
      <c r="E2">
        <v>2</v>
      </c>
      <c r="F2">
        <v>2</v>
      </c>
      <c r="G2">
        <v>3150</v>
      </c>
      <c r="H2">
        <f>M$2/G2</f>
        <v>1.8206349206349206</v>
      </c>
      <c r="I2">
        <f t="shared" ref="I2:I65" si="0">H2/F2</f>
        <v>0.9103174603174603</v>
      </c>
      <c r="L2">
        <v>4</v>
      </c>
      <c r="M2">
        <v>5735</v>
      </c>
    </row>
    <row r="3" spans="1:13" x14ac:dyDescent="0.25">
      <c r="A3" t="s">
        <v>6</v>
      </c>
      <c r="B3">
        <v>8</v>
      </c>
      <c r="C3">
        <f t="shared" ref="C3:C66" si="1">E3/D3</f>
        <v>1</v>
      </c>
      <c r="D3">
        <v>2</v>
      </c>
      <c r="E3">
        <v>2</v>
      </c>
      <c r="F3">
        <v>2</v>
      </c>
      <c r="G3">
        <v>5762</v>
      </c>
      <c r="H3">
        <f>M$3/G3</f>
        <v>1.8733078792086082</v>
      </c>
      <c r="I3">
        <f t="shared" si="0"/>
        <v>0.9366539396043041</v>
      </c>
      <c r="L3">
        <v>8</v>
      </c>
      <c r="M3">
        <v>10794</v>
      </c>
    </row>
    <row r="4" spans="1:13" x14ac:dyDescent="0.25">
      <c r="A4" t="s">
        <v>6</v>
      </c>
      <c r="B4">
        <v>16</v>
      </c>
      <c r="C4">
        <f t="shared" si="1"/>
        <v>1</v>
      </c>
      <c r="D4">
        <v>2</v>
      </c>
      <c r="E4">
        <v>2</v>
      </c>
      <c r="F4">
        <v>2</v>
      </c>
      <c r="G4">
        <v>11001</v>
      </c>
      <c r="H4">
        <f>M$4/G4</f>
        <v>1.9345514044177803</v>
      </c>
      <c r="I4">
        <f t="shared" si="0"/>
        <v>0.96727570220889014</v>
      </c>
      <c r="L4">
        <v>16</v>
      </c>
      <c r="M4">
        <v>21282</v>
      </c>
    </row>
    <row r="5" spans="1:13" x14ac:dyDescent="0.25">
      <c r="A5" t="s">
        <v>6</v>
      </c>
      <c r="B5">
        <v>32</v>
      </c>
      <c r="C5">
        <f t="shared" si="1"/>
        <v>1</v>
      </c>
      <c r="D5">
        <v>2</v>
      </c>
      <c r="E5">
        <v>2</v>
      </c>
      <c r="F5">
        <v>2</v>
      </c>
      <c r="G5">
        <v>21369</v>
      </c>
      <c r="H5">
        <f>M$5/G5</f>
        <v>1.9574617436473396</v>
      </c>
      <c r="I5">
        <f t="shared" si="0"/>
        <v>0.9787308718236698</v>
      </c>
      <c r="L5">
        <v>32</v>
      </c>
      <c r="M5">
        <v>41829</v>
      </c>
    </row>
    <row r="6" spans="1:13" x14ac:dyDescent="0.25">
      <c r="A6" t="s">
        <v>6</v>
      </c>
      <c r="B6">
        <v>64</v>
      </c>
      <c r="C6">
        <f t="shared" si="1"/>
        <v>1</v>
      </c>
      <c r="D6">
        <v>2</v>
      </c>
      <c r="E6">
        <v>2</v>
      </c>
      <c r="F6">
        <v>2</v>
      </c>
      <c r="G6">
        <v>42198</v>
      </c>
      <c r="H6">
        <f>M$6/G6</f>
        <v>1.9729845016351486</v>
      </c>
      <c r="I6">
        <f t="shared" si="0"/>
        <v>0.9864922508175743</v>
      </c>
      <c r="L6">
        <v>64</v>
      </c>
      <c r="M6">
        <v>83256</v>
      </c>
    </row>
    <row r="7" spans="1:13" x14ac:dyDescent="0.25">
      <c r="A7" t="s">
        <v>6</v>
      </c>
      <c r="B7">
        <v>128</v>
      </c>
      <c r="C7">
        <f t="shared" si="1"/>
        <v>1</v>
      </c>
      <c r="D7">
        <v>2</v>
      </c>
      <c r="E7">
        <v>2</v>
      </c>
      <c r="F7">
        <v>2</v>
      </c>
      <c r="G7">
        <v>83011</v>
      </c>
      <c r="H7">
        <f>M$7/G7</f>
        <v>1.9918444543494236</v>
      </c>
      <c r="I7">
        <f t="shared" si="0"/>
        <v>0.99592222717471179</v>
      </c>
      <c r="L7">
        <v>128</v>
      </c>
      <c r="M7">
        <v>165345</v>
      </c>
    </row>
    <row r="8" spans="1:13" x14ac:dyDescent="0.25">
      <c r="A8" t="s">
        <v>6</v>
      </c>
      <c r="B8">
        <v>4</v>
      </c>
      <c r="C8">
        <f t="shared" si="1"/>
        <v>2</v>
      </c>
      <c r="D8">
        <v>2</v>
      </c>
      <c r="E8">
        <v>4</v>
      </c>
      <c r="F8">
        <v>4</v>
      </c>
      <c r="G8">
        <v>1651</v>
      </c>
      <c r="H8">
        <f>M$2/G8</f>
        <v>3.4736523319200483</v>
      </c>
      <c r="I8">
        <f t="shared" si="0"/>
        <v>0.86841308298001207</v>
      </c>
    </row>
    <row r="9" spans="1:13" x14ac:dyDescent="0.25">
      <c r="A9" t="s">
        <v>6</v>
      </c>
      <c r="B9">
        <v>8</v>
      </c>
      <c r="C9">
        <f t="shared" si="1"/>
        <v>2</v>
      </c>
      <c r="D9">
        <v>2</v>
      </c>
      <c r="E9">
        <v>4</v>
      </c>
      <c r="F9">
        <v>4</v>
      </c>
      <c r="G9">
        <v>2982</v>
      </c>
      <c r="H9">
        <f t="shared" ref="H9" si="2">M$3/G9</f>
        <v>3.619718309859155</v>
      </c>
      <c r="I9">
        <f t="shared" si="0"/>
        <v>0.90492957746478875</v>
      </c>
    </row>
    <row r="10" spans="1:13" x14ac:dyDescent="0.25">
      <c r="A10" t="s">
        <v>6</v>
      </c>
      <c r="B10">
        <v>16</v>
      </c>
      <c r="C10">
        <f t="shared" si="1"/>
        <v>2</v>
      </c>
      <c r="D10">
        <v>2</v>
      </c>
      <c r="E10">
        <v>4</v>
      </c>
      <c r="F10">
        <v>4</v>
      </c>
      <c r="G10">
        <v>5578</v>
      </c>
      <c r="H10">
        <f t="shared" ref="H10" si="3">M$4/G10</f>
        <v>3.8153460021513088</v>
      </c>
      <c r="I10">
        <f t="shared" si="0"/>
        <v>0.9538365005378272</v>
      </c>
    </row>
    <row r="11" spans="1:13" x14ac:dyDescent="0.25">
      <c r="A11" t="s">
        <v>6</v>
      </c>
      <c r="B11">
        <v>32</v>
      </c>
      <c r="C11">
        <f t="shared" si="1"/>
        <v>2</v>
      </c>
      <c r="D11">
        <v>2</v>
      </c>
      <c r="E11">
        <v>4</v>
      </c>
      <c r="F11">
        <v>4</v>
      </c>
      <c r="G11">
        <v>10724</v>
      </c>
      <c r="H11">
        <f t="shared" ref="H11" si="4">M$5/G11</f>
        <v>3.9005035434539352</v>
      </c>
      <c r="I11">
        <f t="shared" si="0"/>
        <v>0.97512588586348381</v>
      </c>
    </row>
    <row r="12" spans="1:13" x14ac:dyDescent="0.25">
      <c r="A12" t="s">
        <v>6</v>
      </c>
      <c r="B12">
        <v>64</v>
      </c>
      <c r="C12">
        <f t="shared" si="1"/>
        <v>2</v>
      </c>
      <c r="D12">
        <v>2</v>
      </c>
      <c r="E12">
        <v>4</v>
      </c>
      <c r="F12">
        <v>4</v>
      </c>
      <c r="G12">
        <v>21024</v>
      </c>
      <c r="H12">
        <f t="shared" ref="H12" si="5">M$6/G12</f>
        <v>3.9600456621004567</v>
      </c>
      <c r="I12">
        <f t="shared" si="0"/>
        <v>0.99001141552511418</v>
      </c>
    </row>
    <row r="13" spans="1:13" x14ac:dyDescent="0.25">
      <c r="A13" t="s">
        <v>6</v>
      </c>
      <c r="B13">
        <v>128</v>
      </c>
      <c r="C13">
        <f t="shared" si="1"/>
        <v>2</v>
      </c>
      <c r="D13">
        <v>2</v>
      </c>
      <c r="E13">
        <v>4</v>
      </c>
      <c r="F13">
        <v>4</v>
      </c>
      <c r="G13">
        <v>41535</v>
      </c>
      <c r="H13">
        <f t="shared" ref="H13" si="6">M$7/G13</f>
        <v>3.9808595160707836</v>
      </c>
      <c r="I13">
        <f t="shared" si="0"/>
        <v>0.9952148790176959</v>
      </c>
    </row>
    <row r="14" spans="1:13" x14ac:dyDescent="0.25">
      <c r="A14" t="s">
        <v>6</v>
      </c>
      <c r="B14">
        <v>4</v>
      </c>
      <c r="C14">
        <f t="shared" si="1"/>
        <v>4</v>
      </c>
      <c r="D14">
        <v>2</v>
      </c>
      <c r="E14">
        <v>8</v>
      </c>
      <c r="F14">
        <v>8</v>
      </c>
      <c r="G14">
        <v>1012</v>
      </c>
      <c r="H14">
        <f t="shared" ref="H14" si="7">M$2/G14</f>
        <v>5.6669960474308301</v>
      </c>
      <c r="I14">
        <f t="shared" si="0"/>
        <v>0.70837450592885376</v>
      </c>
    </row>
    <row r="15" spans="1:13" x14ac:dyDescent="0.25">
      <c r="A15" t="s">
        <v>6</v>
      </c>
      <c r="B15">
        <v>8</v>
      </c>
      <c r="C15">
        <f t="shared" si="1"/>
        <v>4</v>
      </c>
      <c r="D15">
        <v>2</v>
      </c>
      <c r="E15">
        <v>8</v>
      </c>
      <c r="F15">
        <v>8</v>
      </c>
      <c r="G15">
        <v>1758</v>
      </c>
      <c r="H15">
        <f t="shared" ref="H15" si="8">M$3/G15</f>
        <v>6.1399317406143341</v>
      </c>
      <c r="I15">
        <f t="shared" si="0"/>
        <v>0.76749146757679176</v>
      </c>
    </row>
    <row r="16" spans="1:13" x14ac:dyDescent="0.25">
      <c r="A16" t="s">
        <v>6</v>
      </c>
      <c r="B16">
        <v>16</v>
      </c>
      <c r="C16">
        <f t="shared" si="1"/>
        <v>4</v>
      </c>
      <c r="D16">
        <v>2</v>
      </c>
      <c r="E16">
        <v>8</v>
      </c>
      <c r="F16">
        <v>8</v>
      </c>
      <c r="G16">
        <v>3277</v>
      </c>
      <c r="H16">
        <f t="shared" ref="H16" si="9">M$4/G16</f>
        <v>6.4943545926151964</v>
      </c>
      <c r="I16">
        <f t="shared" si="0"/>
        <v>0.81179432407689955</v>
      </c>
    </row>
    <row r="17" spans="1:9" x14ac:dyDescent="0.25">
      <c r="A17" t="s">
        <v>6</v>
      </c>
      <c r="B17">
        <v>32</v>
      </c>
      <c r="C17">
        <f t="shared" si="1"/>
        <v>4</v>
      </c>
      <c r="D17">
        <v>2</v>
      </c>
      <c r="E17">
        <v>8</v>
      </c>
      <c r="F17">
        <v>8</v>
      </c>
      <c r="G17">
        <v>6312</v>
      </c>
      <c r="H17">
        <f t="shared" ref="H17" si="10">M$5/G17</f>
        <v>6.6269011406844109</v>
      </c>
      <c r="I17">
        <f t="shared" si="0"/>
        <v>0.82836264258555137</v>
      </c>
    </row>
    <row r="18" spans="1:9" x14ac:dyDescent="0.25">
      <c r="A18" t="s">
        <v>6</v>
      </c>
      <c r="B18">
        <v>64</v>
      </c>
      <c r="C18">
        <f t="shared" si="1"/>
        <v>4</v>
      </c>
      <c r="D18">
        <v>2</v>
      </c>
      <c r="E18">
        <v>8</v>
      </c>
      <c r="F18">
        <v>8</v>
      </c>
      <c r="G18">
        <v>12331</v>
      </c>
      <c r="H18">
        <f t="shared" ref="H18" si="11">M$6/G18</f>
        <v>6.7517638472143382</v>
      </c>
      <c r="I18">
        <f t="shared" si="0"/>
        <v>0.84397048090179227</v>
      </c>
    </row>
    <row r="19" spans="1:9" x14ac:dyDescent="0.25">
      <c r="A19" t="s">
        <v>6</v>
      </c>
      <c r="B19">
        <v>128</v>
      </c>
      <c r="C19">
        <f t="shared" si="1"/>
        <v>4</v>
      </c>
      <c r="D19">
        <v>2</v>
      </c>
      <c r="E19">
        <v>8</v>
      </c>
      <c r="F19">
        <v>8</v>
      </c>
      <c r="G19">
        <v>24648</v>
      </c>
      <c r="H19">
        <f t="shared" ref="H19" si="12">M$7/G19</f>
        <v>6.7082521908471273</v>
      </c>
      <c r="I19">
        <f t="shared" si="0"/>
        <v>0.83853152385589091</v>
      </c>
    </row>
    <row r="20" spans="1:9" x14ac:dyDescent="0.25">
      <c r="A20" t="s">
        <v>6</v>
      </c>
      <c r="B20">
        <v>4</v>
      </c>
      <c r="C20">
        <f t="shared" si="1"/>
        <v>8</v>
      </c>
      <c r="D20">
        <v>2</v>
      </c>
      <c r="E20">
        <v>16</v>
      </c>
      <c r="F20">
        <v>8</v>
      </c>
      <c r="G20">
        <v>759</v>
      </c>
      <c r="H20">
        <f>M$2/G20</f>
        <v>7.5559947299077734</v>
      </c>
      <c r="I20">
        <f t="shared" si="0"/>
        <v>0.94449934123847168</v>
      </c>
    </row>
    <row r="21" spans="1:9" x14ac:dyDescent="0.25">
      <c r="A21" t="s">
        <v>6</v>
      </c>
      <c r="B21">
        <v>8</v>
      </c>
      <c r="C21">
        <f t="shared" si="1"/>
        <v>8</v>
      </c>
      <c r="D21">
        <v>2</v>
      </c>
      <c r="E21">
        <v>16</v>
      </c>
      <c r="F21">
        <v>8</v>
      </c>
      <c r="G21">
        <v>1225</v>
      </c>
      <c r="H21">
        <f>M$3/G21</f>
        <v>8.8114285714285714</v>
      </c>
      <c r="I21">
        <f t="shared" si="0"/>
        <v>1.1014285714285714</v>
      </c>
    </row>
    <row r="22" spans="1:9" x14ac:dyDescent="0.25">
      <c r="A22" t="s">
        <v>6</v>
      </c>
      <c r="B22">
        <v>16</v>
      </c>
      <c r="C22">
        <f t="shared" si="1"/>
        <v>8</v>
      </c>
      <c r="D22">
        <v>2</v>
      </c>
      <c r="E22">
        <v>16</v>
      </c>
      <c r="F22">
        <v>8</v>
      </c>
      <c r="G22">
        <v>2232</v>
      </c>
      <c r="H22">
        <f>M$4/G22</f>
        <v>9.53494623655914</v>
      </c>
      <c r="I22">
        <f t="shared" si="0"/>
        <v>1.1918682795698925</v>
      </c>
    </row>
    <row r="23" spans="1:9" x14ac:dyDescent="0.25">
      <c r="A23" t="s">
        <v>6</v>
      </c>
      <c r="B23">
        <v>32</v>
      </c>
      <c r="C23">
        <f t="shared" si="1"/>
        <v>8</v>
      </c>
      <c r="D23">
        <v>2</v>
      </c>
      <c r="E23">
        <v>16</v>
      </c>
      <c r="F23">
        <v>8</v>
      </c>
      <c r="G23">
        <v>4343</v>
      </c>
      <c r="H23">
        <f>M$5/G23</f>
        <v>9.631360810499654</v>
      </c>
      <c r="I23">
        <f t="shared" si="0"/>
        <v>1.2039201013124567</v>
      </c>
    </row>
    <row r="24" spans="1:9" x14ac:dyDescent="0.25">
      <c r="A24" t="s">
        <v>6</v>
      </c>
      <c r="B24">
        <v>64</v>
      </c>
      <c r="C24">
        <f t="shared" si="1"/>
        <v>8</v>
      </c>
      <c r="D24">
        <v>2</v>
      </c>
      <c r="E24">
        <v>16</v>
      </c>
      <c r="F24">
        <v>8</v>
      </c>
      <c r="G24">
        <v>8684</v>
      </c>
      <c r="H24">
        <f>M$6/G24</f>
        <v>9.5872869645324741</v>
      </c>
      <c r="I24">
        <f t="shared" si="0"/>
        <v>1.1984108705665593</v>
      </c>
    </row>
    <row r="25" spans="1:9" x14ac:dyDescent="0.25">
      <c r="A25" t="s">
        <v>6</v>
      </c>
      <c r="B25">
        <v>128</v>
      </c>
      <c r="C25">
        <f t="shared" si="1"/>
        <v>8</v>
      </c>
      <c r="D25">
        <v>2</v>
      </c>
      <c r="E25">
        <v>16</v>
      </c>
      <c r="F25">
        <v>8</v>
      </c>
      <c r="G25">
        <v>17395</v>
      </c>
      <c r="H25">
        <f>M$7/G25</f>
        <v>9.5053176200057496</v>
      </c>
      <c r="I25">
        <f t="shared" si="0"/>
        <v>1.1881647025007187</v>
      </c>
    </row>
    <row r="26" spans="1:9" x14ac:dyDescent="0.25">
      <c r="A26" t="s">
        <v>6</v>
      </c>
      <c r="B26">
        <v>4</v>
      </c>
      <c r="C26">
        <f t="shared" si="1"/>
        <v>1</v>
      </c>
      <c r="D26">
        <v>4</v>
      </c>
      <c r="E26">
        <v>4</v>
      </c>
      <c r="F26">
        <v>4</v>
      </c>
      <c r="G26">
        <v>1959</v>
      </c>
      <c r="H26">
        <f>M$2/G26</f>
        <v>2.9275140377743747</v>
      </c>
      <c r="I26">
        <f t="shared" si="0"/>
        <v>0.73187850944359367</v>
      </c>
    </row>
    <row r="27" spans="1:9" x14ac:dyDescent="0.25">
      <c r="A27" t="s">
        <v>6</v>
      </c>
      <c r="B27">
        <v>8</v>
      </c>
      <c r="C27">
        <f t="shared" si="1"/>
        <v>1</v>
      </c>
      <c r="D27">
        <v>4</v>
      </c>
      <c r="E27">
        <v>4</v>
      </c>
      <c r="F27">
        <v>4</v>
      </c>
      <c r="G27">
        <v>3224</v>
      </c>
      <c r="H27">
        <f>M$3/G27</f>
        <v>3.348014888337469</v>
      </c>
      <c r="I27">
        <f t="shared" si="0"/>
        <v>0.83700372208436724</v>
      </c>
    </row>
    <row r="28" spans="1:9" x14ac:dyDescent="0.25">
      <c r="A28" t="s">
        <v>6</v>
      </c>
      <c r="B28">
        <v>16</v>
      </c>
      <c r="C28">
        <f t="shared" si="1"/>
        <v>1</v>
      </c>
      <c r="D28">
        <v>4</v>
      </c>
      <c r="E28">
        <v>4</v>
      </c>
      <c r="F28">
        <v>4</v>
      </c>
      <c r="G28">
        <v>5856</v>
      </c>
      <c r="H28">
        <f>M$4/G28</f>
        <v>3.6342213114754101</v>
      </c>
      <c r="I28">
        <f t="shared" si="0"/>
        <v>0.90855532786885251</v>
      </c>
    </row>
    <row r="29" spans="1:9" x14ac:dyDescent="0.25">
      <c r="A29" t="s">
        <v>6</v>
      </c>
      <c r="B29">
        <v>32</v>
      </c>
      <c r="C29">
        <f t="shared" si="1"/>
        <v>1</v>
      </c>
      <c r="D29">
        <v>4</v>
      </c>
      <c r="E29">
        <v>4</v>
      </c>
      <c r="F29">
        <v>4</v>
      </c>
      <c r="G29">
        <v>11096</v>
      </c>
      <c r="H29">
        <f>M$5/G29</f>
        <v>3.7697368421052633</v>
      </c>
      <c r="I29">
        <f t="shared" si="0"/>
        <v>0.94243421052631582</v>
      </c>
    </row>
    <row r="30" spans="1:9" x14ac:dyDescent="0.25">
      <c r="A30" t="s">
        <v>6</v>
      </c>
      <c r="B30">
        <v>64</v>
      </c>
      <c r="C30">
        <f t="shared" si="1"/>
        <v>1</v>
      </c>
      <c r="D30">
        <v>4</v>
      </c>
      <c r="E30">
        <v>4</v>
      </c>
      <c r="F30">
        <v>4</v>
      </c>
      <c r="G30">
        <v>21441</v>
      </c>
      <c r="H30">
        <f>M$6/G30</f>
        <v>3.8830278438505665</v>
      </c>
      <c r="I30">
        <f t="shared" si="0"/>
        <v>0.97075696096264164</v>
      </c>
    </row>
    <row r="31" spans="1:9" x14ac:dyDescent="0.25">
      <c r="A31" t="s">
        <v>6</v>
      </c>
      <c r="B31">
        <v>128</v>
      </c>
      <c r="C31">
        <f t="shared" si="1"/>
        <v>1</v>
      </c>
      <c r="D31">
        <v>4</v>
      </c>
      <c r="E31">
        <v>4</v>
      </c>
      <c r="F31">
        <v>4</v>
      </c>
      <c r="G31">
        <v>42075</v>
      </c>
      <c r="H31">
        <f>M$7/G31</f>
        <v>3.9297682709447415</v>
      </c>
      <c r="I31">
        <f t="shared" si="0"/>
        <v>0.98244206773618536</v>
      </c>
    </row>
    <row r="32" spans="1:9" x14ac:dyDescent="0.25">
      <c r="A32" t="s">
        <v>6</v>
      </c>
      <c r="B32">
        <v>4</v>
      </c>
      <c r="C32">
        <f t="shared" si="1"/>
        <v>2</v>
      </c>
      <c r="D32">
        <v>4</v>
      </c>
      <c r="E32">
        <v>8</v>
      </c>
      <c r="F32">
        <v>8</v>
      </c>
      <c r="G32">
        <v>999</v>
      </c>
      <c r="H32">
        <f>M$2/G32</f>
        <v>5.7407407407407405</v>
      </c>
      <c r="I32">
        <f t="shared" si="0"/>
        <v>0.71759259259259256</v>
      </c>
    </row>
    <row r="33" spans="1:9" x14ac:dyDescent="0.25">
      <c r="A33" t="s">
        <v>6</v>
      </c>
      <c r="B33">
        <v>8</v>
      </c>
      <c r="C33">
        <f t="shared" si="1"/>
        <v>2</v>
      </c>
      <c r="D33">
        <v>4</v>
      </c>
      <c r="E33">
        <v>8</v>
      </c>
      <c r="F33">
        <v>8</v>
      </c>
      <c r="G33">
        <v>1681</v>
      </c>
      <c r="H33">
        <f>M$3/G33</f>
        <v>6.4211778703152884</v>
      </c>
      <c r="I33">
        <f t="shared" si="0"/>
        <v>0.80264723378941105</v>
      </c>
    </row>
    <row r="34" spans="1:9" x14ac:dyDescent="0.25">
      <c r="A34" t="s">
        <v>6</v>
      </c>
      <c r="B34">
        <v>16</v>
      </c>
      <c r="C34">
        <f t="shared" si="1"/>
        <v>2</v>
      </c>
      <c r="D34">
        <v>4</v>
      </c>
      <c r="E34">
        <v>8</v>
      </c>
      <c r="F34">
        <v>8</v>
      </c>
      <c r="G34">
        <v>2971</v>
      </c>
      <c r="H34">
        <f>M$4/G34</f>
        <v>7.1632446987546281</v>
      </c>
      <c r="I34">
        <f t="shared" si="0"/>
        <v>0.89540558734432851</v>
      </c>
    </row>
    <row r="35" spans="1:9" x14ac:dyDescent="0.25">
      <c r="A35" t="s">
        <v>6</v>
      </c>
      <c r="B35">
        <v>32</v>
      </c>
      <c r="C35">
        <f t="shared" si="1"/>
        <v>2</v>
      </c>
      <c r="D35">
        <v>4</v>
      </c>
      <c r="E35">
        <v>8</v>
      </c>
      <c r="F35">
        <v>8</v>
      </c>
      <c r="G35">
        <v>5533</v>
      </c>
      <c r="H35">
        <f>M$5/G35</f>
        <v>7.5599132477860111</v>
      </c>
      <c r="I35">
        <f t="shared" si="0"/>
        <v>0.94498915597325139</v>
      </c>
    </row>
    <row r="36" spans="1:9" x14ac:dyDescent="0.25">
      <c r="A36" t="s">
        <v>6</v>
      </c>
      <c r="B36">
        <v>64</v>
      </c>
      <c r="C36">
        <f t="shared" si="1"/>
        <v>2</v>
      </c>
      <c r="D36">
        <v>4</v>
      </c>
      <c r="E36">
        <v>8</v>
      </c>
      <c r="F36">
        <v>8</v>
      </c>
      <c r="G36">
        <v>10622</v>
      </c>
      <c r="H36">
        <f>M$6/G36</f>
        <v>7.8380719261909242</v>
      </c>
      <c r="I36">
        <f t="shared" si="0"/>
        <v>0.97975899077386552</v>
      </c>
    </row>
    <row r="37" spans="1:9" x14ac:dyDescent="0.25">
      <c r="A37" t="s">
        <v>6</v>
      </c>
      <c r="B37">
        <v>128</v>
      </c>
      <c r="C37">
        <f t="shared" si="1"/>
        <v>2</v>
      </c>
      <c r="D37">
        <v>4</v>
      </c>
      <c r="E37">
        <v>8</v>
      </c>
      <c r="F37">
        <v>8</v>
      </c>
      <c r="G37">
        <v>21225</v>
      </c>
      <c r="H37">
        <f>M$7/G37</f>
        <v>7.7901060070671377</v>
      </c>
      <c r="I37">
        <f t="shared" si="0"/>
        <v>0.97376325088339222</v>
      </c>
    </row>
    <row r="38" spans="1:9" x14ac:dyDescent="0.25">
      <c r="A38" t="s">
        <v>6</v>
      </c>
      <c r="B38">
        <v>4</v>
      </c>
      <c r="C38">
        <f t="shared" si="1"/>
        <v>4</v>
      </c>
      <c r="D38">
        <v>4</v>
      </c>
      <c r="E38">
        <v>16</v>
      </c>
      <c r="F38">
        <v>16</v>
      </c>
      <c r="G38">
        <v>656</v>
      </c>
      <c r="H38">
        <f>M$2/G38</f>
        <v>8.7423780487804876</v>
      </c>
      <c r="I38">
        <f t="shared" si="0"/>
        <v>0.54639862804878048</v>
      </c>
    </row>
    <row r="39" spans="1:9" x14ac:dyDescent="0.25">
      <c r="A39" t="s">
        <v>6</v>
      </c>
      <c r="B39">
        <v>8</v>
      </c>
      <c r="C39">
        <f t="shared" si="1"/>
        <v>4</v>
      </c>
      <c r="D39">
        <v>4</v>
      </c>
      <c r="E39">
        <v>16</v>
      </c>
      <c r="F39">
        <v>16</v>
      </c>
      <c r="G39">
        <v>1038</v>
      </c>
      <c r="H39">
        <f>M$3/G39</f>
        <v>10.398843930635838</v>
      </c>
      <c r="I39">
        <f t="shared" si="0"/>
        <v>0.64992774566473988</v>
      </c>
    </row>
    <row r="40" spans="1:9" x14ac:dyDescent="0.25">
      <c r="A40" t="s">
        <v>6</v>
      </c>
      <c r="B40">
        <v>16</v>
      </c>
      <c r="C40">
        <f t="shared" si="1"/>
        <v>4</v>
      </c>
      <c r="D40">
        <v>4</v>
      </c>
      <c r="E40">
        <v>16</v>
      </c>
      <c r="F40">
        <v>16</v>
      </c>
      <c r="G40">
        <v>1812</v>
      </c>
      <c r="H40">
        <f>M$4/G40</f>
        <v>11.745033112582782</v>
      </c>
      <c r="I40">
        <f t="shared" si="0"/>
        <v>0.73406456953642385</v>
      </c>
    </row>
    <row r="41" spans="1:9" x14ac:dyDescent="0.25">
      <c r="A41" t="s">
        <v>6</v>
      </c>
      <c r="B41">
        <v>32</v>
      </c>
      <c r="C41">
        <f t="shared" si="1"/>
        <v>4</v>
      </c>
      <c r="D41">
        <v>4</v>
      </c>
      <c r="E41">
        <v>16</v>
      </c>
      <c r="F41">
        <v>16</v>
      </c>
      <c r="G41">
        <v>3344</v>
      </c>
      <c r="H41">
        <f>M$5/G41</f>
        <v>12.508672248803828</v>
      </c>
      <c r="I41">
        <f t="shared" si="0"/>
        <v>0.78179201555023925</v>
      </c>
    </row>
    <row r="42" spans="1:9" x14ac:dyDescent="0.25">
      <c r="A42" t="s">
        <v>6</v>
      </c>
      <c r="B42">
        <v>64</v>
      </c>
      <c r="C42">
        <f t="shared" si="1"/>
        <v>4</v>
      </c>
      <c r="D42">
        <v>4</v>
      </c>
      <c r="E42">
        <v>16</v>
      </c>
      <c r="F42">
        <v>16</v>
      </c>
      <c r="G42">
        <v>6569</v>
      </c>
      <c r="H42">
        <f>M$6/G42</f>
        <v>12.674075201704978</v>
      </c>
      <c r="I42">
        <f t="shared" si="0"/>
        <v>0.79212970010656114</v>
      </c>
    </row>
    <row r="43" spans="1:9" x14ac:dyDescent="0.25">
      <c r="A43" t="s">
        <v>6</v>
      </c>
      <c r="B43">
        <v>128</v>
      </c>
      <c r="C43">
        <f t="shared" si="1"/>
        <v>4</v>
      </c>
      <c r="D43">
        <v>4</v>
      </c>
      <c r="E43">
        <v>16</v>
      </c>
      <c r="F43">
        <v>16</v>
      </c>
      <c r="G43">
        <v>13404</v>
      </c>
      <c r="H43">
        <f>M$7/G43</f>
        <v>12.335496866606983</v>
      </c>
      <c r="I43">
        <f t="shared" si="0"/>
        <v>0.77096855416293641</v>
      </c>
    </row>
    <row r="44" spans="1:9" x14ac:dyDescent="0.25">
      <c r="A44" t="s">
        <v>6</v>
      </c>
      <c r="B44">
        <v>4</v>
      </c>
      <c r="C44">
        <f t="shared" si="1"/>
        <v>8</v>
      </c>
      <c r="D44">
        <v>4</v>
      </c>
      <c r="E44">
        <v>32</v>
      </c>
      <c r="F44">
        <v>16</v>
      </c>
      <c r="G44">
        <v>549</v>
      </c>
      <c r="H44">
        <f>M$2/G44</f>
        <v>10.446265938069217</v>
      </c>
      <c r="I44">
        <f t="shared" si="0"/>
        <v>0.65289162112932608</v>
      </c>
    </row>
    <row r="45" spans="1:9" x14ac:dyDescent="0.25">
      <c r="A45" t="s">
        <v>6</v>
      </c>
      <c r="B45">
        <v>8</v>
      </c>
      <c r="C45">
        <f t="shared" si="1"/>
        <v>8</v>
      </c>
      <c r="D45">
        <v>4</v>
      </c>
      <c r="E45">
        <v>32</v>
      </c>
      <c r="F45">
        <v>16</v>
      </c>
      <c r="G45">
        <v>762</v>
      </c>
      <c r="H45">
        <f>M$3/G45</f>
        <v>14.165354330708661</v>
      </c>
      <c r="I45">
        <f t="shared" si="0"/>
        <v>0.88533464566929132</v>
      </c>
    </row>
    <row r="46" spans="1:9" x14ac:dyDescent="0.25">
      <c r="A46" t="s">
        <v>6</v>
      </c>
      <c r="B46">
        <v>16</v>
      </c>
      <c r="C46">
        <f t="shared" si="1"/>
        <v>8</v>
      </c>
      <c r="D46">
        <v>4</v>
      </c>
      <c r="E46">
        <v>32</v>
      </c>
      <c r="F46">
        <v>16</v>
      </c>
      <c r="G46">
        <v>1257</v>
      </c>
      <c r="H46">
        <f>M$4/G46</f>
        <v>16.930787589498806</v>
      </c>
      <c r="I46">
        <f t="shared" si="0"/>
        <v>1.0581742243436754</v>
      </c>
    </row>
    <row r="47" spans="1:9" x14ac:dyDescent="0.25">
      <c r="A47" t="s">
        <v>6</v>
      </c>
      <c r="B47">
        <v>32</v>
      </c>
      <c r="C47">
        <f t="shared" si="1"/>
        <v>8</v>
      </c>
      <c r="D47">
        <v>4</v>
      </c>
      <c r="E47">
        <v>32</v>
      </c>
      <c r="F47">
        <v>16</v>
      </c>
      <c r="G47">
        <v>2265</v>
      </c>
      <c r="H47">
        <f>M$5/G47</f>
        <v>18.467549668874174</v>
      </c>
      <c r="I47">
        <f t="shared" si="0"/>
        <v>1.1542218543046359</v>
      </c>
    </row>
    <row r="48" spans="1:9" x14ac:dyDescent="0.25">
      <c r="A48" t="s">
        <v>6</v>
      </c>
      <c r="B48">
        <v>64</v>
      </c>
      <c r="C48">
        <f t="shared" si="1"/>
        <v>8</v>
      </c>
      <c r="D48">
        <v>4</v>
      </c>
      <c r="E48">
        <v>32</v>
      </c>
      <c r="F48">
        <v>16</v>
      </c>
      <c r="G48">
        <v>4340</v>
      </c>
      <c r="H48">
        <f>M$6/G48</f>
        <v>19.183410138248849</v>
      </c>
      <c r="I48">
        <f t="shared" si="0"/>
        <v>1.1989631336405531</v>
      </c>
    </row>
    <row r="49" spans="1:9" x14ac:dyDescent="0.25">
      <c r="A49" t="s">
        <v>6</v>
      </c>
      <c r="B49">
        <v>128</v>
      </c>
      <c r="C49">
        <f t="shared" si="1"/>
        <v>8</v>
      </c>
      <c r="D49">
        <v>4</v>
      </c>
      <c r="E49">
        <v>32</v>
      </c>
      <c r="F49">
        <v>16</v>
      </c>
      <c r="G49">
        <v>8681</v>
      </c>
      <c r="H49">
        <f>M$7/G49</f>
        <v>19.046768805437161</v>
      </c>
      <c r="I49">
        <f t="shared" si="0"/>
        <v>1.1904230503398225</v>
      </c>
    </row>
    <row r="50" spans="1:9" x14ac:dyDescent="0.25">
      <c r="A50" t="s">
        <v>6</v>
      </c>
      <c r="B50">
        <v>4</v>
      </c>
      <c r="C50">
        <f t="shared" si="1"/>
        <v>1</v>
      </c>
      <c r="D50">
        <v>8</v>
      </c>
      <c r="E50">
        <v>8</v>
      </c>
      <c r="F50">
        <v>8</v>
      </c>
      <c r="G50">
        <v>1259</v>
      </c>
      <c r="H50">
        <f>M$2/G50</f>
        <v>4.5552025416997619</v>
      </c>
      <c r="I50">
        <f t="shared" si="0"/>
        <v>0.56940031771247024</v>
      </c>
    </row>
    <row r="51" spans="1:9" x14ac:dyDescent="0.25">
      <c r="A51" t="s">
        <v>6</v>
      </c>
      <c r="B51">
        <v>8</v>
      </c>
      <c r="C51">
        <f t="shared" si="1"/>
        <v>1</v>
      </c>
      <c r="D51">
        <v>8</v>
      </c>
      <c r="E51">
        <v>8</v>
      </c>
      <c r="F51">
        <v>8</v>
      </c>
      <c r="G51">
        <v>1971</v>
      </c>
      <c r="H51">
        <f>M$3/G51</f>
        <v>5.4764079147640787</v>
      </c>
      <c r="I51">
        <f t="shared" si="0"/>
        <v>0.68455098934550984</v>
      </c>
    </row>
    <row r="52" spans="1:9" x14ac:dyDescent="0.25">
      <c r="A52" t="s">
        <v>6</v>
      </c>
      <c r="B52">
        <v>16</v>
      </c>
      <c r="C52">
        <f t="shared" si="1"/>
        <v>1</v>
      </c>
      <c r="D52">
        <v>8</v>
      </c>
      <c r="E52">
        <v>8</v>
      </c>
      <c r="F52">
        <v>8</v>
      </c>
      <c r="G52">
        <v>3286</v>
      </c>
      <c r="H52">
        <f>M$4/G52</f>
        <v>6.4765672550213029</v>
      </c>
      <c r="I52">
        <f t="shared" si="0"/>
        <v>0.80957090687766287</v>
      </c>
    </row>
    <row r="53" spans="1:9" x14ac:dyDescent="0.25">
      <c r="A53" t="s">
        <v>6</v>
      </c>
      <c r="B53">
        <v>32</v>
      </c>
      <c r="C53">
        <f t="shared" si="1"/>
        <v>1</v>
      </c>
      <c r="D53">
        <v>8</v>
      </c>
      <c r="E53">
        <v>8</v>
      </c>
      <c r="F53">
        <v>8</v>
      </c>
      <c r="G53">
        <v>5881</v>
      </c>
      <c r="H53">
        <f>M$5/G53</f>
        <v>7.1125658901547357</v>
      </c>
      <c r="I53">
        <f t="shared" si="0"/>
        <v>0.88907073626934197</v>
      </c>
    </row>
    <row r="54" spans="1:9" x14ac:dyDescent="0.25">
      <c r="A54" t="s">
        <v>6</v>
      </c>
      <c r="B54">
        <v>64</v>
      </c>
      <c r="C54">
        <f t="shared" si="1"/>
        <v>1</v>
      </c>
      <c r="D54">
        <v>8</v>
      </c>
      <c r="E54">
        <v>8</v>
      </c>
      <c r="F54">
        <v>8</v>
      </c>
      <c r="G54">
        <v>10988</v>
      </c>
      <c r="H54">
        <f>M$6/G54</f>
        <v>7.5769930833636696</v>
      </c>
      <c r="I54">
        <f t="shared" si="0"/>
        <v>0.9471241354204587</v>
      </c>
    </row>
    <row r="55" spans="1:9" x14ac:dyDescent="0.25">
      <c r="A55" t="s">
        <v>6</v>
      </c>
      <c r="B55">
        <v>128</v>
      </c>
      <c r="C55">
        <f t="shared" si="1"/>
        <v>1</v>
      </c>
      <c r="D55">
        <v>8</v>
      </c>
      <c r="E55">
        <v>8</v>
      </c>
      <c r="F55">
        <v>8</v>
      </c>
      <c r="G55">
        <v>21727</v>
      </c>
      <c r="H55">
        <f>M$7/G55</f>
        <v>7.6101164449762964</v>
      </c>
      <c r="I55">
        <f t="shared" si="0"/>
        <v>0.95126455562203704</v>
      </c>
    </row>
    <row r="56" spans="1:9" x14ac:dyDescent="0.25">
      <c r="A56" t="s">
        <v>6</v>
      </c>
      <c r="B56">
        <v>4</v>
      </c>
      <c r="C56">
        <f t="shared" si="1"/>
        <v>2</v>
      </c>
      <c r="D56">
        <v>8</v>
      </c>
      <c r="E56">
        <v>16</v>
      </c>
      <c r="F56">
        <v>16</v>
      </c>
      <c r="G56">
        <v>710</v>
      </c>
      <c r="H56">
        <f>M$2/G56</f>
        <v>8.077464788732394</v>
      </c>
      <c r="I56">
        <f t="shared" si="0"/>
        <v>0.50484154929577463</v>
      </c>
    </row>
    <row r="57" spans="1:9" x14ac:dyDescent="0.25">
      <c r="A57" t="s">
        <v>6</v>
      </c>
      <c r="B57">
        <v>8</v>
      </c>
      <c r="C57">
        <f t="shared" si="1"/>
        <v>2</v>
      </c>
      <c r="D57">
        <v>8</v>
      </c>
      <c r="E57">
        <v>16</v>
      </c>
      <c r="F57">
        <v>16</v>
      </c>
      <c r="G57">
        <v>1049</v>
      </c>
      <c r="H57">
        <f>M$3/G57</f>
        <v>10.289799809342231</v>
      </c>
      <c r="I57">
        <f t="shared" si="0"/>
        <v>0.64311248808388943</v>
      </c>
    </row>
    <row r="58" spans="1:9" x14ac:dyDescent="0.25">
      <c r="A58" t="s">
        <v>6</v>
      </c>
      <c r="B58">
        <v>16</v>
      </c>
      <c r="C58">
        <f t="shared" si="1"/>
        <v>2</v>
      </c>
      <c r="D58">
        <v>8</v>
      </c>
      <c r="E58">
        <v>16</v>
      </c>
      <c r="F58">
        <v>16</v>
      </c>
      <c r="G58">
        <v>1753</v>
      </c>
      <c r="H58">
        <f>M$4/G58</f>
        <v>12.140330861380491</v>
      </c>
      <c r="I58">
        <f t="shared" si="0"/>
        <v>0.75877067883628069</v>
      </c>
    </row>
    <row r="59" spans="1:9" x14ac:dyDescent="0.25">
      <c r="A59" t="s">
        <v>6</v>
      </c>
      <c r="B59">
        <v>32</v>
      </c>
      <c r="C59">
        <f t="shared" si="1"/>
        <v>2</v>
      </c>
      <c r="D59">
        <v>8</v>
      </c>
      <c r="E59">
        <v>16</v>
      </c>
      <c r="F59">
        <v>16</v>
      </c>
      <c r="G59">
        <v>3037</v>
      </c>
      <c r="H59">
        <f>M$5/G59</f>
        <v>13.773131379650971</v>
      </c>
      <c r="I59">
        <f t="shared" si="0"/>
        <v>0.86082071122818571</v>
      </c>
    </row>
    <row r="60" spans="1:9" x14ac:dyDescent="0.25">
      <c r="A60" t="s">
        <v>6</v>
      </c>
      <c r="B60">
        <v>64</v>
      </c>
      <c r="C60">
        <f t="shared" si="1"/>
        <v>2</v>
      </c>
      <c r="D60">
        <v>8</v>
      </c>
      <c r="E60">
        <v>16</v>
      </c>
      <c r="F60">
        <v>16</v>
      </c>
      <c r="G60">
        <v>5633</v>
      </c>
      <c r="H60">
        <f>M$6/G60</f>
        <v>14.780046156577312</v>
      </c>
      <c r="I60">
        <f t="shared" si="0"/>
        <v>0.92375288478608197</v>
      </c>
    </row>
    <row r="61" spans="1:9" x14ac:dyDescent="0.25">
      <c r="A61" t="s">
        <v>6</v>
      </c>
      <c r="B61">
        <v>128</v>
      </c>
      <c r="C61">
        <f t="shared" si="1"/>
        <v>2</v>
      </c>
      <c r="D61">
        <v>8</v>
      </c>
      <c r="E61">
        <v>16</v>
      </c>
      <c r="F61">
        <v>16</v>
      </c>
      <c r="G61">
        <v>10734</v>
      </c>
      <c r="H61">
        <f>M$7/G61</f>
        <v>15.403856903297932</v>
      </c>
      <c r="I61">
        <f t="shared" si="0"/>
        <v>0.96274105645612074</v>
      </c>
    </row>
    <row r="62" spans="1:9" x14ac:dyDescent="0.25">
      <c r="A62" t="s">
        <v>6</v>
      </c>
      <c r="B62">
        <v>4</v>
      </c>
      <c r="C62">
        <f t="shared" si="1"/>
        <v>4</v>
      </c>
      <c r="D62">
        <v>8</v>
      </c>
      <c r="E62">
        <v>32</v>
      </c>
      <c r="F62">
        <v>32</v>
      </c>
      <c r="G62">
        <v>518</v>
      </c>
      <c r="H62">
        <f>M$2/G62</f>
        <v>11.071428571428571</v>
      </c>
      <c r="I62">
        <f t="shared" si="0"/>
        <v>0.34598214285714285</v>
      </c>
    </row>
    <row r="63" spans="1:9" x14ac:dyDescent="0.25">
      <c r="A63" t="s">
        <v>6</v>
      </c>
      <c r="B63">
        <v>8</v>
      </c>
      <c r="C63">
        <f t="shared" si="1"/>
        <v>4</v>
      </c>
      <c r="D63">
        <v>8</v>
      </c>
      <c r="E63">
        <v>32</v>
      </c>
      <c r="F63">
        <v>32</v>
      </c>
      <c r="G63">
        <v>714</v>
      </c>
      <c r="H63">
        <f>M$3/G63</f>
        <v>15.117647058823529</v>
      </c>
      <c r="I63">
        <f t="shared" si="0"/>
        <v>0.47242647058823528</v>
      </c>
    </row>
    <row r="64" spans="1:9" x14ac:dyDescent="0.25">
      <c r="A64" t="s">
        <v>6</v>
      </c>
      <c r="B64">
        <v>16</v>
      </c>
      <c r="C64">
        <f t="shared" si="1"/>
        <v>4</v>
      </c>
      <c r="D64">
        <v>8</v>
      </c>
      <c r="E64">
        <v>32</v>
      </c>
      <c r="F64">
        <v>32</v>
      </c>
      <c r="G64">
        <v>1091</v>
      </c>
      <c r="H64">
        <f>M$4/G64</f>
        <v>19.506874427131073</v>
      </c>
      <c r="I64">
        <f t="shared" si="0"/>
        <v>0.60958982584784605</v>
      </c>
    </row>
    <row r="65" spans="1:9" x14ac:dyDescent="0.25">
      <c r="A65" t="s">
        <v>6</v>
      </c>
      <c r="B65">
        <v>32</v>
      </c>
      <c r="C65">
        <f t="shared" si="1"/>
        <v>4</v>
      </c>
      <c r="D65">
        <v>8</v>
      </c>
      <c r="E65">
        <v>32</v>
      </c>
      <c r="F65">
        <v>32</v>
      </c>
      <c r="G65">
        <v>1882</v>
      </c>
      <c r="H65">
        <f>M$5/G65</f>
        <v>22.225823591923486</v>
      </c>
      <c r="I65">
        <f t="shared" si="0"/>
        <v>0.69455698724760895</v>
      </c>
    </row>
    <row r="66" spans="1:9" x14ac:dyDescent="0.25">
      <c r="A66" t="s">
        <v>6</v>
      </c>
      <c r="B66">
        <v>64</v>
      </c>
      <c r="C66">
        <f t="shared" si="1"/>
        <v>4</v>
      </c>
      <c r="D66">
        <v>8</v>
      </c>
      <c r="E66">
        <v>32</v>
      </c>
      <c r="F66">
        <v>32</v>
      </c>
      <c r="G66">
        <v>3417</v>
      </c>
      <c r="H66">
        <f>M$6/G66</f>
        <v>24.365232660228269</v>
      </c>
      <c r="I66">
        <f t="shared" ref="I66:I103" si="13">H66/F66</f>
        <v>0.76141352063213341</v>
      </c>
    </row>
    <row r="67" spans="1:9" x14ac:dyDescent="0.25">
      <c r="A67" t="s">
        <v>6</v>
      </c>
      <c r="B67">
        <v>128</v>
      </c>
      <c r="C67">
        <f t="shared" ref="C67:C103" si="14">E67/D67</f>
        <v>4</v>
      </c>
      <c r="D67">
        <v>8</v>
      </c>
      <c r="E67">
        <v>32</v>
      </c>
      <c r="F67">
        <v>32</v>
      </c>
      <c r="G67">
        <v>6691</v>
      </c>
      <c r="H67">
        <f>M$7/G67</f>
        <v>24.711552832162607</v>
      </c>
      <c r="I67">
        <f t="shared" si="13"/>
        <v>0.77223602600508146</v>
      </c>
    </row>
    <row r="68" spans="1:9" x14ac:dyDescent="0.25">
      <c r="A68" t="s">
        <v>6</v>
      </c>
      <c r="B68">
        <v>4</v>
      </c>
      <c r="C68">
        <f t="shared" si="14"/>
        <v>8</v>
      </c>
      <c r="D68">
        <v>8</v>
      </c>
      <c r="E68">
        <v>64</v>
      </c>
      <c r="F68">
        <v>32</v>
      </c>
      <c r="G68">
        <v>477</v>
      </c>
      <c r="H68">
        <f>M$2/G68</f>
        <v>12.023060796645701</v>
      </c>
      <c r="I68">
        <f t="shared" si="13"/>
        <v>0.37572064989517817</v>
      </c>
    </row>
    <row r="69" spans="1:9" x14ac:dyDescent="0.25">
      <c r="A69" t="s">
        <v>6</v>
      </c>
      <c r="B69">
        <v>8</v>
      </c>
      <c r="C69">
        <f t="shared" si="14"/>
        <v>8</v>
      </c>
      <c r="D69">
        <v>8</v>
      </c>
      <c r="E69">
        <v>64</v>
      </c>
      <c r="F69">
        <v>32</v>
      </c>
      <c r="G69">
        <v>586</v>
      </c>
      <c r="H69">
        <f>M$3/G69</f>
        <v>18.419795221843003</v>
      </c>
      <c r="I69">
        <f t="shared" si="13"/>
        <v>0.57561860068259385</v>
      </c>
    </row>
    <row r="70" spans="1:9" x14ac:dyDescent="0.25">
      <c r="A70" t="s">
        <v>6</v>
      </c>
      <c r="B70">
        <v>16</v>
      </c>
      <c r="C70">
        <f t="shared" si="14"/>
        <v>8</v>
      </c>
      <c r="D70">
        <v>8</v>
      </c>
      <c r="E70">
        <v>64</v>
      </c>
      <c r="F70">
        <v>32</v>
      </c>
      <c r="G70">
        <v>825</v>
      </c>
      <c r="H70">
        <f>M$4/G70</f>
        <v>25.796363636363637</v>
      </c>
      <c r="I70">
        <f t="shared" si="13"/>
        <v>0.80613636363636365</v>
      </c>
    </row>
    <row r="71" spans="1:9" x14ac:dyDescent="0.25">
      <c r="A71" t="s">
        <v>6</v>
      </c>
      <c r="B71">
        <v>32</v>
      </c>
      <c r="C71">
        <f t="shared" si="14"/>
        <v>8</v>
      </c>
      <c r="D71">
        <v>8</v>
      </c>
      <c r="E71">
        <v>64</v>
      </c>
      <c r="F71">
        <v>32</v>
      </c>
      <c r="G71">
        <v>1320</v>
      </c>
      <c r="H71">
        <f>M$5/G71</f>
        <v>31.688636363636363</v>
      </c>
      <c r="I71">
        <f t="shared" si="13"/>
        <v>0.99026988636363633</v>
      </c>
    </row>
    <row r="72" spans="1:9" x14ac:dyDescent="0.25">
      <c r="A72" t="s">
        <v>6</v>
      </c>
      <c r="B72">
        <v>64</v>
      </c>
      <c r="C72">
        <f t="shared" si="14"/>
        <v>8</v>
      </c>
      <c r="D72">
        <v>8</v>
      </c>
      <c r="E72">
        <v>64</v>
      </c>
      <c r="F72">
        <v>32</v>
      </c>
      <c r="G72">
        <v>2397</v>
      </c>
      <c r="H72">
        <f>M$6/G72</f>
        <v>34.733416770963707</v>
      </c>
      <c r="I72">
        <f t="shared" si="13"/>
        <v>1.0854192740926158</v>
      </c>
    </row>
    <row r="73" spans="1:9" x14ac:dyDescent="0.25">
      <c r="A73" t="s">
        <v>6</v>
      </c>
      <c r="B73">
        <v>128</v>
      </c>
      <c r="C73">
        <f t="shared" si="14"/>
        <v>8</v>
      </c>
      <c r="D73">
        <v>8</v>
      </c>
      <c r="E73">
        <v>64</v>
      </c>
      <c r="F73">
        <v>32</v>
      </c>
      <c r="G73">
        <v>4535</v>
      </c>
      <c r="H73">
        <f>M$7/G73</f>
        <v>36.459757442116867</v>
      </c>
      <c r="I73">
        <f t="shared" si="13"/>
        <v>1.1393674200661521</v>
      </c>
    </row>
    <row r="74" spans="1:9" x14ac:dyDescent="0.25">
      <c r="A74" t="s">
        <v>6</v>
      </c>
      <c r="B74">
        <v>4</v>
      </c>
      <c r="C74">
        <f t="shared" si="14"/>
        <v>1</v>
      </c>
      <c r="D74">
        <v>16</v>
      </c>
      <c r="E74">
        <v>16</v>
      </c>
      <c r="F74">
        <v>16</v>
      </c>
      <c r="G74">
        <v>934</v>
      </c>
      <c r="H74">
        <f>M$2/G74</f>
        <v>6.1402569593147751</v>
      </c>
      <c r="I74">
        <f t="shared" si="13"/>
        <v>0.38376605995717344</v>
      </c>
    </row>
    <row r="75" spans="1:9" x14ac:dyDescent="0.25">
      <c r="A75" t="s">
        <v>6</v>
      </c>
      <c r="B75">
        <v>8</v>
      </c>
      <c r="C75">
        <f t="shared" si="14"/>
        <v>1</v>
      </c>
      <c r="D75">
        <v>16</v>
      </c>
      <c r="E75">
        <v>16</v>
      </c>
      <c r="F75">
        <v>16</v>
      </c>
      <c r="G75">
        <v>1278</v>
      </c>
      <c r="H75">
        <f>M$3/G75</f>
        <v>8.4460093896713619</v>
      </c>
      <c r="I75">
        <f t="shared" si="13"/>
        <v>0.52787558685446012</v>
      </c>
    </row>
    <row r="76" spans="1:9" x14ac:dyDescent="0.25">
      <c r="A76" t="s">
        <v>6</v>
      </c>
      <c r="B76">
        <v>16</v>
      </c>
      <c r="C76">
        <f t="shared" si="14"/>
        <v>1</v>
      </c>
      <c r="D76">
        <v>16</v>
      </c>
      <c r="E76">
        <v>16</v>
      </c>
      <c r="F76">
        <v>16</v>
      </c>
      <c r="G76">
        <v>2012</v>
      </c>
      <c r="H76">
        <f>M$4/G76</f>
        <v>10.577534791252486</v>
      </c>
      <c r="I76">
        <f t="shared" si="13"/>
        <v>0.66109592445328036</v>
      </c>
    </row>
    <row r="77" spans="1:9" x14ac:dyDescent="0.25">
      <c r="A77" t="s">
        <v>6</v>
      </c>
      <c r="B77">
        <v>32</v>
      </c>
      <c r="C77">
        <f t="shared" si="14"/>
        <v>1</v>
      </c>
      <c r="D77">
        <v>16</v>
      </c>
      <c r="E77">
        <v>16</v>
      </c>
      <c r="F77">
        <v>16</v>
      </c>
      <c r="G77">
        <v>3352</v>
      </c>
      <c r="H77">
        <f>M$5/G77</f>
        <v>12.47881861575179</v>
      </c>
      <c r="I77">
        <f t="shared" si="13"/>
        <v>0.77992616348448685</v>
      </c>
    </row>
    <row r="78" spans="1:9" x14ac:dyDescent="0.25">
      <c r="A78" t="s">
        <v>6</v>
      </c>
      <c r="B78">
        <v>64</v>
      </c>
      <c r="C78">
        <f t="shared" si="14"/>
        <v>1</v>
      </c>
      <c r="D78">
        <v>16</v>
      </c>
      <c r="E78">
        <v>16</v>
      </c>
      <c r="F78">
        <v>16</v>
      </c>
      <c r="G78">
        <v>5921</v>
      </c>
      <c r="H78">
        <f>M$6/G78</f>
        <v>14.061138321229523</v>
      </c>
      <c r="I78">
        <f t="shared" si="13"/>
        <v>0.87882114507684517</v>
      </c>
    </row>
    <row r="79" spans="1:9" x14ac:dyDescent="0.25">
      <c r="A79" t="s">
        <v>6</v>
      </c>
      <c r="B79">
        <v>128</v>
      </c>
      <c r="C79">
        <f t="shared" si="14"/>
        <v>1</v>
      </c>
      <c r="D79">
        <v>16</v>
      </c>
      <c r="E79">
        <v>16</v>
      </c>
      <c r="F79">
        <v>16</v>
      </c>
      <c r="G79">
        <v>10997</v>
      </c>
      <c r="H79">
        <f>M$7/G79</f>
        <v>15.035464217513868</v>
      </c>
      <c r="I79">
        <f t="shared" si="13"/>
        <v>0.93971651359461672</v>
      </c>
    </row>
    <row r="80" spans="1:9" x14ac:dyDescent="0.25">
      <c r="A80" t="s">
        <v>6</v>
      </c>
      <c r="B80">
        <v>4</v>
      </c>
      <c r="C80">
        <f t="shared" si="14"/>
        <v>2</v>
      </c>
      <c r="D80">
        <v>16</v>
      </c>
      <c r="E80">
        <v>32</v>
      </c>
      <c r="F80">
        <v>32</v>
      </c>
      <c r="G80">
        <v>579</v>
      </c>
      <c r="H80">
        <f>M$2/G80</f>
        <v>9.905008635578584</v>
      </c>
      <c r="I80">
        <f t="shared" si="13"/>
        <v>0.30953151986183075</v>
      </c>
    </row>
    <row r="81" spans="1:9" x14ac:dyDescent="0.25">
      <c r="A81" t="s">
        <v>6</v>
      </c>
      <c r="B81">
        <v>8</v>
      </c>
      <c r="C81">
        <f t="shared" si="14"/>
        <v>2</v>
      </c>
      <c r="D81">
        <v>16</v>
      </c>
      <c r="E81">
        <v>32</v>
      </c>
      <c r="F81">
        <v>32</v>
      </c>
      <c r="G81">
        <v>735</v>
      </c>
      <c r="H81">
        <f>M$3/G81</f>
        <v>14.685714285714285</v>
      </c>
      <c r="I81">
        <f t="shared" si="13"/>
        <v>0.45892857142857141</v>
      </c>
    </row>
    <row r="82" spans="1:9" x14ac:dyDescent="0.25">
      <c r="A82" t="s">
        <v>6</v>
      </c>
      <c r="B82">
        <v>16</v>
      </c>
      <c r="C82">
        <f t="shared" si="14"/>
        <v>2</v>
      </c>
      <c r="D82">
        <v>16</v>
      </c>
      <c r="E82">
        <v>32</v>
      </c>
      <c r="F82">
        <v>32</v>
      </c>
      <c r="G82">
        <v>1103</v>
      </c>
      <c r="H82">
        <f>M$4/G82</f>
        <v>19.29465095194923</v>
      </c>
      <c r="I82">
        <f t="shared" si="13"/>
        <v>0.60295784224841342</v>
      </c>
    </row>
    <row r="83" spans="1:9" x14ac:dyDescent="0.25">
      <c r="A83" t="s">
        <v>6</v>
      </c>
      <c r="B83">
        <v>32</v>
      </c>
      <c r="C83">
        <f t="shared" si="14"/>
        <v>2</v>
      </c>
      <c r="D83">
        <v>16</v>
      </c>
      <c r="E83">
        <v>32</v>
      </c>
      <c r="F83">
        <v>32</v>
      </c>
      <c r="G83">
        <v>1762</v>
      </c>
      <c r="H83">
        <f>M$5/G83</f>
        <v>23.73950056753689</v>
      </c>
      <c r="I83">
        <f t="shared" si="13"/>
        <v>0.74185939273552781</v>
      </c>
    </row>
    <row r="84" spans="1:9" x14ac:dyDescent="0.25">
      <c r="A84" t="s">
        <v>6</v>
      </c>
      <c r="B84">
        <v>64</v>
      </c>
      <c r="C84">
        <f t="shared" si="14"/>
        <v>2</v>
      </c>
      <c r="D84">
        <v>16</v>
      </c>
      <c r="E84">
        <v>32</v>
      </c>
      <c r="F84">
        <v>32</v>
      </c>
      <c r="G84">
        <v>3063</v>
      </c>
      <c r="H84">
        <f>M$6/G84</f>
        <v>27.181194906953966</v>
      </c>
      <c r="I84">
        <f t="shared" si="13"/>
        <v>0.84941234084231143</v>
      </c>
    </row>
    <row r="85" spans="1:9" x14ac:dyDescent="0.25">
      <c r="A85" t="s">
        <v>6</v>
      </c>
      <c r="B85">
        <v>128</v>
      </c>
      <c r="C85">
        <f t="shared" si="14"/>
        <v>2</v>
      </c>
      <c r="D85">
        <v>16</v>
      </c>
      <c r="E85">
        <v>32</v>
      </c>
      <c r="F85">
        <v>32</v>
      </c>
      <c r="G85">
        <v>5619</v>
      </c>
      <c r="H85">
        <f>M$7/G85</f>
        <v>29.426054458088629</v>
      </c>
      <c r="I85">
        <f t="shared" si="13"/>
        <v>0.91956420181526966</v>
      </c>
    </row>
    <row r="86" spans="1:9" x14ac:dyDescent="0.25">
      <c r="A86" t="s">
        <v>6</v>
      </c>
      <c r="B86">
        <v>4</v>
      </c>
      <c r="C86">
        <f t="shared" si="14"/>
        <v>4</v>
      </c>
      <c r="D86">
        <v>16</v>
      </c>
      <c r="E86">
        <v>64</v>
      </c>
      <c r="F86">
        <v>64</v>
      </c>
      <c r="G86">
        <v>453</v>
      </c>
      <c r="H86">
        <f>M$2/G86</f>
        <v>12.660044150110375</v>
      </c>
      <c r="I86">
        <f t="shared" si="13"/>
        <v>0.19781318984547461</v>
      </c>
    </row>
    <row r="87" spans="1:9" x14ac:dyDescent="0.25">
      <c r="A87" t="s">
        <v>6</v>
      </c>
      <c r="B87">
        <v>8</v>
      </c>
      <c r="C87">
        <f t="shared" si="14"/>
        <v>4</v>
      </c>
      <c r="D87">
        <v>16</v>
      </c>
      <c r="E87">
        <v>64</v>
      </c>
      <c r="F87">
        <v>64</v>
      </c>
      <c r="G87">
        <v>535</v>
      </c>
      <c r="H87">
        <f>M$3/G87</f>
        <v>20.175700934579439</v>
      </c>
      <c r="I87">
        <f t="shared" si="13"/>
        <v>0.31524532710280373</v>
      </c>
    </row>
    <row r="88" spans="1:9" x14ac:dyDescent="0.25">
      <c r="A88" t="s">
        <v>6</v>
      </c>
      <c r="B88">
        <v>16</v>
      </c>
      <c r="C88">
        <f t="shared" si="14"/>
        <v>4</v>
      </c>
      <c r="D88">
        <v>16</v>
      </c>
      <c r="E88">
        <v>64</v>
      </c>
      <c r="F88">
        <v>64</v>
      </c>
      <c r="G88">
        <v>728</v>
      </c>
      <c r="H88">
        <f>M$4/G88</f>
        <v>29.233516483516482</v>
      </c>
      <c r="I88">
        <f t="shared" si="13"/>
        <v>0.45677369505494503</v>
      </c>
    </row>
    <row r="89" spans="1:9" x14ac:dyDescent="0.25">
      <c r="A89" t="s">
        <v>6</v>
      </c>
      <c r="B89">
        <v>32</v>
      </c>
      <c r="C89">
        <f t="shared" si="14"/>
        <v>4</v>
      </c>
      <c r="D89">
        <v>16</v>
      </c>
      <c r="E89">
        <v>64</v>
      </c>
      <c r="F89">
        <v>64</v>
      </c>
      <c r="G89">
        <v>1104</v>
      </c>
      <c r="H89">
        <f>M$5/G89</f>
        <v>37.888586956521742</v>
      </c>
      <c r="I89">
        <f t="shared" si="13"/>
        <v>0.59200917119565222</v>
      </c>
    </row>
    <row r="90" spans="1:9" x14ac:dyDescent="0.25">
      <c r="A90" t="s">
        <v>6</v>
      </c>
      <c r="B90">
        <v>64</v>
      </c>
      <c r="C90">
        <f t="shared" si="14"/>
        <v>4</v>
      </c>
      <c r="D90">
        <v>16</v>
      </c>
      <c r="E90">
        <v>64</v>
      </c>
      <c r="F90">
        <v>64</v>
      </c>
      <c r="G90">
        <v>1883</v>
      </c>
      <c r="H90">
        <f>M$6/G90</f>
        <v>44.214551248008497</v>
      </c>
      <c r="I90">
        <f t="shared" si="13"/>
        <v>0.69085236325013277</v>
      </c>
    </row>
    <row r="91" spans="1:9" x14ac:dyDescent="0.25">
      <c r="A91" t="s">
        <v>6</v>
      </c>
      <c r="B91">
        <v>128</v>
      </c>
      <c r="C91">
        <f t="shared" si="14"/>
        <v>4</v>
      </c>
      <c r="D91">
        <v>16</v>
      </c>
      <c r="E91">
        <v>64</v>
      </c>
      <c r="F91">
        <v>64</v>
      </c>
      <c r="G91">
        <v>3393</v>
      </c>
      <c r="H91">
        <f>M$7/G91</f>
        <v>48.731211317418214</v>
      </c>
      <c r="I91">
        <f t="shared" si="13"/>
        <v>0.7614251768346596</v>
      </c>
    </row>
    <row r="92" spans="1:9" x14ac:dyDescent="0.25">
      <c r="A92" t="s">
        <v>6</v>
      </c>
      <c r="B92">
        <v>4</v>
      </c>
      <c r="C92">
        <f t="shared" si="14"/>
        <v>8</v>
      </c>
      <c r="D92">
        <v>16</v>
      </c>
      <c r="E92">
        <v>128</v>
      </c>
      <c r="F92">
        <v>64</v>
      </c>
      <c r="G92">
        <v>441</v>
      </c>
      <c r="H92">
        <f>M$2/G92</f>
        <v>13.004535147392291</v>
      </c>
      <c r="I92">
        <f t="shared" si="13"/>
        <v>0.20319586167800455</v>
      </c>
    </row>
    <row r="93" spans="1:9" x14ac:dyDescent="0.25">
      <c r="A93" t="s">
        <v>6</v>
      </c>
      <c r="B93">
        <v>8</v>
      </c>
      <c r="C93">
        <f t="shared" si="14"/>
        <v>8</v>
      </c>
      <c r="D93">
        <v>16</v>
      </c>
      <c r="E93">
        <v>128</v>
      </c>
      <c r="F93">
        <v>64</v>
      </c>
      <c r="G93">
        <v>484</v>
      </c>
      <c r="H93">
        <f>M$3/G93</f>
        <v>22.301652892561982</v>
      </c>
      <c r="I93">
        <f t="shared" si="13"/>
        <v>0.34846332644628097</v>
      </c>
    </row>
    <row r="94" spans="1:9" x14ac:dyDescent="0.25">
      <c r="A94" t="s">
        <v>6</v>
      </c>
      <c r="B94">
        <v>16</v>
      </c>
      <c r="C94">
        <f t="shared" si="14"/>
        <v>8</v>
      </c>
      <c r="D94">
        <v>16</v>
      </c>
      <c r="E94">
        <v>128</v>
      </c>
      <c r="F94">
        <v>64</v>
      </c>
      <c r="G94">
        <v>608</v>
      </c>
      <c r="H94">
        <f>M$4/G94</f>
        <v>35.003289473684212</v>
      </c>
      <c r="I94">
        <f t="shared" si="13"/>
        <v>0.54692639802631582</v>
      </c>
    </row>
    <row r="95" spans="1:9" x14ac:dyDescent="0.25">
      <c r="A95" t="s">
        <v>6</v>
      </c>
      <c r="B95">
        <v>32</v>
      </c>
      <c r="C95">
        <f t="shared" si="14"/>
        <v>8</v>
      </c>
      <c r="D95">
        <v>16</v>
      </c>
      <c r="E95">
        <v>128</v>
      </c>
      <c r="F95">
        <v>64</v>
      </c>
      <c r="G95">
        <v>837</v>
      </c>
      <c r="H95">
        <f>M$5/G95</f>
        <v>49.97491039426523</v>
      </c>
      <c r="I95">
        <f t="shared" si="13"/>
        <v>0.78085797491039421</v>
      </c>
    </row>
    <row r="96" spans="1:9" x14ac:dyDescent="0.25">
      <c r="A96" t="s">
        <v>6</v>
      </c>
      <c r="B96">
        <v>64</v>
      </c>
      <c r="C96">
        <f t="shared" si="14"/>
        <v>8</v>
      </c>
      <c r="D96">
        <v>16</v>
      </c>
      <c r="E96">
        <v>128</v>
      </c>
      <c r="F96">
        <v>64</v>
      </c>
      <c r="G96">
        <v>1320</v>
      </c>
      <c r="H96">
        <f>M$6/G96</f>
        <v>63.072727272727271</v>
      </c>
      <c r="I96">
        <f t="shared" si="13"/>
        <v>0.9855113636363636</v>
      </c>
    </row>
    <row r="97" spans="1:9" x14ac:dyDescent="0.25">
      <c r="A97" t="s">
        <v>6</v>
      </c>
      <c r="B97">
        <v>128</v>
      </c>
      <c r="C97">
        <f t="shared" si="14"/>
        <v>8</v>
      </c>
      <c r="D97">
        <v>16</v>
      </c>
      <c r="E97">
        <v>128</v>
      </c>
      <c r="F97">
        <v>64</v>
      </c>
      <c r="G97">
        <v>2376</v>
      </c>
      <c r="H97">
        <f>M$7/G97</f>
        <v>69.589646464646464</v>
      </c>
      <c r="I97">
        <f t="shared" si="13"/>
        <v>1.087338226010101</v>
      </c>
    </row>
    <row r="98" spans="1:9" x14ac:dyDescent="0.25">
      <c r="A98" t="s">
        <v>6</v>
      </c>
      <c r="B98" s="1">
        <v>4</v>
      </c>
      <c r="C98">
        <f t="shared" si="14"/>
        <v>16</v>
      </c>
      <c r="D98" s="1">
        <v>16</v>
      </c>
      <c r="E98" s="1">
        <v>256</v>
      </c>
      <c r="F98" s="1">
        <v>64</v>
      </c>
      <c r="G98" s="1">
        <v>404</v>
      </c>
      <c r="H98">
        <f>M$2/G98</f>
        <v>14.195544554455445</v>
      </c>
      <c r="I98">
        <f t="shared" si="13"/>
        <v>0.22180538366336633</v>
      </c>
    </row>
    <row r="99" spans="1:9" x14ac:dyDescent="0.25">
      <c r="A99" t="s">
        <v>6</v>
      </c>
      <c r="B99" s="1">
        <v>8</v>
      </c>
      <c r="C99">
        <f t="shared" si="14"/>
        <v>16</v>
      </c>
      <c r="D99" s="1">
        <v>16</v>
      </c>
      <c r="E99" s="1">
        <v>256</v>
      </c>
      <c r="F99" s="1">
        <v>64</v>
      </c>
      <c r="G99" s="1">
        <v>520</v>
      </c>
      <c r="H99">
        <f>M$3/G99</f>
        <v>20.757692307692309</v>
      </c>
      <c r="I99">
        <f t="shared" si="13"/>
        <v>0.32433894230769234</v>
      </c>
    </row>
    <row r="100" spans="1:9" x14ac:dyDescent="0.25">
      <c r="A100" t="s">
        <v>6</v>
      </c>
      <c r="B100" s="1">
        <v>16</v>
      </c>
      <c r="C100">
        <f t="shared" si="14"/>
        <v>16</v>
      </c>
      <c r="D100" s="1">
        <v>16</v>
      </c>
      <c r="E100" s="1">
        <v>256</v>
      </c>
      <c r="F100" s="1">
        <v>64</v>
      </c>
      <c r="G100" s="1">
        <v>600</v>
      </c>
      <c r="H100">
        <f>M$4/G100</f>
        <v>35.47</v>
      </c>
      <c r="I100">
        <f t="shared" si="13"/>
        <v>0.55421874999999998</v>
      </c>
    </row>
    <row r="101" spans="1:9" x14ac:dyDescent="0.25">
      <c r="A101" t="s">
        <v>6</v>
      </c>
      <c r="B101" s="1">
        <v>32</v>
      </c>
      <c r="C101">
        <f t="shared" si="14"/>
        <v>16</v>
      </c>
      <c r="D101" s="1">
        <v>16</v>
      </c>
      <c r="E101" s="1">
        <v>256</v>
      </c>
      <c r="F101" s="1">
        <v>64</v>
      </c>
      <c r="G101" s="1">
        <v>819</v>
      </c>
      <c r="H101">
        <f>M$5/G101</f>
        <v>51.073260073260073</v>
      </c>
      <c r="I101">
        <f t="shared" si="13"/>
        <v>0.79801968864468864</v>
      </c>
    </row>
    <row r="102" spans="1:9" x14ac:dyDescent="0.25">
      <c r="A102" t="s">
        <v>6</v>
      </c>
      <c r="B102" s="1">
        <v>64</v>
      </c>
      <c r="C102">
        <f t="shared" si="14"/>
        <v>16</v>
      </c>
      <c r="D102" s="1">
        <v>16</v>
      </c>
      <c r="E102" s="1">
        <v>256</v>
      </c>
      <c r="F102" s="1">
        <v>64</v>
      </c>
      <c r="G102" s="1">
        <v>1546</v>
      </c>
      <c r="H102">
        <f>M$6/G102</f>
        <v>53.852522639068567</v>
      </c>
      <c r="I102">
        <f t="shared" si="13"/>
        <v>0.84144566623544637</v>
      </c>
    </row>
    <row r="103" spans="1:9" x14ac:dyDescent="0.25">
      <c r="A103" t="s">
        <v>6</v>
      </c>
      <c r="B103" s="1">
        <v>128</v>
      </c>
      <c r="C103">
        <f t="shared" si="14"/>
        <v>16</v>
      </c>
      <c r="D103" s="1">
        <v>16</v>
      </c>
      <c r="E103" s="1">
        <v>256</v>
      </c>
      <c r="F103" s="1">
        <v>64</v>
      </c>
      <c r="G103" s="1">
        <v>3037</v>
      </c>
      <c r="H103">
        <f>M$7/G103</f>
        <v>54.443529799143889</v>
      </c>
      <c r="I103">
        <f t="shared" si="13"/>
        <v>0.85068015311162326</v>
      </c>
    </row>
  </sheetData>
  <sortState ref="B8:H19">
    <sortCondition ref="D8:D19"/>
    <sortCondition ref="E8:E19"/>
    <sortCondition ref="B8:B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85" zoomScaleNormal="85" workbookViewId="0">
      <selection activeCell="S30" sqref="S3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parallelMPI_consolidated_data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Dixon, Sam</dc:creator>
  <cp:lastModifiedBy>Dixon, Sam</cp:lastModifiedBy>
  <dcterms:created xsi:type="dcterms:W3CDTF">2016-12-12T11:24:06Z</dcterms:created>
  <dcterms:modified xsi:type="dcterms:W3CDTF">2016-12-14T12:18:31Z</dcterms:modified>
</cp:coreProperties>
</file>