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56761\Documents\SET10108Coursework_2\Data\"/>
    </mc:Choice>
  </mc:AlternateContent>
  <bookViews>
    <workbookView xWindow="0" yWindow="0" windowWidth="21570" windowHeight="8520" activeTab="1"/>
  </bookViews>
  <sheets>
    <sheet name="parallelOMP_consolidated_data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H49" i="1" s="1"/>
  <c r="G7" i="1"/>
  <c r="G6" i="1"/>
  <c r="G5" i="1"/>
  <c r="G4" i="1"/>
  <c r="G3" i="1"/>
  <c r="G2" i="1"/>
  <c r="H2" i="1" s="1"/>
  <c r="H13" i="1" l="1"/>
  <c r="H12" i="1"/>
  <c r="H11" i="1"/>
  <c r="H10" i="1"/>
  <c r="H9" i="1"/>
  <c r="H8" i="1"/>
  <c r="H7" i="1"/>
  <c r="H6" i="1"/>
  <c r="H5" i="1"/>
  <c r="H4" i="1"/>
  <c r="H3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19" i="1"/>
  <c r="H14" i="1"/>
  <c r="H15" i="1"/>
  <c r="H16" i="1"/>
  <c r="H17" i="1"/>
  <c r="H18" i="1"/>
  <c r="H25" i="1"/>
  <c r="H24" i="1"/>
  <c r="H23" i="1"/>
  <c r="H22" i="1"/>
  <c r="H21" i="1"/>
  <c r="H20" i="1"/>
</calcChain>
</file>

<file path=xl/sharedStrings.xml><?xml version="1.0" encoding="utf-8"?>
<sst xmlns="http://schemas.openxmlformats.org/spreadsheetml/2006/main" count="104" uniqueCount="11">
  <si>
    <t>Method</t>
  </si>
  <si>
    <t>Configuration</t>
  </si>
  <si>
    <t>Threads</t>
  </si>
  <si>
    <t>Samples</t>
  </si>
  <si>
    <t>Average Time</t>
  </si>
  <si>
    <t>Cores</t>
  </si>
  <si>
    <t>parallelOMP</t>
  </si>
  <si>
    <t>Static</t>
  </si>
  <si>
    <t>Speed-up</t>
  </si>
  <si>
    <t>Efficiency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</si>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</sst>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OMP</a:t>
            </a:r>
          </a:p>
          <a:p>
            <a:pPr>
              <a:defRPr/>
            </a:pPr>
            <a:r>
              <a:rPr lang="en-GB"/>
              <a:t>Threads to</a:t>
            </a:r>
            <a:r>
              <a:rPr lang="en-GB" baseline="0"/>
              <a:t> </a:t>
            </a:r>
            <a:r>
              <a:rPr lang="en-GB"/>
              <a:t>Speed-up</a:t>
            </a:r>
            <a:r>
              <a:rPr lang="en-GB" baseline="0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parallelOMP_consolidated_data!$C$2</c:f>
              <c:strCache>
                <c:ptCount val="1"/>
                <c:pt idx="0">
                  <c:v>Dynamic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parallelOMP_consolidated_data!$R$2:$S$25</c:f>
              <c:multiLvlStrCache>
                <c:ptCount val="24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16</c:v>
                  </c:pt>
                  <c:pt idx="19">
                    <c:v>16</c:v>
                  </c:pt>
                  <c:pt idx="20">
                    <c:v>16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64</c:v>
                  </c:pt>
                  <c:pt idx="5">
                    <c:v>128</c:v>
                  </c:pt>
                  <c:pt idx="6">
                    <c:v>4</c:v>
                  </c:pt>
                  <c:pt idx="7">
                    <c:v>8</c:v>
                  </c:pt>
                  <c:pt idx="8">
                    <c:v>16</c:v>
                  </c:pt>
                  <c:pt idx="9">
                    <c:v>32</c:v>
                  </c:pt>
                  <c:pt idx="10">
                    <c:v>64</c:v>
                  </c:pt>
                  <c:pt idx="11">
                    <c:v>128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128</c:v>
                  </c:pt>
                  <c:pt idx="18">
                    <c:v>4</c:v>
                  </c:pt>
                  <c:pt idx="19">
                    <c:v>8</c:v>
                  </c:pt>
                  <c:pt idx="20">
                    <c:v>16</c:v>
                  </c:pt>
                  <c:pt idx="21">
                    <c:v>32</c:v>
                  </c:pt>
                  <c:pt idx="22">
                    <c:v>64</c:v>
                  </c:pt>
                  <c:pt idx="23">
                    <c:v>128</c:v>
                  </c:pt>
                </c:lvl>
              </c:multiLvlStrCache>
            </c:multiLvlStrRef>
          </c:cat>
          <c:val>
            <c:numRef>
              <c:f>parallelOMP_consolidated_data!$G$2:$G$25</c:f>
              <c:numCache>
                <c:formatCode>General</c:formatCode>
                <c:ptCount val="24"/>
                <c:pt idx="0">
                  <c:v>1.9027869940278699</c:v>
                </c:pt>
                <c:pt idx="1">
                  <c:v>1.9275</c:v>
                </c:pt>
                <c:pt idx="2">
                  <c:v>1.9533731069297844</c:v>
                </c:pt>
                <c:pt idx="3">
                  <c:v>1.9556313993174061</c:v>
                </c:pt>
                <c:pt idx="4">
                  <c:v>1.9807294268788809</c:v>
                </c:pt>
                <c:pt idx="5">
                  <c:v>1.9829343758994531</c:v>
                </c:pt>
                <c:pt idx="6">
                  <c:v>3.1033549783549783</c:v>
                </c:pt>
                <c:pt idx="7">
                  <c:v>3.0621276595744682</c:v>
                </c:pt>
                <c:pt idx="8">
                  <c:v>3.1840215439856374</c:v>
                </c:pt>
                <c:pt idx="9">
                  <c:v>3.4895303245182281</c:v>
                </c:pt>
                <c:pt idx="10">
                  <c:v>3.3220014364376347</c:v>
                </c:pt>
                <c:pt idx="11">
                  <c:v>3.4095267553356017</c:v>
                </c:pt>
                <c:pt idx="12">
                  <c:v>3.8828706838185512</c:v>
                </c:pt>
                <c:pt idx="13">
                  <c:v>4.252955082742317</c:v>
                </c:pt>
                <c:pt idx="14">
                  <c:v>4.4984147114774888</c:v>
                </c:pt>
                <c:pt idx="15">
                  <c:v>4.6486997110468993</c:v>
                </c:pt>
                <c:pt idx="16">
                  <c:v>4.7700240632519764</c:v>
                </c:pt>
                <c:pt idx="17">
                  <c:v>4.7999825819374689</c:v>
                </c:pt>
                <c:pt idx="18">
                  <c:v>3.9200273410799729</c:v>
                </c:pt>
                <c:pt idx="19">
                  <c:v>4.2312818502548017</c:v>
                </c:pt>
                <c:pt idx="20">
                  <c:v>4.4813644977890084</c:v>
                </c:pt>
                <c:pt idx="21">
                  <c:v>4.6199469847581183</c:v>
                </c:pt>
                <c:pt idx="22">
                  <c:v>4.6413201025755377</c:v>
                </c:pt>
                <c:pt idx="23">
                  <c:v>4.7304952364603894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B-4517-8E3D-73DBCD0140B9}"/>
            </c:ext>
          </c:extLst>
        </c:ser>
        <c:ser>
          <c:idx val="1"/>
          <c:order val="1"/>
          <c:tx>
            <c:strRef>
              <c:f>parallelOMP_consolidated_data!$C$26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parallelOMP_consolidated_data!$R$2:$S$25</c:f>
              <c:multiLvlStrCache>
                <c:ptCount val="24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16</c:v>
                  </c:pt>
                  <c:pt idx="19">
                    <c:v>16</c:v>
                  </c:pt>
                  <c:pt idx="20">
                    <c:v>16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64</c:v>
                  </c:pt>
                  <c:pt idx="5">
                    <c:v>128</c:v>
                  </c:pt>
                  <c:pt idx="6">
                    <c:v>4</c:v>
                  </c:pt>
                  <c:pt idx="7">
                    <c:v>8</c:v>
                  </c:pt>
                  <c:pt idx="8">
                    <c:v>16</c:v>
                  </c:pt>
                  <c:pt idx="9">
                    <c:v>32</c:v>
                  </c:pt>
                  <c:pt idx="10">
                    <c:v>64</c:v>
                  </c:pt>
                  <c:pt idx="11">
                    <c:v>128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128</c:v>
                  </c:pt>
                  <c:pt idx="18">
                    <c:v>4</c:v>
                  </c:pt>
                  <c:pt idx="19">
                    <c:v>8</c:v>
                  </c:pt>
                  <c:pt idx="20">
                    <c:v>16</c:v>
                  </c:pt>
                  <c:pt idx="21">
                    <c:v>32</c:v>
                  </c:pt>
                  <c:pt idx="22">
                    <c:v>64</c:v>
                  </c:pt>
                  <c:pt idx="23">
                    <c:v>128</c:v>
                  </c:pt>
                </c:lvl>
              </c:multiLvlStrCache>
            </c:multiLvlStrRef>
          </c:cat>
          <c:val>
            <c:numRef>
              <c:f>parallelOMP_consolidated_data!$G$26:$G$49</c:f>
              <c:numCache>
                <c:formatCode>General</c:formatCode>
                <c:ptCount val="24"/>
                <c:pt idx="0">
                  <c:v>1.9199866086374289</c:v>
                </c:pt>
                <c:pt idx="1">
                  <c:v>1.9261241970021414</c:v>
                </c:pt>
                <c:pt idx="2">
                  <c:v>1.9519398330734661</c:v>
                </c:pt>
                <c:pt idx="3">
                  <c:v>1.9696284785986722</c:v>
                </c:pt>
                <c:pt idx="4">
                  <c:v>1.9775302249352746</c:v>
                </c:pt>
                <c:pt idx="5">
                  <c:v>1.9654213272789949</c:v>
                </c:pt>
                <c:pt idx="6">
                  <c:v>2.868934467233617</c:v>
                </c:pt>
                <c:pt idx="7">
                  <c:v>3.0508762012436406</c:v>
                </c:pt>
                <c:pt idx="8">
                  <c:v>3.1983769161406674</c:v>
                </c:pt>
                <c:pt idx="9">
                  <c:v>3.247341044949926</c:v>
                </c:pt>
                <c:pt idx="10">
                  <c:v>3.3391890265912645</c:v>
                </c:pt>
                <c:pt idx="11">
                  <c:v>3.3322920655394102</c:v>
                </c:pt>
                <c:pt idx="12">
                  <c:v>3.8030503978779842</c:v>
                </c:pt>
                <c:pt idx="13">
                  <c:v>4.1182754673788633</c:v>
                </c:pt>
                <c:pt idx="14">
                  <c:v>4.428214731585518</c:v>
                </c:pt>
                <c:pt idx="15">
                  <c:v>4.5814895947426066</c:v>
                </c:pt>
                <c:pt idx="16">
                  <c:v>4.7463656576021895</c:v>
                </c:pt>
                <c:pt idx="17">
                  <c:v>4.7395803474173022</c:v>
                </c:pt>
                <c:pt idx="18">
                  <c:v>3.5162477007970572</c:v>
                </c:pt>
                <c:pt idx="19">
                  <c:v>3.8563772775991425</c:v>
                </c:pt>
                <c:pt idx="20">
                  <c:v>4.1951507983441747</c:v>
                </c:pt>
                <c:pt idx="21">
                  <c:v>4.3544659587757648</c:v>
                </c:pt>
                <c:pt idx="22">
                  <c:v>4.4739642108657103</c:v>
                </c:pt>
                <c:pt idx="23">
                  <c:v>4.5504458388375166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B-4517-8E3D-73DBCD014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035312"/>
        <c:axId val="404034984"/>
      </c:barChart>
      <c:catAx>
        <c:axId val="40403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Number of Threads</a:t>
                </a:r>
              </a:p>
              <a:p>
                <a:pPr>
                  <a:defRPr/>
                </a:pPr>
                <a:r>
                  <a:rPr lang="en-GB" baseline="0"/>
                  <a:t>Samples Per Pixel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34984"/>
        <c:crosses val="autoZero"/>
        <c:auto val="1"/>
        <c:lblAlgn val="ctr"/>
        <c:lblOffset val="100"/>
        <c:noMultiLvlLbl val="0"/>
      </c:catAx>
      <c:valAx>
        <c:axId val="404034984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3531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OMP </a:t>
            </a:r>
          </a:p>
          <a:p>
            <a:pPr>
              <a:defRPr/>
            </a:pPr>
            <a:r>
              <a:rPr lang="en-GB"/>
              <a:t>Threads to Efficiency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parallelOMP_consolidated_data!$C$2</c:f>
              <c:strCache>
                <c:ptCount val="1"/>
                <c:pt idx="0">
                  <c:v>Dynamic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parallelOMP_consolidated_data!$R$2:$S$25</c:f>
              <c:multiLvlStrCache>
                <c:ptCount val="24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16</c:v>
                  </c:pt>
                  <c:pt idx="19">
                    <c:v>16</c:v>
                  </c:pt>
                  <c:pt idx="20">
                    <c:v>16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64</c:v>
                  </c:pt>
                  <c:pt idx="5">
                    <c:v>128</c:v>
                  </c:pt>
                  <c:pt idx="6">
                    <c:v>4</c:v>
                  </c:pt>
                  <c:pt idx="7">
                    <c:v>8</c:v>
                  </c:pt>
                  <c:pt idx="8">
                    <c:v>16</c:v>
                  </c:pt>
                  <c:pt idx="9">
                    <c:v>32</c:v>
                  </c:pt>
                  <c:pt idx="10">
                    <c:v>64</c:v>
                  </c:pt>
                  <c:pt idx="11">
                    <c:v>128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128</c:v>
                  </c:pt>
                  <c:pt idx="18">
                    <c:v>4</c:v>
                  </c:pt>
                  <c:pt idx="19">
                    <c:v>8</c:v>
                  </c:pt>
                  <c:pt idx="20">
                    <c:v>16</c:v>
                  </c:pt>
                  <c:pt idx="21">
                    <c:v>32</c:v>
                  </c:pt>
                  <c:pt idx="22">
                    <c:v>64</c:v>
                  </c:pt>
                  <c:pt idx="23">
                    <c:v>128</c:v>
                  </c:pt>
                </c:lvl>
              </c:multiLvlStrCache>
            </c:multiLvlStrRef>
          </c:cat>
          <c:val>
            <c:numRef>
              <c:f>parallelOMP_consolidated_data!$H$2:$H$25</c:f>
              <c:numCache>
                <c:formatCode>General</c:formatCode>
                <c:ptCount val="24"/>
                <c:pt idx="0">
                  <c:v>0.95139349701393494</c:v>
                </c:pt>
                <c:pt idx="1">
                  <c:v>0.96375</c:v>
                </c:pt>
                <c:pt idx="2">
                  <c:v>0.97668655346489219</c:v>
                </c:pt>
                <c:pt idx="3">
                  <c:v>0.97781569965870307</c:v>
                </c:pt>
                <c:pt idx="4">
                  <c:v>0.99036471343944044</c:v>
                </c:pt>
                <c:pt idx="5">
                  <c:v>0.99146718794972655</c:v>
                </c:pt>
                <c:pt idx="6">
                  <c:v>0.77583874458874458</c:v>
                </c:pt>
                <c:pt idx="7">
                  <c:v>0.76553191489361705</c:v>
                </c:pt>
                <c:pt idx="8">
                  <c:v>0.79600538599640935</c:v>
                </c:pt>
                <c:pt idx="9">
                  <c:v>0.87238258112955702</c:v>
                </c:pt>
                <c:pt idx="10">
                  <c:v>0.83050035910940867</c:v>
                </c:pt>
                <c:pt idx="11">
                  <c:v>0.85238168883390042</c:v>
                </c:pt>
                <c:pt idx="12">
                  <c:v>0.97071767095463779</c:v>
                </c:pt>
                <c:pt idx="13">
                  <c:v>1.0632387706855793</c:v>
                </c:pt>
                <c:pt idx="14">
                  <c:v>1.1246036778693722</c:v>
                </c:pt>
                <c:pt idx="15">
                  <c:v>1.1621749277617248</c:v>
                </c:pt>
                <c:pt idx="16">
                  <c:v>1.1925060158129941</c:v>
                </c:pt>
                <c:pt idx="17">
                  <c:v>1.1999956454843672</c:v>
                </c:pt>
                <c:pt idx="18">
                  <c:v>0.98000683526999322</c:v>
                </c:pt>
                <c:pt idx="19">
                  <c:v>1.0578204625637004</c:v>
                </c:pt>
                <c:pt idx="20">
                  <c:v>1.1203411244472521</c:v>
                </c:pt>
                <c:pt idx="21">
                  <c:v>1.1549867461895296</c:v>
                </c:pt>
                <c:pt idx="22">
                  <c:v>1.1603300256438844</c:v>
                </c:pt>
                <c:pt idx="23">
                  <c:v>1.1826238091150973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D-4242-9C1E-6C687AF677AA}"/>
            </c:ext>
          </c:extLst>
        </c:ser>
        <c:ser>
          <c:idx val="1"/>
          <c:order val="1"/>
          <c:tx>
            <c:strRef>
              <c:f>parallelOMP_consolidated_data!$C$26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parallelOMP_consolidated_data!$R$2:$S$25</c:f>
              <c:multiLvlStrCache>
                <c:ptCount val="24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4</c:v>
                  </c:pt>
                  <c:pt idx="10">
                    <c:v>4</c:v>
                  </c:pt>
                  <c:pt idx="11">
                    <c:v>4</c:v>
                  </c:pt>
                  <c:pt idx="12">
                    <c:v>8</c:v>
                  </c:pt>
                  <c:pt idx="13">
                    <c:v>8</c:v>
                  </c:pt>
                  <c:pt idx="14">
                    <c:v>8</c:v>
                  </c:pt>
                  <c:pt idx="15">
                    <c:v>8</c:v>
                  </c:pt>
                  <c:pt idx="16">
                    <c:v>8</c:v>
                  </c:pt>
                  <c:pt idx="17">
                    <c:v>8</c:v>
                  </c:pt>
                  <c:pt idx="18">
                    <c:v>16</c:v>
                  </c:pt>
                  <c:pt idx="19">
                    <c:v>16</c:v>
                  </c:pt>
                  <c:pt idx="20">
                    <c:v>16</c:v>
                  </c:pt>
                  <c:pt idx="21">
                    <c:v>16</c:v>
                  </c:pt>
                  <c:pt idx="22">
                    <c:v>16</c:v>
                  </c:pt>
                  <c:pt idx="23">
                    <c:v>16</c:v>
                  </c:pt>
                </c:lvl>
                <c:lvl>
                  <c:pt idx="0">
                    <c:v>4</c:v>
                  </c:pt>
                  <c:pt idx="1">
                    <c:v>8</c:v>
                  </c:pt>
                  <c:pt idx="2">
                    <c:v>16</c:v>
                  </c:pt>
                  <c:pt idx="3">
                    <c:v>32</c:v>
                  </c:pt>
                  <c:pt idx="4">
                    <c:v>64</c:v>
                  </c:pt>
                  <c:pt idx="5">
                    <c:v>128</c:v>
                  </c:pt>
                  <c:pt idx="6">
                    <c:v>4</c:v>
                  </c:pt>
                  <c:pt idx="7">
                    <c:v>8</c:v>
                  </c:pt>
                  <c:pt idx="8">
                    <c:v>16</c:v>
                  </c:pt>
                  <c:pt idx="9">
                    <c:v>32</c:v>
                  </c:pt>
                  <c:pt idx="10">
                    <c:v>64</c:v>
                  </c:pt>
                  <c:pt idx="11">
                    <c:v>128</c:v>
                  </c:pt>
                  <c:pt idx="12">
                    <c:v>4</c:v>
                  </c:pt>
                  <c:pt idx="13">
                    <c:v>8</c:v>
                  </c:pt>
                  <c:pt idx="14">
                    <c:v>16</c:v>
                  </c:pt>
                  <c:pt idx="15">
                    <c:v>32</c:v>
                  </c:pt>
                  <c:pt idx="16">
                    <c:v>64</c:v>
                  </c:pt>
                  <c:pt idx="17">
                    <c:v>128</c:v>
                  </c:pt>
                  <c:pt idx="18">
                    <c:v>4</c:v>
                  </c:pt>
                  <c:pt idx="19">
                    <c:v>8</c:v>
                  </c:pt>
                  <c:pt idx="20">
                    <c:v>16</c:v>
                  </c:pt>
                  <c:pt idx="21">
                    <c:v>32</c:v>
                  </c:pt>
                  <c:pt idx="22">
                    <c:v>64</c:v>
                  </c:pt>
                  <c:pt idx="23">
                    <c:v>128</c:v>
                  </c:pt>
                </c:lvl>
              </c:multiLvlStrCache>
            </c:multiLvlStrRef>
          </c:cat>
          <c:val>
            <c:numRef>
              <c:f>parallelOMP_consolidated_data!$H$26:$H$49</c:f>
              <c:numCache>
                <c:formatCode>General</c:formatCode>
                <c:ptCount val="24"/>
                <c:pt idx="0">
                  <c:v>0.95999330431871444</c:v>
                </c:pt>
                <c:pt idx="1">
                  <c:v>0.96306209850107072</c:v>
                </c:pt>
                <c:pt idx="2">
                  <c:v>0.97596991653673304</c:v>
                </c:pt>
                <c:pt idx="3">
                  <c:v>0.98481423929933609</c:v>
                </c:pt>
                <c:pt idx="4">
                  <c:v>0.98876511246763732</c:v>
                </c:pt>
                <c:pt idx="5">
                  <c:v>0.98271066363949744</c:v>
                </c:pt>
                <c:pt idx="6">
                  <c:v>0.71723361680840425</c:v>
                </c:pt>
                <c:pt idx="7">
                  <c:v>0.76271905031091014</c:v>
                </c:pt>
                <c:pt idx="8">
                  <c:v>0.79959422903516686</c:v>
                </c:pt>
                <c:pt idx="9">
                  <c:v>0.81183526123748151</c:v>
                </c:pt>
                <c:pt idx="10">
                  <c:v>0.83479725664781612</c:v>
                </c:pt>
                <c:pt idx="11">
                  <c:v>0.83307301638485254</c:v>
                </c:pt>
                <c:pt idx="12">
                  <c:v>0.95076259946949604</c:v>
                </c:pt>
                <c:pt idx="13">
                  <c:v>1.0295688668447158</c:v>
                </c:pt>
                <c:pt idx="14">
                  <c:v>1.1070536828963795</c:v>
                </c:pt>
                <c:pt idx="15">
                  <c:v>1.1453723986856517</c:v>
                </c:pt>
                <c:pt idx="16">
                  <c:v>1.1865914144005474</c:v>
                </c:pt>
                <c:pt idx="17">
                  <c:v>1.1848950868543255</c:v>
                </c:pt>
                <c:pt idx="18">
                  <c:v>0.87906192519926429</c:v>
                </c:pt>
                <c:pt idx="19">
                  <c:v>0.96409431939978563</c:v>
                </c:pt>
                <c:pt idx="20">
                  <c:v>1.0487876995860437</c:v>
                </c:pt>
                <c:pt idx="21">
                  <c:v>1.0886164896939412</c:v>
                </c:pt>
                <c:pt idx="22">
                  <c:v>1.1184910527164276</c:v>
                </c:pt>
                <c:pt idx="23">
                  <c:v>1.1376114597093792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D-4242-9C1E-6C687AF67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674936"/>
        <c:axId val="392672968"/>
      </c:barChart>
      <c:catAx>
        <c:axId val="392674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Number of Threads</a:t>
                </a:r>
              </a:p>
              <a:p>
                <a:pPr>
                  <a:defRPr/>
                </a:pPr>
                <a:r>
                  <a:rPr lang="en-GB" baseline="0"/>
                  <a:t>Samples Per Pixel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72968"/>
        <c:crosses val="autoZero"/>
        <c:auto val="1"/>
        <c:lblAlgn val="ctr"/>
        <c:lblOffset val="100"/>
        <c:noMultiLvlLbl val="0"/>
      </c:catAx>
      <c:valAx>
        <c:axId val="39267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7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OMP </a:t>
            </a:r>
          </a:p>
          <a:p>
            <a:pPr>
              <a:defRPr/>
            </a:pPr>
            <a:r>
              <a:rPr lang="en-GB"/>
              <a:t>Dynamic Time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parallelOMP_consolidated_data!$B$20:$B$25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parallelOMP_consolidated_data!$M$42:$M$47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9-407E-9AC2-56127840700C}"/>
            </c:ext>
          </c:extLst>
        </c:ser>
        <c:ser>
          <c:idx val="1"/>
          <c:order val="1"/>
          <c:tx>
            <c:strRef>
              <c:f>parallelOMP_consolidated_data!$C$2:$D$2</c:f>
              <c:strCache>
                <c:ptCount val="1"/>
                <c:pt idx="0">
                  <c:v>Dynamic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parallelOMP_consolidated_data!$B$20:$B$25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parallelOMP_consolidated_data!$F$2:$F$7</c:f>
              <c:numCache>
                <c:formatCode>General</c:formatCode>
                <c:ptCount val="6"/>
                <c:pt idx="0">
                  <c:v>3014</c:v>
                </c:pt>
                <c:pt idx="1">
                  <c:v>5600</c:v>
                </c:pt>
                <c:pt idx="2">
                  <c:v>10895</c:v>
                </c:pt>
                <c:pt idx="3">
                  <c:v>21389</c:v>
                </c:pt>
                <c:pt idx="4">
                  <c:v>42033</c:v>
                </c:pt>
                <c:pt idx="5">
                  <c:v>83384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9-407E-9AC2-56127840700C}"/>
            </c:ext>
          </c:extLst>
        </c:ser>
        <c:ser>
          <c:idx val="2"/>
          <c:order val="2"/>
          <c:tx>
            <c:strRef>
              <c:f>parallelOMP_consolidated_data!$C$8:$D$8</c:f>
              <c:strCache>
                <c:ptCount val="1"/>
                <c:pt idx="0">
                  <c:v>Dynamic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parallelOMP_consolidated_data!$B$20:$B$25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parallelOMP_consolidated_data!$F$8:$F$13</c:f>
              <c:numCache>
                <c:formatCode>General</c:formatCode>
                <c:ptCount val="6"/>
                <c:pt idx="0">
                  <c:v>1848</c:v>
                </c:pt>
                <c:pt idx="1">
                  <c:v>3525</c:v>
                </c:pt>
                <c:pt idx="2">
                  <c:v>6684</c:v>
                </c:pt>
                <c:pt idx="3">
                  <c:v>11987</c:v>
                </c:pt>
                <c:pt idx="4">
                  <c:v>25062</c:v>
                </c:pt>
                <c:pt idx="5">
                  <c:v>48495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F9-407E-9AC2-56127840700C}"/>
            </c:ext>
          </c:extLst>
        </c:ser>
        <c:ser>
          <c:idx val="3"/>
          <c:order val="3"/>
          <c:tx>
            <c:strRef>
              <c:f>parallelOMP_consolidated_data!$C$14:$D$14</c:f>
              <c:strCache>
                <c:ptCount val="1"/>
                <c:pt idx="0">
                  <c:v>Dynamic 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parallelOMP_consolidated_data!$B$20:$B$25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parallelOMP_consolidated_data!$F$14:$F$19</c:f>
              <c:numCache>
                <c:formatCode>General</c:formatCode>
                <c:ptCount val="6"/>
                <c:pt idx="0">
                  <c:v>1477</c:v>
                </c:pt>
                <c:pt idx="1">
                  <c:v>2538</c:v>
                </c:pt>
                <c:pt idx="2">
                  <c:v>4731</c:v>
                </c:pt>
                <c:pt idx="3">
                  <c:v>8998</c:v>
                </c:pt>
                <c:pt idx="4">
                  <c:v>17454</c:v>
                </c:pt>
                <c:pt idx="5">
                  <c:v>34447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F9-407E-9AC2-56127840700C}"/>
            </c:ext>
          </c:extLst>
        </c:ser>
        <c:ser>
          <c:idx val="4"/>
          <c:order val="4"/>
          <c:tx>
            <c:strRef>
              <c:f>parallelOMP_consolidated_data!$C$20:$D$20</c:f>
              <c:strCache>
                <c:ptCount val="1"/>
                <c:pt idx="0">
                  <c:v>Dynamic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parallelOMP_consolidated_data!$B$20:$B$25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parallelOMP_consolidated_data!$F$20:$F$25</c:f>
              <c:numCache>
                <c:formatCode>General</c:formatCode>
                <c:ptCount val="6"/>
                <c:pt idx="0">
                  <c:v>1463</c:v>
                </c:pt>
                <c:pt idx="1">
                  <c:v>2551</c:v>
                </c:pt>
                <c:pt idx="2">
                  <c:v>4749</c:v>
                </c:pt>
                <c:pt idx="3">
                  <c:v>9054</c:v>
                </c:pt>
                <c:pt idx="4">
                  <c:v>17938</c:v>
                </c:pt>
                <c:pt idx="5">
                  <c:v>34953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F9-407E-9AC2-561278407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702472"/>
        <c:axId val="447700832"/>
      </c:lineChart>
      <c:catAx>
        <c:axId val="447702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Samples Per Pixel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00832"/>
        <c:crosses val="autoZero"/>
        <c:auto val="1"/>
        <c:lblAlgn val="ctr"/>
        <c:lblOffset val="100"/>
        <c:noMultiLvlLbl val="0"/>
      </c:catAx>
      <c:valAx>
        <c:axId val="4477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0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OMP </a:t>
            </a:r>
          </a:p>
          <a:p>
            <a:pPr>
              <a:defRPr/>
            </a:pPr>
            <a:r>
              <a:rPr lang="en-GB"/>
              <a:t>Static Time </a:t>
            </a:r>
            <a:r>
              <a:rPr lang="en-GB" baseline="0"/>
              <a:t>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parallelOMP_consolidated_data!$B$32:$B$37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parallelOMP_consolidated_data!$M$42:$M$47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5-4F9E-A900-89D9B3903DFD}"/>
            </c:ext>
          </c:extLst>
        </c:ser>
        <c:ser>
          <c:idx val="1"/>
          <c:order val="1"/>
          <c:tx>
            <c:strRef>
              <c:f>parallelOMP_consolidated_data!$C$26:$D$26</c:f>
              <c:strCache>
                <c:ptCount val="1"/>
                <c:pt idx="0">
                  <c:v>Static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parallelOMP_consolidated_data!$F$26:$F$31</c:f>
              <c:numCache>
                <c:formatCode>General</c:formatCode>
                <c:ptCount val="6"/>
                <c:pt idx="0">
                  <c:v>2987</c:v>
                </c:pt>
                <c:pt idx="1">
                  <c:v>5604</c:v>
                </c:pt>
                <c:pt idx="2">
                  <c:v>10903</c:v>
                </c:pt>
                <c:pt idx="3">
                  <c:v>21237</c:v>
                </c:pt>
                <c:pt idx="4">
                  <c:v>42101</c:v>
                </c:pt>
                <c:pt idx="5">
                  <c:v>84127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5-4F9E-A900-89D9B3903DFD}"/>
            </c:ext>
          </c:extLst>
        </c:ser>
        <c:ser>
          <c:idx val="2"/>
          <c:order val="2"/>
          <c:tx>
            <c:strRef>
              <c:f>parallelOMP_consolidated_data!$C$32:$D$32</c:f>
              <c:strCache>
                <c:ptCount val="1"/>
                <c:pt idx="0">
                  <c:v>Static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parallelOMP_consolidated_data!$F$32:$F$37</c:f>
              <c:numCache>
                <c:formatCode>General</c:formatCode>
                <c:ptCount val="6"/>
                <c:pt idx="0">
                  <c:v>1999</c:v>
                </c:pt>
                <c:pt idx="1">
                  <c:v>3538</c:v>
                </c:pt>
                <c:pt idx="2">
                  <c:v>6654</c:v>
                </c:pt>
                <c:pt idx="3">
                  <c:v>12881</c:v>
                </c:pt>
                <c:pt idx="4">
                  <c:v>24933</c:v>
                </c:pt>
                <c:pt idx="5">
                  <c:v>49619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5-4F9E-A900-89D9B3903DFD}"/>
            </c:ext>
          </c:extLst>
        </c:ser>
        <c:ser>
          <c:idx val="3"/>
          <c:order val="3"/>
          <c:tx>
            <c:strRef>
              <c:f>parallelOMP_consolidated_data!$C$38:$D$38</c:f>
              <c:strCache>
                <c:ptCount val="1"/>
                <c:pt idx="0">
                  <c:v>Static 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parallelOMP_consolidated_data!$F$38:$F$43</c:f>
              <c:numCache>
                <c:formatCode>General</c:formatCode>
                <c:ptCount val="6"/>
                <c:pt idx="0">
                  <c:v>1508</c:v>
                </c:pt>
                <c:pt idx="1">
                  <c:v>2621</c:v>
                </c:pt>
                <c:pt idx="2">
                  <c:v>4806</c:v>
                </c:pt>
                <c:pt idx="3">
                  <c:v>9130</c:v>
                </c:pt>
                <c:pt idx="4">
                  <c:v>17541</c:v>
                </c:pt>
                <c:pt idx="5">
                  <c:v>34886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85-4F9E-A900-89D9B3903DFD}"/>
            </c:ext>
          </c:extLst>
        </c:ser>
        <c:ser>
          <c:idx val="4"/>
          <c:order val="4"/>
          <c:tx>
            <c:strRef>
              <c:f>parallelOMP_consolidated_data!$C$44:$D$44</c:f>
              <c:strCache>
                <c:ptCount val="1"/>
                <c:pt idx="0">
                  <c:v>Static 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parallelOMP_consolidated_data!$F$44:$F$49</c:f>
              <c:numCache>
                <c:formatCode>General</c:formatCode>
                <c:ptCount val="6"/>
                <c:pt idx="0">
                  <c:v>1631</c:v>
                </c:pt>
                <c:pt idx="1">
                  <c:v>2799</c:v>
                </c:pt>
                <c:pt idx="2">
                  <c:v>5073</c:v>
                </c:pt>
                <c:pt idx="3">
                  <c:v>9606</c:v>
                </c:pt>
                <c:pt idx="4">
                  <c:v>18609</c:v>
                </c:pt>
                <c:pt idx="5">
                  <c:v>36336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85-4F9E-A900-89D9B3903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04464"/>
        <c:axId val="452503152"/>
      </c:lineChart>
      <c:catAx>
        <c:axId val="45250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Samples Per Pixel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03152"/>
        <c:crosses val="autoZero"/>
        <c:auto val="1"/>
        <c:lblAlgn val="ctr"/>
        <c:lblOffset val="100"/>
        <c:noMultiLvlLbl val="0"/>
      </c:catAx>
      <c:valAx>
        <c:axId val="4525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0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24932</xdr:colOff>
      <xdr:row>3</xdr:row>
      <xdr:rowOff>117901</xdr:rowOff>
    </xdr:from>
    <xdr:to>
      <xdr:col>23</xdr:col>
      <xdr:colOff>361390</xdr:colOff>
      <xdr:row>24</xdr:row>
      <xdr:rowOff>6459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275664</xdr:colOff>
      <xdr:row>24</xdr:row>
      <xdr:rowOff>173089</xdr:rowOff>
    </xdr:from>
    <xdr:to>
      <xdr:col>23</xdr:col>
      <xdr:colOff>68916</xdr:colOff>
      <xdr:row>45</xdr:row>
      <xdr:rowOff>98794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342900</xdr:colOff>
      <xdr:row>3</xdr:row>
      <xdr:rowOff>142875</xdr:rowOff>
    </xdr:from>
    <xdr:to>
      <xdr:col>12</xdr:col>
      <xdr:colOff>81025</xdr:colOff>
      <xdr:row>24</xdr:row>
      <xdr:rowOff>41701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344861</xdr:colOff>
      <xdr:row>24</xdr:row>
      <xdr:rowOff>180933</xdr:rowOff>
    </xdr:from>
    <xdr:to>
      <xdr:col>12</xdr:col>
      <xdr:colOff>149224</xdr:colOff>
      <xdr:row>45</xdr:row>
      <xdr:rowOff>101093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0.28735</cdr:x>
      <cdr:y>0.17685</cdr:y>
    </cdr:from>
    <cdr:to>
      <cdr:x>0.28735</cdr:x>
      <cdr:y>0.75959</cdr:y>
    </cdr:to>
    <cdr:cxnSp macro="">
      <cdr:nvCxnSpPr>
        <cdr:cNvPr id="5" name="Straight Connector 4"/>
        <cdr:cNvCxnSpPr/>
      </cdr:nvCxnSpPr>
      <cdr:spPr>
        <a:xfrm xmlns:a="http://schemas.openxmlformats.org/drawingml/2006/main" flipV="1">
          <a:off x="1852149" y="687783"/>
          <a:ext cx="0" cy="226629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0.48303</cdr:x>
      <cdr:y>0.17685</cdr:y>
    </cdr:from>
    <cdr:to>
      <cdr:x>0.48303</cdr:x>
      <cdr:y>0.75959</cdr:y>
    </cdr:to>
    <cdr:cxnSp macro="">
      <cdr:nvCxnSpPr>
        <cdr:cNvPr id="7" name="Straight Connector 6"/>
        <cdr:cNvCxnSpPr/>
      </cdr:nvCxnSpPr>
      <cdr:spPr>
        <a:xfrm xmlns:a="http://schemas.openxmlformats.org/drawingml/2006/main" flipV="1">
          <a:off x="3113391" y="687783"/>
          <a:ext cx="0" cy="226629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0.67768</cdr:x>
      <cdr:y>0.17685</cdr:y>
    </cdr:from>
    <cdr:to>
      <cdr:x>0.67768</cdr:x>
      <cdr:y>0.75959</cdr:y>
    </cdr:to>
    <cdr:cxnSp macro="">
      <cdr:nvCxnSpPr>
        <cdr:cNvPr id="9" name="Straight Connector 8"/>
        <cdr:cNvCxnSpPr/>
      </cdr:nvCxnSpPr>
      <cdr:spPr>
        <a:xfrm xmlns:a="http://schemas.openxmlformats.org/drawingml/2006/main" flipV="1">
          <a:off x="4368063" y="687783"/>
          <a:ext cx="0" cy="226629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0.28747</cdr:x>
      <cdr:y>0.17509</cdr:y>
    </cdr:from>
    <cdr:to>
      <cdr:x>0.28747</cdr:x>
      <cdr:y>0.76235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1872387" y="687445"/>
          <a:ext cx="0" cy="230570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0.48313</cdr:x>
      <cdr:y>0.17509</cdr:y>
    </cdr:from>
    <cdr:to>
      <cdr:x>0.48313</cdr:x>
      <cdr:y>0.76068</cdr:y>
    </cdr:to>
    <cdr:cxnSp macro="">
      <cdr:nvCxnSpPr>
        <cdr:cNvPr id="5" name="Straight Connector 4"/>
        <cdr:cNvCxnSpPr/>
      </cdr:nvCxnSpPr>
      <cdr:spPr>
        <a:xfrm xmlns:a="http://schemas.openxmlformats.org/drawingml/2006/main" flipV="1">
          <a:off x="3146767" y="687445"/>
          <a:ext cx="0" cy="2299138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0.7105</cdr:x>
      <cdr:y>0.17356</cdr:y>
    </cdr:from>
    <cdr:to>
      <cdr:x>0.7105</cdr:x>
      <cdr:y>0.76135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4617465" y="681440"/>
          <a:ext cx="0" cy="230777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2"/>
          </a:solidFill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zoomScale="70" zoomScaleNormal="70" workbookViewId="0">
      <selection activeCell="O2" sqref="O2:R18"/>
    </sheetView>
  </sheetViews>
  <sheetFormatPr defaultRowHeight="15" x14ac:dyDescent="0.25"/>
  <cols>
    <col min="1" max="8" width="13.42578125" customWidth="1"/>
  </cols>
  <sheetData>
    <row r="1" spans="1:19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  <c r="G1" t="s">
        <v>8</v>
      </c>
      <c r="H1" t="s">
        <v>9</v>
      </c>
    </row>
    <row r="2" spans="1:19" x14ac:dyDescent="0.25">
      <c r="A2" t="s">
        <v>6</v>
      </c>
      <c r="B2">
        <v>4</v>
      </c>
      <c r="C2" t="s">
        <v>10</v>
      </c>
      <c r="D2">
        <v>2</v>
      </c>
      <c r="E2">
        <v>2</v>
      </c>
      <c r="F2">
        <v>3014</v>
      </c>
      <c r="G2">
        <f>P$2/F2</f>
        <v>1.9027869940278699</v>
      </c>
      <c r="H2">
        <f t="shared" ref="H2:H49" si="0">G2/E2</f>
        <v>0.95139349701393494</v>
      </c>
      <c r="O2">
        <v>4</v>
      </c>
      <c r="P2">
        <v>5735</v>
      </c>
      <c r="R2">
        <v>4</v>
      </c>
      <c r="S2">
        <v>2</v>
      </c>
    </row>
    <row r="3" spans="1:19" x14ac:dyDescent="0.25">
      <c r="A3" t="s">
        <v>6</v>
      </c>
      <c r="B3">
        <v>8</v>
      </c>
      <c r="C3" t="s">
        <v>10</v>
      </c>
      <c r="D3">
        <v>2</v>
      </c>
      <c r="E3">
        <v>2</v>
      </c>
      <c r="F3">
        <v>5600</v>
      </c>
      <c r="G3">
        <f>P$3/F3</f>
        <v>1.9275</v>
      </c>
      <c r="H3">
        <f t="shared" si="0"/>
        <v>0.96375</v>
      </c>
      <c r="O3">
        <v>8</v>
      </c>
      <c r="P3">
        <v>10794</v>
      </c>
      <c r="R3">
        <v>8</v>
      </c>
      <c r="S3">
        <v>2</v>
      </c>
    </row>
    <row r="4" spans="1:19" x14ac:dyDescent="0.25">
      <c r="A4" t="s">
        <v>6</v>
      </c>
      <c r="B4">
        <v>16</v>
      </c>
      <c r="C4" t="s">
        <v>10</v>
      </c>
      <c r="D4">
        <v>2</v>
      </c>
      <c r="E4">
        <v>2</v>
      </c>
      <c r="F4">
        <v>10895</v>
      </c>
      <c r="G4">
        <f>P$4/F4</f>
        <v>1.9533731069297844</v>
      </c>
      <c r="H4">
        <f t="shared" si="0"/>
        <v>0.97668655346489219</v>
      </c>
      <c r="O4">
        <v>16</v>
      </c>
      <c r="P4">
        <v>21282</v>
      </c>
      <c r="R4">
        <v>16</v>
      </c>
      <c r="S4">
        <v>2</v>
      </c>
    </row>
    <row r="5" spans="1:19" x14ac:dyDescent="0.25">
      <c r="A5" t="s">
        <v>6</v>
      </c>
      <c r="B5">
        <v>32</v>
      </c>
      <c r="C5" t="s">
        <v>10</v>
      </c>
      <c r="D5">
        <v>2</v>
      </c>
      <c r="E5">
        <v>2</v>
      </c>
      <c r="F5">
        <v>21389</v>
      </c>
      <c r="G5">
        <f>P$5/F5</f>
        <v>1.9556313993174061</v>
      </c>
      <c r="H5">
        <f t="shared" si="0"/>
        <v>0.97781569965870307</v>
      </c>
      <c r="O5">
        <v>32</v>
      </c>
      <c r="P5">
        <v>41829</v>
      </c>
      <c r="R5">
        <v>32</v>
      </c>
      <c r="S5">
        <v>2</v>
      </c>
    </row>
    <row r="6" spans="1:19" x14ac:dyDescent="0.25">
      <c r="A6" t="s">
        <v>6</v>
      </c>
      <c r="B6">
        <v>64</v>
      </c>
      <c r="C6" t="s">
        <v>10</v>
      </c>
      <c r="D6">
        <v>2</v>
      </c>
      <c r="E6">
        <v>2</v>
      </c>
      <c r="F6">
        <v>42033</v>
      </c>
      <c r="G6">
        <f>P$6/F6</f>
        <v>1.9807294268788809</v>
      </c>
      <c r="H6">
        <f t="shared" si="0"/>
        <v>0.99036471343944044</v>
      </c>
      <c r="O6">
        <v>64</v>
      </c>
      <c r="P6">
        <v>83256</v>
      </c>
      <c r="R6">
        <v>64</v>
      </c>
      <c r="S6">
        <v>2</v>
      </c>
    </row>
    <row r="7" spans="1:19" x14ac:dyDescent="0.25">
      <c r="A7" t="s">
        <v>6</v>
      </c>
      <c r="B7">
        <v>128</v>
      </c>
      <c r="C7" t="s">
        <v>10</v>
      </c>
      <c r="D7">
        <v>2</v>
      </c>
      <c r="E7">
        <v>2</v>
      </c>
      <c r="F7">
        <v>83384</v>
      </c>
      <c r="G7">
        <f>P$7/F7</f>
        <v>1.9829343758994531</v>
      </c>
      <c r="H7">
        <f t="shared" si="0"/>
        <v>0.99146718794972655</v>
      </c>
      <c r="O7">
        <v>128</v>
      </c>
      <c r="P7">
        <v>165345</v>
      </c>
      <c r="R7">
        <v>128</v>
      </c>
      <c r="S7">
        <v>2</v>
      </c>
    </row>
    <row r="8" spans="1:19" x14ac:dyDescent="0.25">
      <c r="A8" t="s">
        <v>6</v>
      </c>
      <c r="B8">
        <v>4</v>
      </c>
      <c r="C8" t="s">
        <v>10</v>
      </c>
      <c r="D8">
        <v>4</v>
      </c>
      <c r="E8">
        <v>4</v>
      </c>
      <c r="F8">
        <v>1848</v>
      </c>
      <c r="G8">
        <f>P$2/F8</f>
        <v>3.1033549783549783</v>
      </c>
      <c r="H8">
        <f t="shared" si="0"/>
        <v>0.77583874458874458</v>
      </c>
      <c r="R8">
        <v>4</v>
      </c>
      <c r="S8">
        <v>4</v>
      </c>
    </row>
    <row r="9" spans="1:19" x14ac:dyDescent="0.25">
      <c r="A9" t="s">
        <v>6</v>
      </c>
      <c r="B9">
        <v>8</v>
      </c>
      <c r="C9" t="s">
        <v>10</v>
      </c>
      <c r="D9">
        <v>4</v>
      </c>
      <c r="E9">
        <v>4</v>
      </c>
      <c r="F9">
        <v>3525</v>
      </c>
      <c r="G9">
        <f>P$3/F9</f>
        <v>3.0621276595744682</v>
      </c>
      <c r="H9">
        <f t="shared" si="0"/>
        <v>0.76553191489361705</v>
      </c>
      <c r="R9">
        <v>8</v>
      </c>
      <c r="S9">
        <v>4</v>
      </c>
    </row>
    <row r="10" spans="1:19" x14ac:dyDescent="0.25">
      <c r="A10" t="s">
        <v>6</v>
      </c>
      <c r="B10">
        <v>16</v>
      </c>
      <c r="C10" t="s">
        <v>10</v>
      </c>
      <c r="D10">
        <v>4</v>
      </c>
      <c r="E10">
        <v>4</v>
      </c>
      <c r="F10">
        <v>6684</v>
      </c>
      <c r="G10">
        <f>P$4/F10</f>
        <v>3.1840215439856374</v>
      </c>
      <c r="H10">
        <f t="shared" si="0"/>
        <v>0.79600538599640935</v>
      </c>
      <c r="R10">
        <v>16</v>
      </c>
      <c r="S10">
        <v>4</v>
      </c>
    </row>
    <row r="11" spans="1:19" x14ac:dyDescent="0.25">
      <c r="A11" t="s">
        <v>6</v>
      </c>
      <c r="B11">
        <v>32</v>
      </c>
      <c r="C11" t="s">
        <v>10</v>
      </c>
      <c r="D11">
        <v>4</v>
      </c>
      <c r="E11">
        <v>4</v>
      </c>
      <c r="F11">
        <v>11987</v>
      </c>
      <c r="G11">
        <f>P$5/F11</f>
        <v>3.4895303245182281</v>
      </c>
      <c r="H11">
        <f t="shared" si="0"/>
        <v>0.87238258112955702</v>
      </c>
      <c r="R11">
        <v>32</v>
      </c>
      <c r="S11">
        <v>4</v>
      </c>
    </row>
    <row r="12" spans="1:19" x14ac:dyDescent="0.25">
      <c r="A12" t="s">
        <v>6</v>
      </c>
      <c r="B12">
        <v>64</v>
      </c>
      <c r="C12" t="s">
        <v>10</v>
      </c>
      <c r="D12">
        <v>4</v>
      </c>
      <c r="E12">
        <v>4</v>
      </c>
      <c r="F12">
        <v>25062</v>
      </c>
      <c r="G12">
        <f>P$6/F12</f>
        <v>3.3220014364376347</v>
      </c>
      <c r="H12">
        <f t="shared" si="0"/>
        <v>0.83050035910940867</v>
      </c>
      <c r="R12">
        <v>64</v>
      </c>
      <c r="S12">
        <v>4</v>
      </c>
    </row>
    <row r="13" spans="1:19" x14ac:dyDescent="0.25">
      <c r="A13" t="s">
        <v>6</v>
      </c>
      <c r="B13">
        <v>128</v>
      </c>
      <c r="C13" t="s">
        <v>10</v>
      </c>
      <c r="D13">
        <v>4</v>
      </c>
      <c r="E13">
        <v>4</v>
      </c>
      <c r="F13">
        <v>48495</v>
      </c>
      <c r="G13">
        <f>P$7/F13</f>
        <v>3.4095267553356017</v>
      </c>
      <c r="H13">
        <f t="shared" si="0"/>
        <v>0.85238168883390042</v>
      </c>
      <c r="R13">
        <v>128</v>
      </c>
      <c r="S13">
        <v>4</v>
      </c>
    </row>
    <row r="14" spans="1:19" x14ac:dyDescent="0.25">
      <c r="A14" t="s">
        <v>6</v>
      </c>
      <c r="B14">
        <v>4</v>
      </c>
      <c r="C14" t="s">
        <v>10</v>
      </c>
      <c r="D14">
        <v>8</v>
      </c>
      <c r="E14">
        <v>4</v>
      </c>
      <c r="F14">
        <v>1477</v>
      </c>
      <c r="G14">
        <f>P$2/F14</f>
        <v>3.8828706838185512</v>
      </c>
      <c r="H14">
        <f t="shared" si="0"/>
        <v>0.97071767095463779</v>
      </c>
      <c r="R14">
        <v>4</v>
      </c>
      <c r="S14">
        <v>8</v>
      </c>
    </row>
    <row r="15" spans="1:19" x14ac:dyDescent="0.25">
      <c r="A15" t="s">
        <v>6</v>
      </c>
      <c r="B15">
        <v>8</v>
      </c>
      <c r="C15" t="s">
        <v>10</v>
      </c>
      <c r="D15">
        <v>8</v>
      </c>
      <c r="E15">
        <v>4</v>
      </c>
      <c r="F15">
        <v>2538</v>
      </c>
      <c r="G15">
        <f>P$3/F15</f>
        <v>4.252955082742317</v>
      </c>
      <c r="H15">
        <f t="shared" si="0"/>
        <v>1.0632387706855793</v>
      </c>
      <c r="R15">
        <v>8</v>
      </c>
      <c r="S15">
        <v>8</v>
      </c>
    </row>
    <row r="16" spans="1:19" x14ac:dyDescent="0.25">
      <c r="A16" t="s">
        <v>6</v>
      </c>
      <c r="B16">
        <v>16</v>
      </c>
      <c r="C16" t="s">
        <v>10</v>
      </c>
      <c r="D16">
        <v>8</v>
      </c>
      <c r="E16">
        <v>4</v>
      </c>
      <c r="F16">
        <v>4731</v>
      </c>
      <c r="G16">
        <f>P$4/F16</f>
        <v>4.4984147114774888</v>
      </c>
      <c r="H16">
        <f t="shared" si="0"/>
        <v>1.1246036778693722</v>
      </c>
      <c r="R16">
        <v>16</v>
      </c>
      <c r="S16">
        <v>8</v>
      </c>
    </row>
    <row r="17" spans="1:19" x14ac:dyDescent="0.25">
      <c r="A17" t="s">
        <v>6</v>
      </c>
      <c r="B17">
        <v>32</v>
      </c>
      <c r="C17" t="s">
        <v>10</v>
      </c>
      <c r="D17">
        <v>8</v>
      </c>
      <c r="E17">
        <v>4</v>
      </c>
      <c r="F17">
        <v>8998</v>
      </c>
      <c r="G17">
        <f>P$5/F17</f>
        <v>4.6486997110468993</v>
      </c>
      <c r="H17">
        <f t="shared" si="0"/>
        <v>1.1621749277617248</v>
      </c>
      <c r="R17">
        <v>32</v>
      </c>
      <c r="S17">
        <v>8</v>
      </c>
    </row>
    <row r="18" spans="1:19" x14ac:dyDescent="0.25">
      <c r="A18" t="s">
        <v>6</v>
      </c>
      <c r="B18">
        <v>64</v>
      </c>
      <c r="C18" t="s">
        <v>10</v>
      </c>
      <c r="D18">
        <v>8</v>
      </c>
      <c r="E18">
        <v>4</v>
      </c>
      <c r="F18">
        <v>17454</v>
      </c>
      <c r="G18">
        <f>P$6/F18</f>
        <v>4.7700240632519764</v>
      </c>
      <c r="H18">
        <f t="shared" si="0"/>
        <v>1.1925060158129941</v>
      </c>
      <c r="R18">
        <v>64</v>
      </c>
      <c r="S18">
        <v>8</v>
      </c>
    </row>
    <row r="19" spans="1:19" x14ac:dyDescent="0.25">
      <c r="A19" t="s">
        <v>6</v>
      </c>
      <c r="B19">
        <v>128</v>
      </c>
      <c r="C19" t="s">
        <v>10</v>
      </c>
      <c r="D19">
        <v>8</v>
      </c>
      <c r="E19">
        <v>4</v>
      </c>
      <c r="F19">
        <v>34447</v>
      </c>
      <c r="G19">
        <f>P$7/F19</f>
        <v>4.7999825819374689</v>
      </c>
      <c r="H19">
        <f t="shared" si="0"/>
        <v>1.1999956454843672</v>
      </c>
      <c r="R19">
        <v>128</v>
      </c>
      <c r="S19">
        <v>8</v>
      </c>
    </row>
    <row r="20" spans="1:19" x14ac:dyDescent="0.25">
      <c r="A20" s="1" t="s">
        <v>6</v>
      </c>
      <c r="B20" s="1">
        <v>4</v>
      </c>
      <c r="C20" t="s">
        <v>10</v>
      </c>
      <c r="D20" s="1">
        <v>16</v>
      </c>
      <c r="E20" s="1">
        <v>4</v>
      </c>
      <c r="F20" s="1">
        <v>1463</v>
      </c>
      <c r="G20">
        <f>P$2/F20</f>
        <v>3.9200273410799729</v>
      </c>
      <c r="H20" s="1">
        <f t="shared" si="0"/>
        <v>0.98000683526999322</v>
      </c>
      <c r="R20" s="1">
        <v>4</v>
      </c>
      <c r="S20" s="1">
        <v>16</v>
      </c>
    </row>
    <row r="21" spans="1:19" x14ac:dyDescent="0.25">
      <c r="A21" s="1" t="s">
        <v>6</v>
      </c>
      <c r="B21" s="1">
        <v>8</v>
      </c>
      <c r="C21" t="s">
        <v>10</v>
      </c>
      <c r="D21" s="1">
        <v>16</v>
      </c>
      <c r="E21" s="1">
        <v>4</v>
      </c>
      <c r="F21" s="1">
        <v>2551</v>
      </c>
      <c r="G21">
        <f>P$3/F21</f>
        <v>4.2312818502548017</v>
      </c>
      <c r="H21" s="1">
        <f t="shared" si="0"/>
        <v>1.0578204625637004</v>
      </c>
      <c r="R21" s="1">
        <v>8</v>
      </c>
      <c r="S21" s="1">
        <v>16</v>
      </c>
    </row>
    <row r="22" spans="1:19" x14ac:dyDescent="0.25">
      <c r="A22" s="1" t="s">
        <v>6</v>
      </c>
      <c r="B22" s="1">
        <v>16</v>
      </c>
      <c r="C22" t="s">
        <v>10</v>
      </c>
      <c r="D22" s="1">
        <v>16</v>
      </c>
      <c r="E22" s="1">
        <v>4</v>
      </c>
      <c r="F22" s="1">
        <v>4749</v>
      </c>
      <c r="G22">
        <f>P$4/F22</f>
        <v>4.4813644977890084</v>
      </c>
      <c r="H22" s="1">
        <f t="shared" si="0"/>
        <v>1.1203411244472521</v>
      </c>
      <c r="R22" s="1">
        <v>16</v>
      </c>
      <c r="S22" s="1">
        <v>16</v>
      </c>
    </row>
    <row r="23" spans="1:19" x14ac:dyDescent="0.25">
      <c r="A23" s="1" t="s">
        <v>6</v>
      </c>
      <c r="B23" s="1">
        <v>32</v>
      </c>
      <c r="C23" t="s">
        <v>10</v>
      </c>
      <c r="D23" s="1">
        <v>16</v>
      </c>
      <c r="E23" s="1">
        <v>4</v>
      </c>
      <c r="F23" s="1">
        <v>9054</v>
      </c>
      <c r="G23">
        <f>P$5/F23</f>
        <v>4.6199469847581183</v>
      </c>
      <c r="H23" s="1">
        <f t="shared" si="0"/>
        <v>1.1549867461895296</v>
      </c>
      <c r="R23" s="1">
        <v>32</v>
      </c>
      <c r="S23" s="1">
        <v>16</v>
      </c>
    </row>
    <row r="24" spans="1:19" x14ac:dyDescent="0.25">
      <c r="A24" s="1" t="s">
        <v>6</v>
      </c>
      <c r="B24" s="1">
        <v>64</v>
      </c>
      <c r="C24" t="s">
        <v>10</v>
      </c>
      <c r="D24" s="1">
        <v>16</v>
      </c>
      <c r="E24" s="1">
        <v>4</v>
      </c>
      <c r="F24" s="1">
        <v>17938</v>
      </c>
      <c r="G24">
        <f>P$6/F24</f>
        <v>4.6413201025755377</v>
      </c>
      <c r="H24" s="1">
        <f t="shared" si="0"/>
        <v>1.1603300256438844</v>
      </c>
      <c r="R24" s="1">
        <v>64</v>
      </c>
      <c r="S24" s="1">
        <v>16</v>
      </c>
    </row>
    <row r="25" spans="1:19" x14ac:dyDescent="0.25">
      <c r="A25" s="1" t="s">
        <v>6</v>
      </c>
      <c r="B25" s="1">
        <v>128</v>
      </c>
      <c r="C25" t="s">
        <v>10</v>
      </c>
      <c r="D25" s="1">
        <v>16</v>
      </c>
      <c r="E25" s="1">
        <v>4</v>
      </c>
      <c r="F25" s="1">
        <v>34953</v>
      </c>
      <c r="G25">
        <f>P$7/F25</f>
        <v>4.7304952364603894</v>
      </c>
      <c r="H25" s="1">
        <f t="shared" si="0"/>
        <v>1.1826238091150973</v>
      </c>
      <c r="R25" s="1">
        <v>128</v>
      </c>
      <c r="S25" s="1">
        <v>16</v>
      </c>
    </row>
    <row r="26" spans="1:19" x14ac:dyDescent="0.25">
      <c r="A26" t="s">
        <v>6</v>
      </c>
      <c r="B26">
        <v>4</v>
      </c>
      <c r="C26" t="s">
        <v>7</v>
      </c>
      <c r="D26">
        <v>2</v>
      </c>
      <c r="E26">
        <v>2</v>
      </c>
      <c r="F26">
        <v>2987</v>
      </c>
      <c r="G26">
        <f>P$2/F26</f>
        <v>1.9199866086374289</v>
      </c>
      <c r="H26">
        <f t="shared" si="0"/>
        <v>0.95999330431871444</v>
      </c>
    </row>
    <row r="27" spans="1:19" x14ac:dyDescent="0.25">
      <c r="A27" t="s">
        <v>6</v>
      </c>
      <c r="B27">
        <v>8</v>
      </c>
      <c r="C27" t="s">
        <v>7</v>
      </c>
      <c r="D27">
        <v>2</v>
      </c>
      <c r="E27">
        <v>2</v>
      </c>
      <c r="F27">
        <v>5604</v>
      </c>
      <c r="G27">
        <f>P$3/F27</f>
        <v>1.9261241970021414</v>
      </c>
      <c r="H27">
        <f t="shared" si="0"/>
        <v>0.96306209850107072</v>
      </c>
    </row>
    <row r="28" spans="1:19" x14ac:dyDescent="0.25">
      <c r="A28" t="s">
        <v>6</v>
      </c>
      <c r="B28">
        <v>16</v>
      </c>
      <c r="C28" t="s">
        <v>7</v>
      </c>
      <c r="D28">
        <v>2</v>
      </c>
      <c r="E28">
        <v>2</v>
      </c>
      <c r="F28">
        <v>10903</v>
      </c>
      <c r="G28">
        <f>P$4/F28</f>
        <v>1.9519398330734661</v>
      </c>
      <c r="H28">
        <f t="shared" si="0"/>
        <v>0.97596991653673304</v>
      </c>
    </row>
    <row r="29" spans="1:19" x14ac:dyDescent="0.25">
      <c r="A29" t="s">
        <v>6</v>
      </c>
      <c r="B29">
        <v>32</v>
      </c>
      <c r="C29" t="s">
        <v>7</v>
      </c>
      <c r="D29">
        <v>2</v>
      </c>
      <c r="E29">
        <v>2</v>
      </c>
      <c r="F29">
        <v>21237</v>
      </c>
      <c r="G29">
        <f>P$5/F29</f>
        <v>1.9696284785986722</v>
      </c>
      <c r="H29">
        <f t="shared" si="0"/>
        <v>0.98481423929933609</v>
      </c>
    </row>
    <row r="30" spans="1:19" x14ac:dyDescent="0.25">
      <c r="A30" t="s">
        <v>6</v>
      </c>
      <c r="B30">
        <v>64</v>
      </c>
      <c r="C30" t="s">
        <v>7</v>
      </c>
      <c r="D30">
        <v>2</v>
      </c>
      <c r="E30">
        <v>2</v>
      </c>
      <c r="F30">
        <v>42101</v>
      </c>
      <c r="G30">
        <f>P$6/F30</f>
        <v>1.9775302249352746</v>
      </c>
      <c r="H30">
        <f t="shared" si="0"/>
        <v>0.98876511246763732</v>
      </c>
    </row>
    <row r="31" spans="1:19" x14ac:dyDescent="0.25">
      <c r="A31" t="s">
        <v>6</v>
      </c>
      <c r="B31">
        <v>128</v>
      </c>
      <c r="C31" t="s">
        <v>7</v>
      </c>
      <c r="D31">
        <v>2</v>
      </c>
      <c r="E31">
        <v>2</v>
      </c>
      <c r="F31">
        <v>84127</v>
      </c>
      <c r="G31">
        <f>P$7/F31</f>
        <v>1.9654213272789949</v>
      </c>
      <c r="H31">
        <f t="shared" si="0"/>
        <v>0.98271066363949744</v>
      </c>
    </row>
    <row r="32" spans="1:19" x14ac:dyDescent="0.25">
      <c r="A32" t="s">
        <v>6</v>
      </c>
      <c r="B32">
        <v>4</v>
      </c>
      <c r="C32" t="s">
        <v>7</v>
      </c>
      <c r="D32">
        <v>4</v>
      </c>
      <c r="E32">
        <v>4</v>
      </c>
      <c r="F32">
        <v>1999</v>
      </c>
      <c r="G32">
        <f>P$2/F32</f>
        <v>2.868934467233617</v>
      </c>
      <c r="H32">
        <f t="shared" si="0"/>
        <v>0.71723361680840425</v>
      </c>
    </row>
    <row r="33" spans="1:8" x14ac:dyDescent="0.25">
      <c r="A33" t="s">
        <v>6</v>
      </c>
      <c r="B33">
        <v>8</v>
      </c>
      <c r="C33" t="s">
        <v>7</v>
      </c>
      <c r="D33">
        <v>4</v>
      </c>
      <c r="E33">
        <v>4</v>
      </c>
      <c r="F33">
        <v>3538</v>
      </c>
      <c r="G33">
        <f>P$3/F33</f>
        <v>3.0508762012436406</v>
      </c>
      <c r="H33">
        <f t="shared" si="0"/>
        <v>0.76271905031091014</v>
      </c>
    </row>
    <row r="34" spans="1:8" x14ac:dyDescent="0.25">
      <c r="A34" t="s">
        <v>6</v>
      </c>
      <c r="B34">
        <v>16</v>
      </c>
      <c r="C34" t="s">
        <v>7</v>
      </c>
      <c r="D34">
        <v>4</v>
      </c>
      <c r="E34">
        <v>4</v>
      </c>
      <c r="F34">
        <v>6654</v>
      </c>
      <c r="G34">
        <f>P$4/F34</f>
        <v>3.1983769161406674</v>
      </c>
      <c r="H34">
        <f t="shared" si="0"/>
        <v>0.79959422903516686</v>
      </c>
    </row>
    <row r="35" spans="1:8" x14ac:dyDescent="0.25">
      <c r="A35" t="s">
        <v>6</v>
      </c>
      <c r="B35">
        <v>32</v>
      </c>
      <c r="C35" t="s">
        <v>7</v>
      </c>
      <c r="D35">
        <v>4</v>
      </c>
      <c r="E35">
        <v>4</v>
      </c>
      <c r="F35">
        <v>12881</v>
      </c>
      <c r="G35">
        <f>P$5/F35</f>
        <v>3.247341044949926</v>
      </c>
      <c r="H35">
        <f t="shared" si="0"/>
        <v>0.81183526123748151</v>
      </c>
    </row>
    <row r="36" spans="1:8" x14ac:dyDescent="0.25">
      <c r="A36" t="s">
        <v>6</v>
      </c>
      <c r="B36">
        <v>64</v>
      </c>
      <c r="C36" t="s">
        <v>7</v>
      </c>
      <c r="D36">
        <v>4</v>
      </c>
      <c r="E36">
        <v>4</v>
      </c>
      <c r="F36">
        <v>24933</v>
      </c>
      <c r="G36">
        <f>P$6/F36</f>
        <v>3.3391890265912645</v>
      </c>
      <c r="H36">
        <f t="shared" si="0"/>
        <v>0.83479725664781612</v>
      </c>
    </row>
    <row r="37" spans="1:8" x14ac:dyDescent="0.25">
      <c r="A37" t="s">
        <v>6</v>
      </c>
      <c r="B37">
        <v>128</v>
      </c>
      <c r="C37" t="s">
        <v>7</v>
      </c>
      <c r="D37">
        <v>4</v>
      </c>
      <c r="E37">
        <v>4</v>
      </c>
      <c r="F37">
        <v>49619</v>
      </c>
      <c r="G37">
        <f>P$7/F37</f>
        <v>3.3322920655394102</v>
      </c>
      <c r="H37">
        <f t="shared" si="0"/>
        <v>0.83307301638485254</v>
      </c>
    </row>
    <row r="38" spans="1:8" x14ac:dyDescent="0.25">
      <c r="A38" t="s">
        <v>6</v>
      </c>
      <c r="B38">
        <v>4</v>
      </c>
      <c r="C38" t="s">
        <v>7</v>
      </c>
      <c r="D38">
        <v>8</v>
      </c>
      <c r="E38">
        <v>4</v>
      </c>
      <c r="F38">
        <v>1508</v>
      </c>
      <c r="G38">
        <f>P$2/F38</f>
        <v>3.8030503978779842</v>
      </c>
      <c r="H38">
        <f t="shared" si="0"/>
        <v>0.95076259946949604</v>
      </c>
    </row>
    <row r="39" spans="1:8" x14ac:dyDescent="0.25">
      <c r="A39" t="s">
        <v>6</v>
      </c>
      <c r="B39">
        <v>8</v>
      </c>
      <c r="C39" t="s">
        <v>7</v>
      </c>
      <c r="D39">
        <v>8</v>
      </c>
      <c r="E39">
        <v>4</v>
      </c>
      <c r="F39">
        <v>2621</v>
      </c>
      <c r="G39">
        <f>P$3/F39</f>
        <v>4.1182754673788633</v>
      </c>
      <c r="H39">
        <f t="shared" si="0"/>
        <v>1.0295688668447158</v>
      </c>
    </row>
    <row r="40" spans="1:8" x14ac:dyDescent="0.25">
      <c r="A40" t="s">
        <v>6</v>
      </c>
      <c r="B40">
        <v>16</v>
      </c>
      <c r="C40" t="s">
        <v>7</v>
      </c>
      <c r="D40">
        <v>8</v>
      </c>
      <c r="E40">
        <v>4</v>
      </c>
      <c r="F40">
        <v>4806</v>
      </c>
      <c r="G40">
        <f>P$4/F40</f>
        <v>4.428214731585518</v>
      </c>
      <c r="H40">
        <f t="shared" si="0"/>
        <v>1.1070536828963795</v>
      </c>
    </row>
    <row r="41" spans="1:8" x14ac:dyDescent="0.25">
      <c r="A41" t="s">
        <v>6</v>
      </c>
      <c r="B41">
        <v>32</v>
      </c>
      <c r="C41" t="s">
        <v>7</v>
      </c>
      <c r="D41">
        <v>8</v>
      </c>
      <c r="E41">
        <v>4</v>
      </c>
      <c r="F41">
        <v>9130</v>
      </c>
      <c r="G41">
        <f>P$5/F41</f>
        <v>4.5814895947426066</v>
      </c>
      <c r="H41">
        <f t="shared" si="0"/>
        <v>1.1453723986856517</v>
      </c>
    </row>
    <row r="42" spans="1:8" x14ac:dyDescent="0.25">
      <c r="A42" t="s">
        <v>6</v>
      </c>
      <c r="B42">
        <v>64</v>
      </c>
      <c r="C42" t="s">
        <v>7</v>
      </c>
      <c r="D42">
        <v>8</v>
      </c>
      <c r="E42">
        <v>4</v>
      </c>
      <c r="F42">
        <v>17541</v>
      </c>
      <c r="G42">
        <f>P$6/F42</f>
        <v>4.7463656576021895</v>
      </c>
      <c r="H42">
        <f t="shared" si="0"/>
        <v>1.1865914144005474</v>
      </c>
    </row>
    <row r="43" spans="1:8" x14ac:dyDescent="0.25">
      <c r="A43" t="s">
        <v>6</v>
      </c>
      <c r="B43">
        <v>128</v>
      </c>
      <c r="C43" t="s">
        <v>7</v>
      </c>
      <c r="D43">
        <v>8</v>
      </c>
      <c r="E43">
        <v>4</v>
      </c>
      <c r="F43">
        <v>34886</v>
      </c>
      <c r="G43">
        <f>P$7/F43</f>
        <v>4.7395803474173022</v>
      </c>
      <c r="H43">
        <f t="shared" si="0"/>
        <v>1.1848950868543255</v>
      </c>
    </row>
    <row r="44" spans="1:8" x14ac:dyDescent="0.25">
      <c r="A44" t="s">
        <v>6</v>
      </c>
      <c r="B44">
        <v>4</v>
      </c>
      <c r="C44" t="s">
        <v>7</v>
      </c>
      <c r="D44">
        <v>16</v>
      </c>
      <c r="E44">
        <v>4</v>
      </c>
      <c r="F44">
        <v>1631</v>
      </c>
      <c r="G44">
        <f>P$2/F44</f>
        <v>3.5162477007970572</v>
      </c>
      <c r="H44">
        <f t="shared" si="0"/>
        <v>0.87906192519926429</v>
      </c>
    </row>
    <row r="45" spans="1:8" x14ac:dyDescent="0.25">
      <c r="A45" t="s">
        <v>6</v>
      </c>
      <c r="B45">
        <v>8</v>
      </c>
      <c r="C45" t="s">
        <v>7</v>
      </c>
      <c r="D45">
        <v>16</v>
      </c>
      <c r="E45">
        <v>4</v>
      </c>
      <c r="F45">
        <v>2799</v>
      </c>
      <c r="G45">
        <f>P$3/F45</f>
        <v>3.8563772775991425</v>
      </c>
      <c r="H45">
        <f t="shared" si="0"/>
        <v>0.96409431939978563</v>
      </c>
    </row>
    <row r="46" spans="1:8" x14ac:dyDescent="0.25">
      <c r="A46" t="s">
        <v>6</v>
      </c>
      <c r="B46">
        <v>16</v>
      </c>
      <c r="C46" t="s">
        <v>7</v>
      </c>
      <c r="D46">
        <v>16</v>
      </c>
      <c r="E46">
        <v>4</v>
      </c>
      <c r="F46">
        <v>5073</v>
      </c>
      <c r="G46">
        <f>P$4/F46</f>
        <v>4.1951507983441747</v>
      </c>
      <c r="H46">
        <f t="shared" si="0"/>
        <v>1.0487876995860437</v>
      </c>
    </row>
    <row r="47" spans="1:8" x14ac:dyDescent="0.25">
      <c r="A47" t="s">
        <v>6</v>
      </c>
      <c r="B47">
        <v>32</v>
      </c>
      <c r="C47" t="s">
        <v>7</v>
      </c>
      <c r="D47">
        <v>16</v>
      </c>
      <c r="E47">
        <v>4</v>
      </c>
      <c r="F47">
        <v>9606</v>
      </c>
      <c r="G47">
        <f>P$5/F47</f>
        <v>4.3544659587757648</v>
      </c>
      <c r="H47">
        <f t="shared" si="0"/>
        <v>1.0886164896939412</v>
      </c>
    </row>
    <row r="48" spans="1:8" x14ac:dyDescent="0.25">
      <c r="A48" t="s">
        <v>6</v>
      </c>
      <c r="B48">
        <v>64</v>
      </c>
      <c r="C48" t="s">
        <v>7</v>
      </c>
      <c r="D48">
        <v>16</v>
      </c>
      <c r="E48">
        <v>4</v>
      </c>
      <c r="F48">
        <v>18609</v>
      </c>
      <c r="G48">
        <f>P$6/F48</f>
        <v>4.4739642108657103</v>
      </c>
      <c r="H48">
        <f t="shared" si="0"/>
        <v>1.1184910527164276</v>
      </c>
    </row>
    <row r="49" spans="1:8" x14ac:dyDescent="0.25">
      <c r="A49" t="s">
        <v>6</v>
      </c>
      <c r="B49">
        <v>128</v>
      </c>
      <c r="C49" t="s">
        <v>7</v>
      </c>
      <c r="D49">
        <v>16</v>
      </c>
      <c r="E49">
        <v>4</v>
      </c>
      <c r="F49">
        <v>36336</v>
      </c>
      <c r="G49">
        <f>P$7/F49</f>
        <v>4.5504458388375166</v>
      </c>
      <c r="H49">
        <f t="shared" si="0"/>
        <v>1.1376114597093792</v>
      </c>
    </row>
  </sheetData>
  <sortState ref="O2:P7">
    <sortCondition ref="O2:O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AC23" sqref="AC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parallelOMP_consolidated_data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Sam</dc:creator>
  <cp:lastModifiedBy>Dixon, Sam</cp:lastModifiedBy>
  <dcterms:created xsi:type="dcterms:W3CDTF">2016-12-12T11:22:55Z</dcterms:created>
  <dcterms:modified xsi:type="dcterms:W3CDTF">2016-12-14T12:54:17Z</dcterms:modified>
</cp:coreProperties>
</file>