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690"/>
  </bookViews>
  <sheets>
    <sheet name="波次参数" sheetId="2" r:id="rId1"/>
  </sheets>
  <definedNames>
    <definedName name="_xlnm._FilterDatabase" localSheetId="0" hidden="1">波次参数!$A$1:$K$134</definedName>
  </definedNames>
  <calcPr calcId="144525"/>
</workbook>
</file>

<file path=xl/sharedStrings.xml><?xml version="1.0" encoding="utf-8"?>
<sst xmlns="http://schemas.openxmlformats.org/spreadsheetml/2006/main" count="277" uniqueCount="15">
  <si>
    <t>ID</t>
  </si>
  <si>
    <t>场景名称</t>
  </si>
  <si>
    <r>
      <rPr>
        <sz val="11"/>
        <rFont val="宋体"/>
        <charset val="134"/>
      </rPr>
      <t>波次的</t>
    </r>
    <r>
      <rPr>
        <sz val="11"/>
        <rFont val="Calibri"/>
        <charset val="134"/>
      </rPr>
      <t>ID</t>
    </r>
  </si>
  <si>
    <t>延迟激活时间</t>
  </si>
  <si>
    <r>
      <rPr>
        <sz val="11"/>
        <rFont val="宋体"/>
        <charset val="134"/>
      </rPr>
      <t>落地点</t>
    </r>
    <r>
      <rPr>
        <sz val="11"/>
        <rFont val="Calibri"/>
        <charset val="134"/>
      </rPr>
      <t>ID</t>
    </r>
  </si>
  <si>
    <r>
      <rPr>
        <sz val="11"/>
        <rFont val="宋体"/>
        <charset val="134"/>
      </rPr>
      <t>生成怪物</t>
    </r>
    <r>
      <rPr>
        <sz val="11"/>
        <rFont val="Calibri"/>
        <charset val="134"/>
      </rPr>
      <t>ID</t>
    </r>
  </si>
  <si>
    <t>生成怪物名字</t>
  </si>
  <si>
    <t>当前点生成怪物的总量</t>
  </si>
  <si>
    <t>当前点生成怪物的间隔</t>
  </si>
  <si>
    <t>下个波次激活条件-剩余数量</t>
  </si>
  <si>
    <t>下个波次激活条件-最长时间</t>
  </si>
  <si>
    <t>scene02</t>
  </si>
  <si>
    <t>绿蜘蛛</t>
  </si>
  <si>
    <t>无人机</t>
  </si>
  <si>
    <t>红蜘蛛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</si>
</sst>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name val="Calibri"/>
      <charset val="134"/>
    </font>
    <font>
      <sz val="11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4" borderId="3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7">
    <xf numFmtId="0" fontId="0" fillId="0" borderId="0" xfId="0" applyNumberFormat="1" applyFont="1"/>
    <xf numFmtId="0" fontId="0" fillId="0" borderId="0" xfId="0" applyNumberFormat="1" applyFont="1" applyFill="1"/>
    <xf numFmtId="0" fontId="0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1"/>
  <sheetViews>
    <sheetView tabSelected="1" workbookViewId="0">
      <selection activeCell="F147" sqref="F147"/>
    </sheetView>
  </sheetViews>
  <sheetFormatPr defaultColWidth="9.14285714285714" defaultRowHeight="15"/>
  <cols>
    <col min="1" max="1" width="9.14285714285714" style="1"/>
    <col min="2" max="2" width="13.5714285714286" style="1" customWidth="1"/>
    <col min="3" max="3" width="19.8571428571429" style="1" customWidth="1"/>
    <col min="4" max="4" width="27.7142857142857" style="1" customWidth="1"/>
    <col min="5" max="5" width="17.2857142857143" style="1" customWidth="1"/>
    <col min="6" max="6" width="25.8571428571429" style="1" customWidth="1"/>
    <col min="7" max="7" width="30.7142857142857" style="1" customWidth="1"/>
    <col min="8" max="8" width="22.1428571428571" style="1" customWidth="1"/>
    <col min="9" max="9" width="26.2857142857143" style="1" customWidth="1"/>
    <col min="10" max="10" width="33.2857142857143" style="1" customWidth="1"/>
    <col min="11" max="11" width="35.8571428571429" style="1" customWidth="1"/>
    <col min="12" max="16384" width="9.14285714285714" style="1"/>
  </cols>
  <sheetData>
    <row r="1" spans="1:11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2" t="s">
        <v>10</v>
      </c>
    </row>
    <row r="2" s="1" customFormat="1" spans="1:11">
      <c r="A2" s="2">
        <v>1</v>
      </c>
      <c r="B2" s="2" t="s">
        <v>11</v>
      </c>
      <c r="C2" s="2">
        <v>1</v>
      </c>
      <c r="D2" s="2">
        <v>0</v>
      </c>
      <c r="E2" s="2">
        <v>1003</v>
      </c>
      <c r="F2" s="2">
        <v>2001</v>
      </c>
      <c r="G2" s="3" t="s">
        <v>12</v>
      </c>
      <c r="H2" s="2">
        <v>1</v>
      </c>
      <c r="I2" s="2">
        <v>0</v>
      </c>
      <c r="J2" s="2">
        <v>0</v>
      </c>
      <c r="K2" s="2">
        <v>300000</v>
      </c>
    </row>
    <row r="3" s="1" customFormat="1" spans="1:11">
      <c r="A3" s="2">
        <v>2</v>
      </c>
      <c r="B3" s="2" t="s">
        <v>11</v>
      </c>
      <c r="C3" s="2">
        <v>1</v>
      </c>
      <c r="D3" s="2">
        <v>1000</v>
      </c>
      <c r="E3" s="2">
        <v>1001</v>
      </c>
      <c r="F3" s="2">
        <v>2001</v>
      </c>
      <c r="G3" s="3" t="s">
        <v>12</v>
      </c>
      <c r="H3" s="2">
        <v>1</v>
      </c>
      <c r="I3" s="2">
        <v>0</v>
      </c>
      <c r="J3" s="2">
        <v>0</v>
      </c>
      <c r="K3" s="2">
        <v>300000</v>
      </c>
    </row>
    <row r="4" s="1" customFormat="1" spans="1:11">
      <c r="A4" s="2">
        <v>3</v>
      </c>
      <c r="B4" s="2" t="s">
        <v>11</v>
      </c>
      <c r="C4" s="2">
        <v>1</v>
      </c>
      <c r="D4" s="2">
        <v>2000</v>
      </c>
      <c r="E4" s="2">
        <v>1003</v>
      </c>
      <c r="F4" s="2">
        <v>2001</v>
      </c>
      <c r="G4" s="3" t="s">
        <v>12</v>
      </c>
      <c r="H4" s="2">
        <v>1</v>
      </c>
      <c r="I4" s="2">
        <v>0</v>
      </c>
      <c r="J4" s="2">
        <v>0</v>
      </c>
      <c r="K4" s="2">
        <v>300000</v>
      </c>
    </row>
    <row r="5" s="1" customFormat="1" spans="1:11">
      <c r="A5" s="2">
        <v>4</v>
      </c>
      <c r="B5" s="2" t="s">
        <v>11</v>
      </c>
      <c r="C5" s="2">
        <v>1</v>
      </c>
      <c r="D5" s="2">
        <v>3000</v>
      </c>
      <c r="E5" s="2">
        <v>1001</v>
      </c>
      <c r="F5" s="2">
        <v>2001</v>
      </c>
      <c r="G5" s="3" t="s">
        <v>12</v>
      </c>
      <c r="H5" s="2">
        <v>1</v>
      </c>
      <c r="I5" s="2">
        <v>0</v>
      </c>
      <c r="J5" s="2">
        <v>0</v>
      </c>
      <c r="K5" s="2">
        <v>300000</v>
      </c>
    </row>
    <row r="6" s="1" customFormat="1" spans="1:11">
      <c r="A6" s="2">
        <v>5</v>
      </c>
      <c r="B6" s="2" t="s">
        <v>11</v>
      </c>
      <c r="C6" s="2">
        <v>1</v>
      </c>
      <c r="D6" s="2">
        <v>4000</v>
      </c>
      <c r="E6" s="2">
        <v>1002</v>
      </c>
      <c r="F6" s="2">
        <v>2001</v>
      </c>
      <c r="G6" s="3" t="s">
        <v>12</v>
      </c>
      <c r="H6" s="2">
        <v>1</v>
      </c>
      <c r="I6" s="2">
        <v>0</v>
      </c>
      <c r="J6" s="2">
        <v>0</v>
      </c>
      <c r="K6" s="2">
        <v>300000</v>
      </c>
    </row>
    <row r="7" s="1" customFormat="1" spans="1:11">
      <c r="A7" s="2">
        <v>6</v>
      </c>
      <c r="B7" s="2" t="s">
        <v>11</v>
      </c>
      <c r="C7" s="2">
        <v>1</v>
      </c>
      <c r="D7" s="2">
        <v>5000</v>
      </c>
      <c r="E7" s="2">
        <v>1006</v>
      </c>
      <c r="F7" s="2">
        <v>2001</v>
      </c>
      <c r="G7" s="3" t="s">
        <v>12</v>
      </c>
      <c r="H7" s="2">
        <v>1</v>
      </c>
      <c r="I7" s="2">
        <v>0</v>
      </c>
      <c r="J7" s="2">
        <v>0</v>
      </c>
      <c r="K7" s="2">
        <v>300000</v>
      </c>
    </row>
    <row r="8" s="1" customFormat="1" spans="1:11">
      <c r="A8" s="2">
        <v>7</v>
      </c>
      <c r="B8" s="2" t="s">
        <v>11</v>
      </c>
      <c r="C8" s="2">
        <v>2</v>
      </c>
      <c r="D8" s="2">
        <f ca="1" t="shared" ref="D8:D40" si="0">RANDBETWEEN(0,500)</f>
        <v>5</v>
      </c>
      <c r="E8" s="2">
        <v>1011</v>
      </c>
      <c r="F8" s="2">
        <v>2001</v>
      </c>
      <c r="G8" s="3" t="s">
        <v>12</v>
      </c>
      <c r="H8" s="2">
        <v>1</v>
      </c>
      <c r="I8" s="2">
        <v>0</v>
      </c>
      <c r="J8" s="2">
        <v>2</v>
      </c>
      <c r="K8" s="2">
        <v>300000</v>
      </c>
    </row>
    <row r="9" s="1" customFormat="1" spans="1:11">
      <c r="A9" s="2">
        <v>8</v>
      </c>
      <c r="B9" s="2" t="s">
        <v>11</v>
      </c>
      <c r="C9" s="2">
        <v>2</v>
      </c>
      <c r="D9" s="2">
        <f ca="1" t="shared" si="0"/>
        <v>358</v>
      </c>
      <c r="E9" s="2">
        <v>1006</v>
      </c>
      <c r="F9" s="2">
        <v>2001</v>
      </c>
      <c r="G9" s="3" t="s">
        <v>12</v>
      </c>
      <c r="H9" s="2">
        <v>1</v>
      </c>
      <c r="I9" s="2">
        <v>0</v>
      </c>
      <c r="J9" s="2">
        <v>2</v>
      </c>
      <c r="K9" s="2">
        <v>300000</v>
      </c>
    </row>
    <row r="10" s="1" customFormat="1" spans="1:11">
      <c r="A10" s="2">
        <v>9</v>
      </c>
      <c r="B10" s="2" t="s">
        <v>11</v>
      </c>
      <c r="C10" s="2">
        <v>2</v>
      </c>
      <c r="D10" s="2">
        <f ca="1" t="shared" si="0"/>
        <v>181</v>
      </c>
      <c r="E10" s="2">
        <v>1002</v>
      </c>
      <c r="F10" s="2">
        <v>2001</v>
      </c>
      <c r="G10" s="3" t="s">
        <v>12</v>
      </c>
      <c r="H10" s="2">
        <v>1</v>
      </c>
      <c r="I10" s="2">
        <v>0</v>
      </c>
      <c r="J10" s="2">
        <v>2</v>
      </c>
      <c r="K10" s="2">
        <v>300000</v>
      </c>
    </row>
    <row r="11" s="1" customFormat="1" spans="1:11">
      <c r="A11" s="2">
        <v>10</v>
      </c>
      <c r="B11" s="2" t="s">
        <v>11</v>
      </c>
      <c r="C11" s="2">
        <v>2</v>
      </c>
      <c r="D11" s="2">
        <f ca="1" t="shared" si="0"/>
        <v>209</v>
      </c>
      <c r="E11" s="2">
        <v>1012</v>
      </c>
      <c r="F11" s="2">
        <v>2001</v>
      </c>
      <c r="G11" s="3" t="s">
        <v>12</v>
      </c>
      <c r="H11" s="2">
        <v>1</v>
      </c>
      <c r="I11" s="2">
        <v>0</v>
      </c>
      <c r="J11" s="2">
        <v>2</v>
      </c>
      <c r="K11" s="2">
        <v>300000</v>
      </c>
    </row>
    <row r="12" s="1" customFormat="1" spans="1:11">
      <c r="A12" s="2">
        <v>11</v>
      </c>
      <c r="B12" s="2" t="s">
        <v>11</v>
      </c>
      <c r="C12" s="2">
        <v>3</v>
      </c>
      <c r="D12" s="2">
        <f ca="1" t="shared" si="0"/>
        <v>204</v>
      </c>
      <c r="E12" s="2">
        <v>1001</v>
      </c>
      <c r="F12" s="2">
        <v>2001</v>
      </c>
      <c r="G12" s="3" t="s">
        <v>12</v>
      </c>
      <c r="H12" s="2">
        <v>1</v>
      </c>
      <c r="I12" s="2">
        <v>0</v>
      </c>
      <c r="J12" s="2">
        <v>2</v>
      </c>
      <c r="K12" s="2">
        <v>300000</v>
      </c>
    </row>
    <row r="13" s="1" customFormat="1" spans="1:11">
      <c r="A13" s="2">
        <v>12</v>
      </c>
      <c r="B13" s="2" t="s">
        <v>11</v>
      </c>
      <c r="C13" s="2">
        <v>3</v>
      </c>
      <c r="D13" s="2">
        <f ca="1" t="shared" si="0"/>
        <v>417</v>
      </c>
      <c r="E13" s="2">
        <v>1002</v>
      </c>
      <c r="F13" s="2">
        <v>2001</v>
      </c>
      <c r="G13" s="3" t="s">
        <v>12</v>
      </c>
      <c r="H13" s="2">
        <v>1</v>
      </c>
      <c r="I13" s="2">
        <v>0</v>
      </c>
      <c r="J13" s="2">
        <v>2</v>
      </c>
      <c r="K13" s="2">
        <v>300000</v>
      </c>
    </row>
    <row r="14" s="1" customFormat="1" spans="1:11">
      <c r="A14" s="2">
        <v>13</v>
      </c>
      <c r="B14" s="2" t="s">
        <v>11</v>
      </c>
      <c r="C14" s="2">
        <v>3</v>
      </c>
      <c r="D14" s="2">
        <f ca="1" t="shared" si="0"/>
        <v>408</v>
      </c>
      <c r="E14" s="2">
        <v>1012</v>
      </c>
      <c r="F14" s="2">
        <v>2001</v>
      </c>
      <c r="G14" s="3" t="s">
        <v>12</v>
      </c>
      <c r="H14" s="2">
        <v>1</v>
      </c>
      <c r="I14" s="2">
        <v>0</v>
      </c>
      <c r="J14" s="2">
        <v>2</v>
      </c>
      <c r="K14" s="2">
        <v>300000</v>
      </c>
    </row>
    <row r="15" s="1" customFormat="1" spans="1:11">
      <c r="A15" s="2">
        <v>14</v>
      </c>
      <c r="B15" s="2" t="s">
        <v>11</v>
      </c>
      <c r="C15" s="2">
        <v>3</v>
      </c>
      <c r="D15" s="2">
        <f ca="1" t="shared" si="0"/>
        <v>393</v>
      </c>
      <c r="E15" s="2">
        <v>1013</v>
      </c>
      <c r="F15" s="2">
        <v>2001</v>
      </c>
      <c r="G15" s="3" t="s">
        <v>12</v>
      </c>
      <c r="H15" s="2">
        <v>1</v>
      </c>
      <c r="I15" s="2">
        <v>0</v>
      </c>
      <c r="J15" s="2">
        <v>2</v>
      </c>
      <c r="K15" s="2">
        <v>300000</v>
      </c>
    </row>
    <row r="16" s="1" customFormat="1" spans="1:11">
      <c r="A16" s="2">
        <v>15</v>
      </c>
      <c r="B16" s="2" t="s">
        <v>11</v>
      </c>
      <c r="C16" s="2">
        <v>4</v>
      </c>
      <c r="D16" s="2">
        <f ca="1" t="shared" si="0"/>
        <v>335</v>
      </c>
      <c r="E16" s="2">
        <v>1012</v>
      </c>
      <c r="F16" s="2">
        <v>2001</v>
      </c>
      <c r="G16" s="3" t="s">
        <v>12</v>
      </c>
      <c r="H16" s="2">
        <v>1</v>
      </c>
      <c r="I16" s="2">
        <v>0</v>
      </c>
      <c r="J16" s="2">
        <v>2</v>
      </c>
      <c r="K16" s="2">
        <v>300000</v>
      </c>
    </row>
    <row r="17" s="1" customFormat="1" spans="1:11">
      <c r="A17" s="2">
        <v>16</v>
      </c>
      <c r="B17" s="2" t="s">
        <v>11</v>
      </c>
      <c r="C17" s="2">
        <v>4</v>
      </c>
      <c r="D17" s="2">
        <f ca="1" t="shared" si="0"/>
        <v>460</v>
      </c>
      <c r="E17" s="2">
        <v>1001</v>
      </c>
      <c r="F17" s="2">
        <v>2001</v>
      </c>
      <c r="G17" s="3" t="s">
        <v>12</v>
      </c>
      <c r="H17" s="2">
        <v>1</v>
      </c>
      <c r="I17" s="2">
        <v>0</v>
      </c>
      <c r="J17" s="2">
        <v>2</v>
      </c>
      <c r="K17" s="2">
        <v>300000</v>
      </c>
    </row>
    <row r="18" s="1" customFormat="1" spans="1:11">
      <c r="A18" s="2">
        <v>17</v>
      </c>
      <c r="B18" s="2" t="s">
        <v>11</v>
      </c>
      <c r="C18" s="2">
        <v>4</v>
      </c>
      <c r="D18" s="2">
        <f ca="1" t="shared" si="0"/>
        <v>446</v>
      </c>
      <c r="E18" s="2">
        <v>1006</v>
      </c>
      <c r="F18" s="2">
        <v>2001</v>
      </c>
      <c r="G18" s="3" t="s">
        <v>12</v>
      </c>
      <c r="H18" s="2">
        <v>1</v>
      </c>
      <c r="I18" s="2">
        <v>0</v>
      </c>
      <c r="J18" s="2">
        <v>2</v>
      </c>
      <c r="K18" s="2">
        <v>300000</v>
      </c>
    </row>
    <row r="19" s="1" customFormat="1" spans="1:11">
      <c r="A19" s="2">
        <v>18</v>
      </c>
      <c r="B19" s="2" t="s">
        <v>11</v>
      </c>
      <c r="C19" s="2">
        <v>4</v>
      </c>
      <c r="D19" s="2">
        <f ca="1" t="shared" si="0"/>
        <v>98</v>
      </c>
      <c r="E19" s="2">
        <v>1011</v>
      </c>
      <c r="F19" s="2">
        <v>2001</v>
      </c>
      <c r="G19" s="3" t="s">
        <v>12</v>
      </c>
      <c r="H19" s="2">
        <v>1</v>
      </c>
      <c r="I19" s="2">
        <v>0</v>
      </c>
      <c r="J19" s="2">
        <v>2</v>
      </c>
      <c r="K19" s="2">
        <v>300000</v>
      </c>
    </row>
    <row r="20" s="1" customFormat="1" spans="1:11">
      <c r="A20" s="2">
        <v>19</v>
      </c>
      <c r="B20" s="2" t="s">
        <v>11</v>
      </c>
      <c r="C20" s="2">
        <v>5</v>
      </c>
      <c r="D20" s="2">
        <f ca="1" t="shared" si="0"/>
        <v>387</v>
      </c>
      <c r="E20" s="2">
        <v>1003</v>
      </c>
      <c r="F20" s="2">
        <v>2001</v>
      </c>
      <c r="G20" s="3" t="s">
        <v>12</v>
      </c>
      <c r="H20" s="2">
        <v>1</v>
      </c>
      <c r="I20" s="2">
        <v>0</v>
      </c>
      <c r="J20" s="2">
        <v>2</v>
      </c>
      <c r="K20" s="2">
        <v>300000</v>
      </c>
    </row>
    <row r="21" s="1" customFormat="1" spans="1:11">
      <c r="A21" s="2">
        <v>20</v>
      </c>
      <c r="B21" s="2" t="s">
        <v>11</v>
      </c>
      <c r="C21" s="2">
        <v>5</v>
      </c>
      <c r="D21" s="2">
        <f ca="1" t="shared" si="0"/>
        <v>207</v>
      </c>
      <c r="E21" s="2">
        <v>1006</v>
      </c>
      <c r="F21" s="2">
        <v>2001</v>
      </c>
      <c r="G21" s="3" t="s">
        <v>12</v>
      </c>
      <c r="H21" s="2">
        <v>1</v>
      </c>
      <c r="I21" s="2">
        <v>0</v>
      </c>
      <c r="J21" s="2">
        <v>2</v>
      </c>
      <c r="K21" s="2">
        <v>300000</v>
      </c>
    </row>
    <row r="22" s="1" customFormat="1" spans="1:11">
      <c r="A22" s="2">
        <v>21</v>
      </c>
      <c r="B22" s="2" t="s">
        <v>11</v>
      </c>
      <c r="C22" s="2">
        <v>5</v>
      </c>
      <c r="D22" s="2">
        <f ca="1" t="shared" si="0"/>
        <v>460</v>
      </c>
      <c r="E22" s="2">
        <v>1008</v>
      </c>
      <c r="F22" s="2">
        <v>2001</v>
      </c>
      <c r="G22" s="3" t="s">
        <v>12</v>
      </c>
      <c r="H22" s="2">
        <v>1</v>
      </c>
      <c r="I22" s="2">
        <v>0</v>
      </c>
      <c r="J22" s="2">
        <v>2</v>
      </c>
      <c r="K22" s="2">
        <v>300000</v>
      </c>
    </row>
    <row r="23" s="1" customFormat="1" spans="1:11">
      <c r="A23" s="2">
        <v>22</v>
      </c>
      <c r="B23" s="2" t="s">
        <v>11</v>
      </c>
      <c r="C23" s="2">
        <v>5</v>
      </c>
      <c r="D23" s="2">
        <f ca="1" t="shared" si="0"/>
        <v>414</v>
      </c>
      <c r="E23" s="2">
        <v>1009</v>
      </c>
      <c r="F23" s="2">
        <v>2001</v>
      </c>
      <c r="G23" s="3" t="s">
        <v>12</v>
      </c>
      <c r="H23" s="2">
        <v>1</v>
      </c>
      <c r="I23" s="2">
        <v>0</v>
      </c>
      <c r="J23" s="2">
        <v>2</v>
      </c>
      <c r="K23" s="2">
        <v>300000</v>
      </c>
    </row>
    <row r="24" s="1" customFormat="1" spans="1:11">
      <c r="A24" s="2">
        <v>23</v>
      </c>
      <c r="B24" s="2" t="s">
        <v>11</v>
      </c>
      <c r="C24" s="2">
        <v>6</v>
      </c>
      <c r="D24" s="2">
        <f ca="1" t="shared" si="0"/>
        <v>467</v>
      </c>
      <c r="E24" s="2">
        <v>1007</v>
      </c>
      <c r="F24" s="2">
        <v>2001</v>
      </c>
      <c r="G24" s="3" t="s">
        <v>12</v>
      </c>
      <c r="H24" s="2">
        <v>1</v>
      </c>
      <c r="I24" s="2">
        <v>0</v>
      </c>
      <c r="J24" s="2">
        <v>1</v>
      </c>
      <c r="K24" s="2">
        <v>300000</v>
      </c>
    </row>
    <row r="25" s="1" customFormat="1" spans="1:11">
      <c r="A25" s="2">
        <v>24</v>
      </c>
      <c r="B25" s="2" t="s">
        <v>11</v>
      </c>
      <c r="C25" s="2">
        <v>6</v>
      </c>
      <c r="D25" s="2">
        <f ca="1" t="shared" si="0"/>
        <v>382</v>
      </c>
      <c r="E25" s="2">
        <v>1001</v>
      </c>
      <c r="F25" s="2">
        <v>2001</v>
      </c>
      <c r="G25" s="3" t="s">
        <v>12</v>
      </c>
      <c r="H25" s="2">
        <v>1</v>
      </c>
      <c r="I25" s="2">
        <v>0</v>
      </c>
      <c r="J25" s="2">
        <v>1</v>
      </c>
      <c r="K25" s="2">
        <v>300000</v>
      </c>
    </row>
    <row r="26" s="1" customFormat="1" spans="1:11">
      <c r="A26" s="2">
        <v>25</v>
      </c>
      <c r="B26" s="2" t="s">
        <v>11</v>
      </c>
      <c r="C26" s="2">
        <v>6</v>
      </c>
      <c r="D26" s="2">
        <f ca="1" t="shared" si="0"/>
        <v>163</v>
      </c>
      <c r="E26" s="2">
        <v>1002</v>
      </c>
      <c r="F26" s="2">
        <v>2001</v>
      </c>
      <c r="G26" s="3" t="s">
        <v>12</v>
      </c>
      <c r="H26" s="2">
        <v>1</v>
      </c>
      <c r="I26" s="2">
        <v>0</v>
      </c>
      <c r="J26" s="2">
        <v>1</v>
      </c>
      <c r="K26" s="2">
        <v>300000</v>
      </c>
    </row>
    <row r="27" s="1" customFormat="1" spans="1:11">
      <c r="A27" s="2">
        <v>26</v>
      </c>
      <c r="B27" s="2" t="s">
        <v>11</v>
      </c>
      <c r="C27" s="2">
        <v>6</v>
      </c>
      <c r="D27" s="2">
        <f ca="1" t="shared" si="0"/>
        <v>148</v>
      </c>
      <c r="E27" s="2">
        <v>1013</v>
      </c>
      <c r="F27" s="2">
        <v>2001</v>
      </c>
      <c r="G27" s="3" t="s">
        <v>12</v>
      </c>
      <c r="H27" s="2">
        <v>1</v>
      </c>
      <c r="I27" s="2">
        <v>0</v>
      </c>
      <c r="J27" s="2">
        <v>1</v>
      </c>
      <c r="K27" s="2">
        <v>300000</v>
      </c>
    </row>
    <row r="28" s="1" customFormat="1" spans="1:11">
      <c r="A28" s="2">
        <v>27</v>
      </c>
      <c r="B28" s="2" t="s">
        <v>11</v>
      </c>
      <c r="C28" s="2">
        <v>7</v>
      </c>
      <c r="D28" s="2">
        <f ca="1" t="shared" si="0"/>
        <v>255</v>
      </c>
      <c r="E28" s="2">
        <v>2001</v>
      </c>
      <c r="F28" s="2">
        <v>2002</v>
      </c>
      <c r="G28" s="3" t="s">
        <v>13</v>
      </c>
      <c r="H28" s="2">
        <v>1</v>
      </c>
      <c r="I28" s="2">
        <v>0</v>
      </c>
      <c r="J28" s="2">
        <v>2</v>
      </c>
      <c r="K28" s="2">
        <v>300000</v>
      </c>
    </row>
    <row r="29" s="1" customFormat="1" spans="1:11">
      <c r="A29" s="2">
        <v>28</v>
      </c>
      <c r="B29" s="2" t="s">
        <v>11</v>
      </c>
      <c r="C29" s="2">
        <v>7</v>
      </c>
      <c r="D29" s="2">
        <f ca="1" t="shared" si="0"/>
        <v>46</v>
      </c>
      <c r="E29" s="2">
        <v>2002</v>
      </c>
      <c r="F29" s="2">
        <v>2002</v>
      </c>
      <c r="G29" s="3" t="s">
        <v>13</v>
      </c>
      <c r="H29" s="2">
        <v>1</v>
      </c>
      <c r="I29" s="2">
        <v>0</v>
      </c>
      <c r="J29" s="2">
        <v>2</v>
      </c>
      <c r="K29" s="2">
        <v>300000</v>
      </c>
    </row>
    <row r="30" s="1" customFormat="1" spans="1:11">
      <c r="A30" s="2">
        <v>29</v>
      </c>
      <c r="B30" s="2" t="s">
        <v>11</v>
      </c>
      <c r="C30" s="2">
        <v>7</v>
      </c>
      <c r="D30" s="2">
        <f ca="1" t="shared" si="0"/>
        <v>464</v>
      </c>
      <c r="E30" s="2">
        <v>2003</v>
      </c>
      <c r="F30" s="2">
        <v>2002</v>
      </c>
      <c r="G30" s="3" t="s">
        <v>13</v>
      </c>
      <c r="H30" s="2">
        <v>1</v>
      </c>
      <c r="I30" s="2">
        <v>0</v>
      </c>
      <c r="J30" s="2">
        <v>2</v>
      </c>
      <c r="K30" s="2">
        <v>300000</v>
      </c>
    </row>
    <row r="31" s="1" customFormat="1" spans="1:11">
      <c r="A31" s="2">
        <v>30</v>
      </c>
      <c r="B31" s="2" t="s">
        <v>11</v>
      </c>
      <c r="C31" s="2">
        <v>8</v>
      </c>
      <c r="D31" s="2">
        <f ca="1" t="shared" si="0"/>
        <v>185</v>
      </c>
      <c r="E31" s="2">
        <v>2004</v>
      </c>
      <c r="F31" s="2">
        <v>2002</v>
      </c>
      <c r="G31" s="3" t="s">
        <v>13</v>
      </c>
      <c r="H31" s="2">
        <v>1</v>
      </c>
      <c r="I31" s="2">
        <v>0</v>
      </c>
      <c r="J31" s="2">
        <v>0</v>
      </c>
      <c r="K31" s="2">
        <v>300000</v>
      </c>
    </row>
    <row r="32" s="1" customFormat="1" spans="1:11">
      <c r="A32" s="2">
        <v>31</v>
      </c>
      <c r="B32" s="2" t="s">
        <v>11</v>
      </c>
      <c r="C32" s="2">
        <v>8</v>
      </c>
      <c r="D32" s="2">
        <f ca="1" t="shared" si="0"/>
        <v>476</v>
      </c>
      <c r="E32" s="2">
        <v>2001</v>
      </c>
      <c r="F32" s="2">
        <v>2002</v>
      </c>
      <c r="G32" s="3" t="s">
        <v>13</v>
      </c>
      <c r="H32" s="2">
        <v>1</v>
      </c>
      <c r="I32" s="2">
        <v>0</v>
      </c>
      <c r="J32" s="2">
        <v>0</v>
      </c>
      <c r="K32" s="2">
        <v>300000</v>
      </c>
    </row>
    <row r="33" s="1" customFormat="1" spans="1:11">
      <c r="A33" s="2">
        <v>32</v>
      </c>
      <c r="B33" s="2" t="s">
        <v>11</v>
      </c>
      <c r="C33" s="2">
        <v>8</v>
      </c>
      <c r="D33" s="2">
        <f ca="1" t="shared" si="0"/>
        <v>260</v>
      </c>
      <c r="E33" s="2">
        <v>2002</v>
      </c>
      <c r="F33" s="2">
        <v>2002</v>
      </c>
      <c r="G33" s="3" t="s">
        <v>13</v>
      </c>
      <c r="H33" s="2">
        <v>1</v>
      </c>
      <c r="I33" s="2">
        <v>0</v>
      </c>
      <c r="J33" s="2">
        <v>0</v>
      </c>
      <c r="K33" s="2">
        <v>300000</v>
      </c>
    </row>
    <row r="34" s="1" customFormat="1" spans="1:11">
      <c r="A34" s="2">
        <v>33</v>
      </c>
      <c r="B34" s="2" t="s">
        <v>11</v>
      </c>
      <c r="C34" s="2">
        <v>8</v>
      </c>
      <c r="D34" s="2">
        <f ca="1" t="shared" si="0"/>
        <v>357</v>
      </c>
      <c r="E34" s="2">
        <v>2003</v>
      </c>
      <c r="F34" s="2">
        <v>2002</v>
      </c>
      <c r="G34" s="3" t="s">
        <v>13</v>
      </c>
      <c r="H34" s="2">
        <v>1</v>
      </c>
      <c r="I34" s="2">
        <v>0</v>
      </c>
      <c r="J34" s="2">
        <v>0</v>
      </c>
      <c r="K34" s="2">
        <v>300000</v>
      </c>
    </row>
    <row r="35" s="1" customFormat="1" spans="1:11">
      <c r="A35" s="2">
        <v>34</v>
      </c>
      <c r="B35" s="2" t="s">
        <v>11</v>
      </c>
      <c r="C35" s="2">
        <v>9</v>
      </c>
      <c r="D35" s="2">
        <f ca="1" t="shared" si="0"/>
        <v>17</v>
      </c>
      <c r="E35" s="2">
        <v>1003</v>
      </c>
      <c r="F35" s="2">
        <v>2001</v>
      </c>
      <c r="G35" s="3" t="s">
        <v>12</v>
      </c>
      <c r="H35" s="2">
        <v>1</v>
      </c>
      <c r="I35" s="2">
        <v>0</v>
      </c>
      <c r="J35" s="2">
        <v>1</v>
      </c>
      <c r="K35" s="2">
        <v>300000</v>
      </c>
    </row>
    <row r="36" s="1" customFormat="1" spans="1:11">
      <c r="A36" s="2">
        <v>35</v>
      </c>
      <c r="B36" s="2" t="s">
        <v>11</v>
      </c>
      <c r="C36" s="2">
        <v>9</v>
      </c>
      <c r="D36" s="2">
        <f ca="1" t="shared" si="0"/>
        <v>238</v>
      </c>
      <c r="E36" s="2">
        <v>1006</v>
      </c>
      <c r="F36" s="2">
        <v>2001</v>
      </c>
      <c r="G36" s="3" t="s">
        <v>12</v>
      </c>
      <c r="H36" s="2">
        <v>1</v>
      </c>
      <c r="I36" s="2">
        <v>0</v>
      </c>
      <c r="J36" s="2">
        <v>1</v>
      </c>
      <c r="K36" s="2">
        <v>300000</v>
      </c>
    </row>
    <row r="37" s="1" customFormat="1" spans="1:11">
      <c r="A37" s="2">
        <v>36</v>
      </c>
      <c r="B37" s="2" t="s">
        <v>11</v>
      </c>
      <c r="C37" s="2">
        <v>9</v>
      </c>
      <c r="D37" s="2">
        <f ca="1" t="shared" si="0"/>
        <v>431</v>
      </c>
      <c r="E37" s="2">
        <v>1009</v>
      </c>
      <c r="F37" s="2">
        <v>2001</v>
      </c>
      <c r="G37" s="3" t="s">
        <v>12</v>
      </c>
      <c r="H37" s="2">
        <v>1</v>
      </c>
      <c r="I37" s="2">
        <v>0</v>
      </c>
      <c r="J37" s="2">
        <v>1</v>
      </c>
      <c r="K37" s="2">
        <v>300000</v>
      </c>
    </row>
    <row r="38" s="1" customFormat="1" spans="1:11">
      <c r="A38" s="2">
        <v>37</v>
      </c>
      <c r="B38" s="2" t="s">
        <v>11</v>
      </c>
      <c r="C38" s="2">
        <v>9</v>
      </c>
      <c r="D38" s="2">
        <f ca="1" t="shared" si="0"/>
        <v>369</v>
      </c>
      <c r="E38" s="4">
        <v>1011</v>
      </c>
      <c r="F38" s="4">
        <v>2001</v>
      </c>
      <c r="G38" s="3" t="s">
        <v>12</v>
      </c>
      <c r="H38" s="2">
        <v>1</v>
      </c>
      <c r="I38" s="2">
        <v>0</v>
      </c>
      <c r="J38" s="4">
        <v>1</v>
      </c>
      <c r="K38" s="2">
        <v>300000</v>
      </c>
    </row>
    <row r="39" s="1" customFormat="1" spans="1:11">
      <c r="A39" s="2">
        <v>38</v>
      </c>
      <c r="B39" s="2" t="s">
        <v>11</v>
      </c>
      <c r="C39" s="2">
        <v>10</v>
      </c>
      <c r="D39" s="4">
        <f ca="1" t="shared" si="0"/>
        <v>460</v>
      </c>
      <c r="E39" s="4">
        <v>2006</v>
      </c>
      <c r="F39" s="4">
        <v>2002</v>
      </c>
      <c r="G39" s="3" t="s">
        <v>13</v>
      </c>
      <c r="H39" s="2">
        <v>1</v>
      </c>
      <c r="I39" s="2">
        <v>0</v>
      </c>
      <c r="J39" s="4">
        <v>2</v>
      </c>
      <c r="K39" s="2">
        <v>300000</v>
      </c>
    </row>
    <row r="40" s="1" customFormat="1" spans="1:11">
      <c r="A40" s="2">
        <v>39</v>
      </c>
      <c r="B40" s="2" t="s">
        <v>11</v>
      </c>
      <c r="C40" s="2">
        <v>10</v>
      </c>
      <c r="D40" s="4">
        <f ca="1" t="shared" si="0"/>
        <v>56</v>
      </c>
      <c r="E40" s="4">
        <v>2001</v>
      </c>
      <c r="F40" s="4">
        <v>2002</v>
      </c>
      <c r="G40" s="3" t="s">
        <v>13</v>
      </c>
      <c r="H40" s="2">
        <v>1</v>
      </c>
      <c r="I40" s="2">
        <v>0</v>
      </c>
      <c r="J40" s="4">
        <v>2</v>
      </c>
      <c r="K40" s="2">
        <v>300000</v>
      </c>
    </row>
    <row r="41" s="1" customFormat="1" spans="1:11">
      <c r="A41" s="2">
        <v>40</v>
      </c>
      <c r="B41" s="2" t="s">
        <v>11</v>
      </c>
      <c r="C41" s="2">
        <v>10</v>
      </c>
      <c r="D41" s="4">
        <f ca="1" t="shared" ref="D41:D45" si="1">RANDBETWEEN(1500,2000)</f>
        <v>1722</v>
      </c>
      <c r="E41" s="4">
        <v>1002</v>
      </c>
      <c r="F41" s="4">
        <v>2001</v>
      </c>
      <c r="G41" s="3" t="s">
        <v>12</v>
      </c>
      <c r="H41" s="2">
        <v>1</v>
      </c>
      <c r="I41" s="2">
        <v>0</v>
      </c>
      <c r="J41" s="4">
        <v>2</v>
      </c>
      <c r="K41" s="2">
        <v>300000</v>
      </c>
    </row>
    <row r="42" s="1" customFormat="1" spans="1:11">
      <c r="A42" s="2">
        <v>41</v>
      </c>
      <c r="B42" s="2" t="s">
        <v>11</v>
      </c>
      <c r="C42" s="2">
        <v>10</v>
      </c>
      <c r="D42" s="4">
        <f ca="1" t="shared" si="1"/>
        <v>1742</v>
      </c>
      <c r="E42" s="4">
        <v>1001</v>
      </c>
      <c r="F42" s="4">
        <v>2001</v>
      </c>
      <c r="G42" s="3" t="s">
        <v>12</v>
      </c>
      <c r="H42" s="2">
        <v>1</v>
      </c>
      <c r="I42" s="2">
        <v>0</v>
      </c>
      <c r="J42" s="4">
        <v>2</v>
      </c>
      <c r="K42" s="2">
        <v>300000</v>
      </c>
    </row>
    <row r="43" s="1" customFormat="1" spans="1:11">
      <c r="A43" s="2">
        <v>42</v>
      </c>
      <c r="B43" s="2" t="s">
        <v>11</v>
      </c>
      <c r="C43" s="2">
        <v>10</v>
      </c>
      <c r="D43" s="4">
        <f ca="1" t="shared" si="1"/>
        <v>1535</v>
      </c>
      <c r="E43" s="4">
        <v>1014</v>
      </c>
      <c r="F43" s="4">
        <v>2001</v>
      </c>
      <c r="G43" s="3" t="s">
        <v>12</v>
      </c>
      <c r="H43" s="2">
        <v>1</v>
      </c>
      <c r="I43" s="2">
        <v>0</v>
      </c>
      <c r="J43" s="4">
        <v>2</v>
      </c>
      <c r="K43" s="2">
        <v>300000</v>
      </c>
    </row>
    <row r="44" s="1" customFormat="1" spans="1:11">
      <c r="A44" s="2">
        <v>43</v>
      </c>
      <c r="B44" s="2" t="s">
        <v>11</v>
      </c>
      <c r="C44" s="2">
        <v>10</v>
      </c>
      <c r="D44" s="4">
        <f ca="1" t="shared" si="1"/>
        <v>1728</v>
      </c>
      <c r="E44" s="4">
        <v>1015</v>
      </c>
      <c r="F44" s="4">
        <v>2001</v>
      </c>
      <c r="G44" s="3" t="s">
        <v>12</v>
      </c>
      <c r="H44" s="2">
        <v>1</v>
      </c>
      <c r="I44" s="2">
        <v>0</v>
      </c>
      <c r="J44" s="4">
        <v>2</v>
      </c>
      <c r="K44" s="2">
        <v>300000</v>
      </c>
    </row>
    <row r="45" s="1" customFormat="1" spans="1:11">
      <c r="A45" s="2">
        <v>44</v>
      </c>
      <c r="B45" s="2" t="s">
        <v>11</v>
      </c>
      <c r="C45" s="2">
        <v>10</v>
      </c>
      <c r="D45" s="4">
        <f ca="1" t="shared" si="1"/>
        <v>1517</v>
      </c>
      <c r="E45" s="4">
        <v>1007</v>
      </c>
      <c r="F45" s="4">
        <v>2001</v>
      </c>
      <c r="G45" s="3" t="s">
        <v>12</v>
      </c>
      <c r="H45" s="2">
        <v>1</v>
      </c>
      <c r="I45" s="2">
        <v>0</v>
      </c>
      <c r="J45" s="4">
        <v>2</v>
      </c>
      <c r="K45" s="2">
        <v>300000</v>
      </c>
    </row>
    <row r="46" s="1" customFormat="1" spans="1:11">
      <c r="A46" s="2">
        <v>45</v>
      </c>
      <c r="B46" s="2" t="s">
        <v>11</v>
      </c>
      <c r="C46" s="2">
        <v>11</v>
      </c>
      <c r="D46" s="4">
        <f ca="1">RANDBETWEEN(0,500)</f>
        <v>145</v>
      </c>
      <c r="E46" s="2">
        <v>2002</v>
      </c>
      <c r="F46" s="4">
        <v>2001</v>
      </c>
      <c r="G46" s="3" t="s">
        <v>12</v>
      </c>
      <c r="H46" s="2">
        <v>1</v>
      </c>
      <c r="I46" s="2">
        <v>0</v>
      </c>
      <c r="J46" s="4">
        <v>2</v>
      </c>
      <c r="K46" s="2">
        <v>300000</v>
      </c>
    </row>
    <row r="47" s="1" customFormat="1" spans="1:11">
      <c r="A47" s="2">
        <v>46</v>
      </c>
      <c r="B47" s="2" t="s">
        <v>11</v>
      </c>
      <c r="C47" s="2">
        <v>11</v>
      </c>
      <c r="D47" s="4">
        <f ca="1">RANDBETWEEN(0,500)</f>
        <v>451</v>
      </c>
      <c r="E47" s="2">
        <v>2003</v>
      </c>
      <c r="F47" s="4">
        <v>2002</v>
      </c>
      <c r="G47" s="3" t="s">
        <v>13</v>
      </c>
      <c r="H47" s="2">
        <v>1</v>
      </c>
      <c r="I47" s="2">
        <v>0</v>
      </c>
      <c r="J47" s="4">
        <v>2</v>
      </c>
      <c r="K47" s="2">
        <v>300000</v>
      </c>
    </row>
    <row r="48" s="1" customFormat="1" spans="1:11">
      <c r="A48" s="2">
        <v>47</v>
      </c>
      <c r="B48" s="2" t="s">
        <v>11</v>
      </c>
      <c r="C48" s="4">
        <v>11</v>
      </c>
      <c r="D48" s="4">
        <f ca="1" t="shared" ref="D48:D51" si="2">RANDBETWEEN(1500,2000)</f>
        <v>1695</v>
      </c>
      <c r="E48" s="2">
        <v>1007</v>
      </c>
      <c r="F48" s="4">
        <v>2001</v>
      </c>
      <c r="G48" s="3" t="s">
        <v>12</v>
      </c>
      <c r="H48" s="2">
        <v>1</v>
      </c>
      <c r="I48" s="2">
        <v>0</v>
      </c>
      <c r="J48" s="4">
        <v>2</v>
      </c>
      <c r="K48" s="2">
        <v>300000</v>
      </c>
    </row>
    <row r="49" s="1" customFormat="1" spans="1:11">
      <c r="A49" s="2">
        <v>48</v>
      </c>
      <c r="B49" s="2" t="s">
        <v>11</v>
      </c>
      <c r="C49" s="4">
        <v>11</v>
      </c>
      <c r="D49" s="4">
        <f ca="1" t="shared" si="2"/>
        <v>1713</v>
      </c>
      <c r="E49" s="2">
        <v>1008</v>
      </c>
      <c r="F49" s="4">
        <v>2001</v>
      </c>
      <c r="G49" s="3" t="s">
        <v>12</v>
      </c>
      <c r="H49" s="2">
        <v>1</v>
      </c>
      <c r="I49" s="2">
        <v>0</v>
      </c>
      <c r="J49" s="4">
        <v>2</v>
      </c>
      <c r="K49" s="2">
        <v>300000</v>
      </c>
    </row>
    <row r="50" s="1" customFormat="1" spans="1:11">
      <c r="A50" s="2">
        <v>49</v>
      </c>
      <c r="B50" s="2" t="s">
        <v>11</v>
      </c>
      <c r="C50" s="4">
        <v>11</v>
      </c>
      <c r="D50" s="4">
        <f ca="1" t="shared" si="2"/>
        <v>1595</v>
      </c>
      <c r="E50" s="2">
        <v>1009</v>
      </c>
      <c r="F50" s="4">
        <v>2001</v>
      </c>
      <c r="G50" s="3" t="s">
        <v>12</v>
      </c>
      <c r="H50" s="2">
        <v>1</v>
      </c>
      <c r="I50" s="2">
        <v>0</v>
      </c>
      <c r="J50" s="4">
        <v>2</v>
      </c>
      <c r="K50" s="2">
        <v>300000</v>
      </c>
    </row>
    <row r="51" s="1" customFormat="1" spans="1:11">
      <c r="A51" s="2">
        <v>50</v>
      </c>
      <c r="B51" s="2" t="s">
        <v>11</v>
      </c>
      <c r="C51" s="4">
        <v>11</v>
      </c>
      <c r="D51" s="4">
        <f ca="1" t="shared" si="2"/>
        <v>1522</v>
      </c>
      <c r="E51" s="2">
        <v>1010</v>
      </c>
      <c r="F51" s="4">
        <v>2001</v>
      </c>
      <c r="G51" s="3" t="s">
        <v>12</v>
      </c>
      <c r="H51" s="2">
        <v>1</v>
      </c>
      <c r="I51" s="2">
        <v>0</v>
      </c>
      <c r="J51" s="4">
        <v>2</v>
      </c>
      <c r="K51" s="2">
        <v>300000</v>
      </c>
    </row>
    <row r="52" s="1" customFormat="1" spans="1:11">
      <c r="A52" s="2">
        <v>51</v>
      </c>
      <c r="B52" s="2" t="s">
        <v>11</v>
      </c>
      <c r="C52" s="4">
        <v>12</v>
      </c>
      <c r="D52" s="4">
        <f ca="1">RANDBETWEEN(0,500)</f>
        <v>217</v>
      </c>
      <c r="E52" s="4">
        <v>2002</v>
      </c>
      <c r="F52" s="4">
        <v>2002</v>
      </c>
      <c r="G52" s="3" t="s">
        <v>13</v>
      </c>
      <c r="H52" s="2">
        <v>1</v>
      </c>
      <c r="I52" s="2">
        <v>0</v>
      </c>
      <c r="J52" s="4">
        <v>2</v>
      </c>
      <c r="K52" s="2">
        <v>300000</v>
      </c>
    </row>
    <row r="53" s="1" customFormat="1" spans="1:11">
      <c r="A53" s="2">
        <v>52</v>
      </c>
      <c r="B53" s="2" t="s">
        <v>11</v>
      </c>
      <c r="C53" s="4">
        <v>12</v>
      </c>
      <c r="D53" s="4">
        <f ca="1">RANDBETWEEN(0,500)</f>
        <v>201</v>
      </c>
      <c r="E53" s="4">
        <v>2001</v>
      </c>
      <c r="F53" s="4">
        <v>2002</v>
      </c>
      <c r="G53" s="3" t="s">
        <v>13</v>
      </c>
      <c r="H53" s="2">
        <v>1</v>
      </c>
      <c r="I53" s="2">
        <v>0</v>
      </c>
      <c r="J53" s="4">
        <v>2</v>
      </c>
      <c r="K53" s="2">
        <v>300000</v>
      </c>
    </row>
    <row r="54" s="1" customFormat="1" spans="1:11">
      <c r="A54" s="2">
        <v>53</v>
      </c>
      <c r="B54" s="2" t="s">
        <v>11</v>
      </c>
      <c r="C54" s="4">
        <v>12</v>
      </c>
      <c r="D54" s="4">
        <f ca="1" t="shared" ref="D54:D56" si="3">RANDBETWEEN(2000,2500)</f>
        <v>2334</v>
      </c>
      <c r="E54" s="4">
        <v>1003</v>
      </c>
      <c r="F54" s="4">
        <v>2001</v>
      </c>
      <c r="G54" s="3" t="s">
        <v>12</v>
      </c>
      <c r="H54" s="2">
        <v>1</v>
      </c>
      <c r="I54" s="2">
        <v>0</v>
      </c>
      <c r="J54" s="4">
        <v>2</v>
      </c>
      <c r="K54" s="2">
        <v>300000</v>
      </c>
    </row>
    <row r="55" s="1" customFormat="1" spans="1:11">
      <c r="A55" s="2">
        <v>54</v>
      </c>
      <c r="B55" s="2" t="s">
        <v>11</v>
      </c>
      <c r="C55" s="4">
        <v>12</v>
      </c>
      <c r="D55" s="4">
        <f ca="1" t="shared" si="3"/>
        <v>2180</v>
      </c>
      <c r="E55" s="4">
        <v>1004</v>
      </c>
      <c r="F55" s="4">
        <v>2001</v>
      </c>
      <c r="G55" s="3" t="s">
        <v>12</v>
      </c>
      <c r="H55" s="2">
        <v>1</v>
      </c>
      <c r="I55" s="2">
        <v>0</v>
      </c>
      <c r="J55" s="4">
        <v>2</v>
      </c>
      <c r="K55" s="2">
        <v>300000</v>
      </c>
    </row>
    <row r="56" s="1" customFormat="1" spans="1:11">
      <c r="A56" s="2">
        <v>55</v>
      </c>
      <c r="B56" s="2" t="s">
        <v>11</v>
      </c>
      <c r="C56" s="4">
        <v>12</v>
      </c>
      <c r="D56" s="4">
        <f ca="1" t="shared" si="3"/>
        <v>2164</v>
      </c>
      <c r="E56" s="4">
        <v>1013</v>
      </c>
      <c r="F56" s="4">
        <v>2001</v>
      </c>
      <c r="G56" s="3" t="s">
        <v>12</v>
      </c>
      <c r="H56" s="2">
        <v>1</v>
      </c>
      <c r="I56" s="2">
        <v>0</v>
      </c>
      <c r="J56" s="4">
        <v>2</v>
      </c>
      <c r="K56" s="2">
        <v>300000</v>
      </c>
    </row>
    <row r="57" s="1" customFormat="1" spans="1:11">
      <c r="A57" s="2">
        <v>56</v>
      </c>
      <c r="B57" s="2" t="s">
        <v>11</v>
      </c>
      <c r="C57" s="4">
        <v>12</v>
      </c>
      <c r="D57" s="4">
        <v>3000</v>
      </c>
      <c r="E57" s="4">
        <v>1010</v>
      </c>
      <c r="F57" s="4">
        <v>2001</v>
      </c>
      <c r="G57" s="3" t="s">
        <v>12</v>
      </c>
      <c r="H57" s="2">
        <v>1</v>
      </c>
      <c r="I57" s="2">
        <v>0</v>
      </c>
      <c r="J57" s="4">
        <v>2</v>
      </c>
      <c r="K57" s="2">
        <v>300000</v>
      </c>
    </row>
    <row r="58" s="1" customFormat="1" spans="1:11">
      <c r="A58" s="2">
        <v>57</v>
      </c>
      <c r="B58" s="2" t="s">
        <v>11</v>
      </c>
      <c r="C58" s="4">
        <v>13</v>
      </c>
      <c r="D58" s="4">
        <f ca="1">RANDBETWEEN(0,500)</f>
        <v>446</v>
      </c>
      <c r="E58" s="4">
        <v>2001</v>
      </c>
      <c r="F58" s="4">
        <v>2002</v>
      </c>
      <c r="G58" s="3" t="s">
        <v>13</v>
      </c>
      <c r="H58" s="2">
        <v>1</v>
      </c>
      <c r="I58" s="2">
        <v>0</v>
      </c>
      <c r="J58" s="4">
        <v>0</v>
      </c>
      <c r="K58" s="2">
        <v>300000</v>
      </c>
    </row>
    <row r="59" s="1" customFormat="1" spans="1:11">
      <c r="A59" s="2">
        <v>58</v>
      </c>
      <c r="B59" s="2" t="s">
        <v>11</v>
      </c>
      <c r="C59" s="4">
        <v>13</v>
      </c>
      <c r="D59" s="4">
        <f ca="1">RANDBETWEEN(0,500)</f>
        <v>125</v>
      </c>
      <c r="E59" s="4">
        <v>2012</v>
      </c>
      <c r="F59" s="4">
        <v>2002</v>
      </c>
      <c r="G59" s="3" t="s">
        <v>13</v>
      </c>
      <c r="H59" s="2">
        <v>1</v>
      </c>
      <c r="I59" s="2">
        <v>0</v>
      </c>
      <c r="J59" s="4">
        <v>0</v>
      </c>
      <c r="K59" s="2">
        <v>300000</v>
      </c>
    </row>
    <row r="60" s="1" customFormat="1" spans="1:11">
      <c r="A60" s="2">
        <v>59</v>
      </c>
      <c r="B60" s="2" t="s">
        <v>11</v>
      </c>
      <c r="C60" s="5">
        <v>14</v>
      </c>
      <c r="D60" s="4">
        <f ca="1" t="shared" ref="D60:D62" si="4">RANDBETWEEN(2500,3000)</f>
        <v>2678</v>
      </c>
      <c r="E60" s="4">
        <v>3001</v>
      </c>
      <c r="F60" s="4">
        <v>2001</v>
      </c>
      <c r="G60" s="3" t="s">
        <v>12</v>
      </c>
      <c r="H60" s="2">
        <v>1</v>
      </c>
      <c r="I60" s="2">
        <v>0</v>
      </c>
      <c r="J60" s="4">
        <v>9</v>
      </c>
      <c r="K60" s="2">
        <v>300000</v>
      </c>
    </row>
    <row r="61" s="1" customFormat="1" spans="1:11">
      <c r="A61" s="2">
        <v>60</v>
      </c>
      <c r="B61" s="2" t="s">
        <v>11</v>
      </c>
      <c r="C61" s="5">
        <v>14</v>
      </c>
      <c r="D61" s="4">
        <f ca="1" t="shared" si="4"/>
        <v>2531</v>
      </c>
      <c r="E61" s="4">
        <v>3002</v>
      </c>
      <c r="F61" s="4">
        <v>2001</v>
      </c>
      <c r="G61" s="3" t="s">
        <v>12</v>
      </c>
      <c r="H61" s="2">
        <v>1</v>
      </c>
      <c r="I61" s="2">
        <v>0</v>
      </c>
      <c r="J61" s="4">
        <v>9</v>
      </c>
      <c r="K61" s="2">
        <v>300000</v>
      </c>
    </row>
    <row r="62" s="1" customFormat="1" spans="1:11">
      <c r="A62" s="2">
        <v>61</v>
      </c>
      <c r="B62" s="2" t="s">
        <v>11</v>
      </c>
      <c r="C62" s="5">
        <v>14</v>
      </c>
      <c r="D62" s="4">
        <f ca="1" t="shared" si="4"/>
        <v>2672</v>
      </c>
      <c r="E62" s="4">
        <v>3003</v>
      </c>
      <c r="F62" s="4">
        <v>2001</v>
      </c>
      <c r="G62" s="3" t="s">
        <v>12</v>
      </c>
      <c r="H62" s="2">
        <v>1</v>
      </c>
      <c r="I62" s="2">
        <v>0</v>
      </c>
      <c r="J62" s="4">
        <v>9</v>
      </c>
      <c r="K62" s="2">
        <v>300000</v>
      </c>
    </row>
    <row r="63" s="1" customFormat="1" spans="1:11">
      <c r="A63" s="2">
        <v>62</v>
      </c>
      <c r="B63" s="2" t="s">
        <v>11</v>
      </c>
      <c r="C63" s="5">
        <v>14</v>
      </c>
      <c r="D63" s="4">
        <f ca="1" t="shared" ref="D63:D65" si="5">RANDBETWEEN(3000,3500)</f>
        <v>3403</v>
      </c>
      <c r="E63" s="4">
        <v>3004</v>
      </c>
      <c r="F63" s="4">
        <v>2001</v>
      </c>
      <c r="G63" s="3" t="s">
        <v>12</v>
      </c>
      <c r="H63" s="2">
        <v>1</v>
      </c>
      <c r="I63" s="2">
        <v>0</v>
      </c>
      <c r="J63" s="4">
        <v>9</v>
      </c>
      <c r="K63" s="2">
        <v>300000</v>
      </c>
    </row>
    <row r="64" s="1" customFormat="1" spans="1:11">
      <c r="A64" s="2">
        <v>63</v>
      </c>
      <c r="B64" s="2" t="s">
        <v>11</v>
      </c>
      <c r="C64" s="5">
        <v>14</v>
      </c>
      <c r="D64" s="4">
        <f ca="1" t="shared" si="5"/>
        <v>3317</v>
      </c>
      <c r="E64" s="4">
        <v>3005</v>
      </c>
      <c r="F64" s="4">
        <v>2001</v>
      </c>
      <c r="G64" s="3" t="s">
        <v>12</v>
      </c>
      <c r="H64" s="2">
        <v>1</v>
      </c>
      <c r="I64" s="2">
        <v>0</v>
      </c>
      <c r="J64" s="4">
        <v>9</v>
      </c>
      <c r="K64" s="2">
        <v>300000</v>
      </c>
    </row>
    <row r="65" s="1" customFormat="1" spans="1:11">
      <c r="A65" s="2">
        <v>64</v>
      </c>
      <c r="B65" s="2" t="s">
        <v>11</v>
      </c>
      <c r="C65" s="5">
        <v>14</v>
      </c>
      <c r="D65" s="4">
        <f ca="1" t="shared" si="5"/>
        <v>3336</v>
      </c>
      <c r="E65" s="4">
        <v>3006</v>
      </c>
      <c r="F65" s="4">
        <v>2001</v>
      </c>
      <c r="G65" s="3" t="s">
        <v>12</v>
      </c>
      <c r="H65" s="2">
        <v>1</v>
      </c>
      <c r="I65" s="2">
        <v>0</v>
      </c>
      <c r="J65" s="4">
        <v>9</v>
      </c>
      <c r="K65" s="2">
        <v>300000</v>
      </c>
    </row>
    <row r="66" s="1" customFormat="1" spans="1:11">
      <c r="A66" s="2">
        <v>65</v>
      </c>
      <c r="B66" s="2" t="s">
        <v>11</v>
      </c>
      <c r="C66" s="5">
        <v>14</v>
      </c>
      <c r="D66" s="4">
        <f ca="1" t="shared" ref="D66:D68" si="6">RANDBETWEEN(4000,4500)</f>
        <v>4271</v>
      </c>
      <c r="E66" s="4">
        <v>3007</v>
      </c>
      <c r="F66" s="4">
        <v>2001</v>
      </c>
      <c r="G66" s="3" t="s">
        <v>12</v>
      </c>
      <c r="H66" s="2">
        <v>1</v>
      </c>
      <c r="I66" s="2">
        <v>0</v>
      </c>
      <c r="J66" s="4">
        <v>9</v>
      </c>
      <c r="K66" s="2">
        <v>300000</v>
      </c>
    </row>
    <row r="67" s="1" customFormat="1" spans="1:11">
      <c r="A67" s="2">
        <v>66</v>
      </c>
      <c r="B67" s="2" t="s">
        <v>11</v>
      </c>
      <c r="C67" s="5">
        <v>14</v>
      </c>
      <c r="D67" s="4">
        <f ca="1" t="shared" si="6"/>
        <v>4161</v>
      </c>
      <c r="E67" s="4">
        <v>3008</v>
      </c>
      <c r="F67" s="4">
        <v>2001</v>
      </c>
      <c r="G67" s="3" t="s">
        <v>12</v>
      </c>
      <c r="H67" s="2">
        <v>1</v>
      </c>
      <c r="I67" s="2">
        <v>0</v>
      </c>
      <c r="J67" s="4">
        <v>9</v>
      </c>
      <c r="K67" s="2">
        <v>300000</v>
      </c>
    </row>
    <row r="68" s="1" customFormat="1" spans="1:11">
      <c r="A68" s="2">
        <v>67</v>
      </c>
      <c r="B68" s="2" t="s">
        <v>11</v>
      </c>
      <c r="C68" s="5">
        <v>14</v>
      </c>
      <c r="D68" s="4">
        <f ca="1" t="shared" si="6"/>
        <v>4125</v>
      </c>
      <c r="E68" s="4">
        <v>3009</v>
      </c>
      <c r="F68" s="4">
        <v>2001</v>
      </c>
      <c r="G68" s="3" t="s">
        <v>12</v>
      </c>
      <c r="H68" s="2">
        <v>1</v>
      </c>
      <c r="I68" s="2">
        <v>0</v>
      </c>
      <c r="J68" s="4">
        <v>9</v>
      </c>
      <c r="K68" s="2">
        <v>300000</v>
      </c>
    </row>
    <row r="69" s="1" customFormat="1" spans="1:11">
      <c r="A69" s="2">
        <v>68</v>
      </c>
      <c r="B69" s="2" t="s">
        <v>11</v>
      </c>
      <c r="C69" s="5">
        <v>14</v>
      </c>
      <c r="D69" s="4">
        <f ca="1" t="shared" ref="D69:D74" si="7">RANDBETWEEN(5000,5500)</f>
        <v>5013</v>
      </c>
      <c r="E69" s="4">
        <v>3010</v>
      </c>
      <c r="F69" s="4">
        <v>2001</v>
      </c>
      <c r="G69" s="3" t="s">
        <v>12</v>
      </c>
      <c r="H69" s="2">
        <v>1</v>
      </c>
      <c r="I69" s="2">
        <v>0</v>
      </c>
      <c r="J69" s="4">
        <v>9</v>
      </c>
      <c r="K69" s="2">
        <v>300000</v>
      </c>
    </row>
    <row r="70" s="1" customFormat="1" spans="1:11">
      <c r="A70" s="2">
        <v>69</v>
      </c>
      <c r="B70" s="2" t="s">
        <v>11</v>
      </c>
      <c r="C70" s="5">
        <v>14</v>
      </c>
      <c r="D70" s="4">
        <f ca="1" t="shared" si="7"/>
        <v>5476</v>
      </c>
      <c r="E70" s="4">
        <v>3011</v>
      </c>
      <c r="F70" s="4">
        <v>2001</v>
      </c>
      <c r="G70" s="3" t="s">
        <v>12</v>
      </c>
      <c r="H70" s="2">
        <v>1</v>
      </c>
      <c r="I70" s="2">
        <v>0</v>
      </c>
      <c r="J70" s="4">
        <v>9</v>
      </c>
      <c r="K70" s="2">
        <v>300000</v>
      </c>
    </row>
    <row r="71" s="1" customFormat="1" spans="1:11">
      <c r="A71" s="2">
        <v>70</v>
      </c>
      <c r="B71" s="2" t="s">
        <v>11</v>
      </c>
      <c r="C71" s="5">
        <v>14</v>
      </c>
      <c r="D71" s="4">
        <f ca="1" t="shared" si="7"/>
        <v>5207</v>
      </c>
      <c r="E71" s="4">
        <v>3012</v>
      </c>
      <c r="F71" s="4">
        <v>2001</v>
      </c>
      <c r="G71" s="3" t="s">
        <v>12</v>
      </c>
      <c r="H71" s="2">
        <v>1</v>
      </c>
      <c r="I71" s="2">
        <v>0</v>
      </c>
      <c r="J71" s="4">
        <v>9</v>
      </c>
      <c r="K71" s="2">
        <v>300000</v>
      </c>
    </row>
    <row r="72" s="1" customFormat="1" spans="1:11">
      <c r="A72" s="2">
        <v>71</v>
      </c>
      <c r="B72" s="2" t="s">
        <v>11</v>
      </c>
      <c r="C72" s="5">
        <v>14</v>
      </c>
      <c r="D72" s="4">
        <f ca="1" t="shared" si="7"/>
        <v>5050</v>
      </c>
      <c r="E72" s="4">
        <v>3013</v>
      </c>
      <c r="F72" s="4">
        <v>2001</v>
      </c>
      <c r="G72" s="3" t="s">
        <v>12</v>
      </c>
      <c r="H72" s="2">
        <v>1</v>
      </c>
      <c r="I72" s="2">
        <v>0</v>
      </c>
      <c r="J72" s="4">
        <v>9</v>
      </c>
      <c r="K72" s="2">
        <v>300000</v>
      </c>
    </row>
    <row r="73" s="1" customFormat="1" spans="1:11">
      <c r="A73" s="2">
        <v>72</v>
      </c>
      <c r="B73" s="2" t="s">
        <v>11</v>
      </c>
      <c r="C73" s="5">
        <v>14</v>
      </c>
      <c r="D73" s="4">
        <f ca="1" t="shared" si="7"/>
        <v>5145</v>
      </c>
      <c r="E73" s="4">
        <v>3014</v>
      </c>
      <c r="F73" s="4">
        <v>2001</v>
      </c>
      <c r="G73" s="3" t="s">
        <v>12</v>
      </c>
      <c r="H73" s="2">
        <v>1</v>
      </c>
      <c r="I73" s="2">
        <v>0</v>
      </c>
      <c r="J73" s="4">
        <v>9</v>
      </c>
      <c r="K73" s="2">
        <v>300000</v>
      </c>
    </row>
    <row r="74" s="1" customFormat="1" spans="1:11">
      <c r="A74" s="2">
        <v>73</v>
      </c>
      <c r="B74" s="2" t="s">
        <v>11</v>
      </c>
      <c r="C74" s="5">
        <v>14</v>
      </c>
      <c r="D74" s="4">
        <f ca="1" t="shared" si="7"/>
        <v>5194</v>
      </c>
      <c r="E74" s="4">
        <v>3015</v>
      </c>
      <c r="F74" s="4">
        <v>2001</v>
      </c>
      <c r="G74" s="3" t="s">
        <v>12</v>
      </c>
      <c r="H74" s="2">
        <v>1</v>
      </c>
      <c r="I74" s="2">
        <v>0</v>
      </c>
      <c r="J74" s="4">
        <v>9</v>
      </c>
      <c r="K74" s="2">
        <v>300000</v>
      </c>
    </row>
    <row r="75" s="1" customFormat="1" spans="1:11">
      <c r="A75" s="2">
        <v>74</v>
      </c>
      <c r="B75" s="2" t="s">
        <v>11</v>
      </c>
      <c r="C75" s="4">
        <v>15</v>
      </c>
      <c r="D75" s="4">
        <f ca="1" t="shared" ref="D75:D78" si="8">RANDBETWEEN(1000,1500)</f>
        <v>1442</v>
      </c>
      <c r="E75" s="4">
        <v>3018</v>
      </c>
      <c r="F75" s="4">
        <v>2001</v>
      </c>
      <c r="G75" s="3" t="s">
        <v>12</v>
      </c>
      <c r="H75" s="4">
        <v>1</v>
      </c>
      <c r="I75" s="2">
        <v>0</v>
      </c>
      <c r="J75" s="4">
        <v>0</v>
      </c>
      <c r="K75" s="2">
        <v>300000</v>
      </c>
    </row>
    <row r="76" s="1" customFormat="1" spans="1:11">
      <c r="A76" s="2">
        <v>75</v>
      </c>
      <c r="B76" s="2" t="s">
        <v>11</v>
      </c>
      <c r="C76" s="4">
        <v>15</v>
      </c>
      <c r="D76" s="4">
        <f ca="1" t="shared" si="8"/>
        <v>1232</v>
      </c>
      <c r="E76" s="4">
        <v>3016</v>
      </c>
      <c r="F76" s="4">
        <v>2001</v>
      </c>
      <c r="G76" s="3" t="s">
        <v>12</v>
      </c>
      <c r="H76" s="4">
        <v>1</v>
      </c>
      <c r="I76" s="2">
        <v>0</v>
      </c>
      <c r="J76" s="4">
        <v>0</v>
      </c>
      <c r="K76" s="2">
        <v>300000</v>
      </c>
    </row>
    <row r="77" s="1" customFormat="1" spans="1:11">
      <c r="A77" s="2">
        <v>76</v>
      </c>
      <c r="B77" s="2" t="s">
        <v>11</v>
      </c>
      <c r="C77" s="4">
        <v>15</v>
      </c>
      <c r="D77" s="4">
        <f ca="1" t="shared" si="8"/>
        <v>1031</v>
      </c>
      <c r="E77" s="4">
        <v>3010</v>
      </c>
      <c r="F77" s="4">
        <v>2001</v>
      </c>
      <c r="G77" s="3" t="s">
        <v>12</v>
      </c>
      <c r="H77" s="4">
        <v>1</v>
      </c>
      <c r="I77" s="2">
        <v>0</v>
      </c>
      <c r="J77" s="4">
        <v>0</v>
      </c>
      <c r="K77" s="2">
        <v>300000</v>
      </c>
    </row>
    <row r="78" s="1" customFormat="1" spans="1:11">
      <c r="A78" s="2">
        <v>77</v>
      </c>
      <c r="B78" s="2" t="s">
        <v>11</v>
      </c>
      <c r="C78" s="4">
        <v>15</v>
      </c>
      <c r="D78" s="4">
        <f ca="1" t="shared" si="8"/>
        <v>1353</v>
      </c>
      <c r="E78" s="4">
        <v>3014</v>
      </c>
      <c r="F78" s="4">
        <v>2001</v>
      </c>
      <c r="G78" s="3" t="s">
        <v>12</v>
      </c>
      <c r="H78" s="4">
        <v>1</v>
      </c>
      <c r="I78" s="2">
        <v>0</v>
      </c>
      <c r="J78" s="4">
        <v>0</v>
      </c>
      <c r="K78" s="2">
        <v>300000</v>
      </c>
    </row>
    <row r="79" s="1" customFormat="1" spans="1:11">
      <c r="A79" s="2">
        <v>78</v>
      </c>
      <c r="B79" s="2" t="s">
        <v>11</v>
      </c>
      <c r="C79" s="4">
        <v>16</v>
      </c>
      <c r="D79" s="4">
        <f ca="1" t="shared" ref="D79:D98" si="9">RANDBETWEEN(0,500)</f>
        <v>203</v>
      </c>
      <c r="E79" s="4">
        <v>2002</v>
      </c>
      <c r="F79" s="4">
        <v>2002</v>
      </c>
      <c r="G79" s="3" t="s">
        <v>13</v>
      </c>
      <c r="H79" s="4">
        <v>1</v>
      </c>
      <c r="I79" s="2">
        <v>0</v>
      </c>
      <c r="J79" s="4">
        <v>4</v>
      </c>
      <c r="K79" s="2">
        <v>300000</v>
      </c>
    </row>
    <row r="80" s="1" customFormat="1" spans="1:11">
      <c r="A80" s="2">
        <v>79</v>
      </c>
      <c r="B80" s="2" t="s">
        <v>11</v>
      </c>
      <c r="C80" s="4">
        <v>16</v>
      </c>
      <c r="D80" s="4">
        <f ca="1" t="shared" si="9"/>
        <v>157</v>
      </c>
      <c r="E80" s="4">
        <v>2003</v>
      </c>
      <c r="F80" s="4">
        <v>2002</v>
      </c>
      <c r="G80" s="3" t="s">
        <v>13</v>
      </c>
      <c r="H80" s="4">
        <v>1</v>
      </c>
      <c r="I80" s="2">
        <v>0</v>
      </c>
      <c r="J80" s="4">
        <v>4</v>
      </c>
      <c r="K80" s="2">
        <v>300000</v>
      </c>
    </row>
    <row r="81" s="1" customFormat="1" spans="1:11">
      <c r="A81" s="2">
        <v>80</v>
      </c>
      <c r="B81" s="2" t="s">
        <v>11</v>
      </c>
      <c r="C81" s="4">
        <v>16</v>
      </c>
      <c r="D81" s="4">
        <f ca="1" t="shared" si="9"/>
        <v>223</v>
      </c>
      <c r="E81" s="4">
        <v>2012</v>
      </c>
      <c r="F81" s="4">
        <v>2002</v>
      </c>
      <c r="G81" s="3" t="s">
        <v>13</v>
      </c>
      <c r="H81" s="4">
        <v>1</v>
      </c>
      <c r="I81" s="2">
        <v>0</v>
      </c>
      <c r="J81" s="4">
        <v>4</v>
      </c>
      <c r="K81" s="2">
        <v>300000</v>
      </c>
    </row>
    <row r="82" s="1" customFormat="1" spans="1:11">
      <c r="A82" s="2">
        <v>81</v>
      </c>
      <c r="B82" s="2" t="s">
        <v>11</v>
      </c>
      <c r="C82" s="4">
        <v>16</v>
      </c>
      <c r="D82" s="4">
        <f ca="1" t="shared" si="9"/>
        <v>98</v>
      </c>
      <c r="E82" s="4">
        <v>1007</v>
      </c>
      <c r="F82" s="4">
        <v>2002</v>
      </c>
      <c r="G82" s="3" t="s">
        <v>13</v>
      </c>
      <c r="H82" s="4">
        <v>1</v>
      </c>
      <c r="I82" s="2">
        <v>0</v>
      </c>
      <c r="J82" s="4">
        <v>4</v>
      </c>
      <c r="K82" s="2">
        <v>300000</v>
      </c>
    </row>
    <row r="83" s="1" customFormat="1" spans="1:11">
      <c r="A83" s="2">
        <v>82</v>
      </c>
      <c r="B83" s="2" t="s">
        <v>11</v>
      </c>
      <c r="C83" s="4">
        <v>16</v>
      </c>
      <c r="D83" s="4">
        <f ca="1" t="shared" si="9"/>
        <v>292</v>
      </c>
      <c r="E83" s="4">
        <v>1009</v>
      </c>
      <c r="F83" s="4">
        <v>2002</v>
      </c>
      <c r="G83" s="3" t="s">
        <v>13</v>
      </c>
      <c r="H83" s="4">
        <v>1</v>
      </c>
      <c r="I83" s="2">
        <v>0</v>
      </c>
      <c r="J83" s="4">
        <v>4</v>
      </c>
      <c r="K83" s="2">
        <v>300000</v>
      </c>
    </row>
    <row r="84" s="1" customFormat="1" spans="1:11">
      <c r="A84" s="2">
        <v>83</v>
      </c>
      <c r="B84" s="2" t="s">
        <v>11</v>
      </c>
      <c r="C84" s="4">
        <v>16</v>
      </c>
      <c r="D84" s="4">
        <f ca="1" t="shared" si="9"/>
        <v>183</v>
      </c>
      <c r="E84" s="4">
        <v>1004</v>
      </c>
      <c r="F84" s="4">
        <v>2002</v>
      </c>
      <c r="G84" s="3" t="s">
        <v>13</v>
      </c>
      <c r="H84" s="4">
        <v>1</v>
      </c>
      <c r="I84" s="2">
        <v>0</v>
      </c>
      <c r="J84" s="4">
        <v>4</v>
      </c>
      <c r="K84" s="2">
        <v>300000</v>
      </c>
    </row>
    <row r="85" s="1" customFormat="1" spans="1:11">
      <c r="A85" s="2">
        <v>84</v>
      </c>
      <c r="B85" s="2" t="s">
        <v>11</v>
      </c>
      <c r="C85" s="4">
        <v>16</v>
      </c>
      <c r="D85" s="4">
        <f ca="1" t="shared" si="9"/>
        <v>267</v>
      </c>
      <c r="E85" s="4">
        <v>3019</v>
      </c>
      <c r="F85" s="2">
        <v>2002</v>
      </c>
      <c r="G85" s="3" t="s">
        <v>13</v>
      </c>
      <c r="H85" s="4">
        <v>1</v>
      </c>
      <c r="I85" s="2">
        <v>0</v>
      </c>
      <c r="J85" s="4">
        <v>4</v>
      </c>
      <c r="K85" s="2">
        <v>300000</v>
      </c>
    </row>
    <row r="86" s="1" customFormat="1" spans="1:11">
      <c r="A86" s="2">
        <v>85</v>
      </c>
      <c r="B86" s="2" t="s">
        <v>11</v>
      </c>
      <c r="C86" s="4">
        <v>16</v>
      </c>
      <c r="D86" s="4">
        <f ca="1" t="shared" si="9"/>
        <v>251</v>
      </c>
      <c r="E86" s="4">
        <v>2001</v>
      </c>
      <c r="F86" s="2">
        <v>2002</v>
      </c>
      <c r="G86" s="3" t="s">
        <v>13</v>
      </c>
      <c r="H86" s="4">
        <v>1</v>
      </c>
      <c r="I86" s="2">
        <v>0</v>
      </c>
      <c r="J86" s="4">
        <v>4</v>
      </c>
      <c r="K86" s="2">
        <v>300000</v>
      </c>
    </row>
    <row r="87" s="1" customFormat="1" spans="1:11">
      <c r="A87" s="2">
        <v>86</v>
      </c>
      <c r="B87" s="2" t="s">
        <v>11</v>
      </c>
      <c r="C87" s="4">
        <v>16</v>
      </c>
      <c r="D87" s="4">
        <f ca="1" t="shared" si="9"/>
        <v>77</v>
      </c>
      <c r="E87" s="4">
        <v>3002</v>
      </c>
      <c r="F87" s="2">
        <v>2001</v>
      </c>
      <c r="G87" s="3" t="s">
        <v>12</v>
      </c>
      <c r="H87" s="4">
        <v>1</v>
      </c>
      <c r="I87" s="2">
        <v>0</v>
      </c>
      <c r="J87" s="4">
        <v>4</v>
      </c>
      <c r="K87" s="2">
        <v>300000</v>
      </c>
    </row>
    <row r="88" s="1" customFormat="1" spans="1:11">
      <c r="A88" s="2">
        <v>87</v>
      </c>
      <c r="B88" s="2" t="s">
        <v>11</v>
      </c>
      <c r="C88" s="4">
        <v>17</v>
      </c>
      <c r="D88" s="4">
        <f ca="1" t="shared" si="9"/>
        <v>498</v>
      </c>
      <c r="E88" s="4">
        <v>1005</v>
      </c>
      <c r="F88" s="2">
        <v>2002</v>
      </c>
      <c r="G88" s="3" t="s">
        <v>13</v>
      </c>
      <c r="H88" s="4">
        <v>1</v>
      </c>
      <c r="I88" s="2">
        <v>0</v>
      </c>
      <c r="J88" s="4">
        <v>2</v>
      </c>
      <c r="K88" s="2">
        <v>300000</v>
      </c>
    </row>
    <row r="89" s="1" customFormat="1" spans="1:11">
      <c r="A89" s="2">
        <v>88</v>
      </c>
      <c r="B89" s="2" t="s">
        <v>11</v>
      </c>
      <c r="C89" s="4">
        <v>17</v>
      </c>
      <c r="D89" s="4">
        <f ca="1" t="shared" si="9"/>
        <v>499</v>
      </c>
      <c r="E89" s="4">
        <v>1006</v>
      </c>
      <c r="F89" s="4">
        <v>2002</v>
      </c>
      <c r="G89" s="3" t="s">
        <v>13</v>
      </c>
      <c r="H89" s="4">
        <v>1</v>
      </c>
      <c r="I89" s="2">
        <v>0</v>
      </c>
      <c r="J89" s="4">
        <v>2</v>
      </c>
      <c r="K89" s="2">
        <v>300000</v>
      </c>
    </row>
    <row r="90" s="1" customFormat="1" spans="1:11">
      <c r="A90" s="2">
        <v>89</v>
      </c>
      <c r="B90" s="2" t="s">
        <v>11</v>
      </c>
      <c r="C90" s="4">
        <v>17</v>
      </c>
      <c r="D90" s="4">
        <f ca="1" t="shared" si="9"/>
        <v>101</v>
      </c>
      <c r="E90" s="4">
        <v>1007</v>
      </c>
      <c r="F90" s="4">
        <v>2002</v>
      </c>
      <c r="G90" s="3" t="s">
        <v>13</v>
      </c>
      <c r="H90" s="4">
        <v>1</v>
      </c>
      <c r="I90" s="2">
        <v>0</v>
      </c>
      <c r="J90" s="4">
        <v>2</v>
      </c>
      <c r="K90" s="2">
        <v>300000</v>
      </c>
    </row>
    <row r="91" s="1" customFormat="1" spans="1:11">
      <c r="A91" s="2">
        <v>90</v>
      </c>
      <c r="B91" s="2" t="s">
        <v>11</v>
      </c>
      <c r="C91" s="4">
        <v>17</v>
      </c>
      <c r="D91" s="4">
        <f ca="1" t="shared" si="9"/>
        <v>189</v>
      </c>
      <c r="E91" s="4">
        <v>1011</v>
      </c>
      <c r="F91" s="4">
        <v>2002</v>
      </c>
      <c r="G91" s="3" t="s">
        <v>13</v>
      </c>
      <c r="H91" s="4">
        <v>1</v>
      </c>
      <c r="I91" s="2">
        <v>0</v>
      </c>
      <c r="J91" s="4">
        <v>2</v>
      </c>
      <c r="K91" s="2">
        <v>300000</v>
      </c>
    </row>
    <row r="92" s="1" customFormat="1" spans="1:11">
      <c r="A92" s="2">
        <v>91</v>
      </c>
      <c r="B92" s="2" t="s">
        <v>11</v>
      </c>
      <c r="C92" s="4">
        <v>17</v>
      </c>
      <c r="D92" s="4">
        <f ca="1" t="shared" si="9"/>
        <v>17</v>
      </c>
      <c r="E92" s="4">
        <v>1009</v>
      </c>
      <c r="F92" s="4">
        <v>2002</v>
      </c>
      <c r="G92" s="3" t="s">
        <v>13</v>
      </c>
      <c r="H92" s="4">
        <v>1</v>
      </c>
      <c r="I92" s="2">
        <v>0</v>
      </c>
      <c r="J92" s="4">
        <v>2</v>
      </c>
      <c r="K92" s="2">
        <v>300000</v>
      </c>
    </row>
    <row r="93" s="1" customFormat="1" spans="1:11">
      <c r="A93" s="2">
        <v>92</v>
      </c>
      <c r="B93" s="2" t="s">
        <v>11</v>
      </c>
      <c r="C93" s="4">
        <v>17</v>
      </c>
      <c r="D93" s="4">
        <f ca="1" t="shared" si="9"/>
        <v>58</v>
      </c>
      <c r="E93" s="4">
        <v>3008</v>
      </c>
      <c r="F93" s="4">
        <v>2001</v>
      </c>
      <c r="G93" s="3" t="s">
        <v>12</v>
      </c>
      <c r="H93" s="4">
        <v>1</v>
      </c>
      <c r="I93" s="2">
        <v>0</v>
      </c>
      <c r="J93" s="4">
        <v>2</v>
      </c>
      <c r="K93" s="2">
        <v>300000</v>
      </c>
    </row>
    <row r="94" s="1" customFormat="1" spans="1:11">
      <c r="A94" s="2">
        <v>93</v>
      </c>
      <c r="B94" s="2" t="s">
        <v>11</v>
      </c>
      <c r="C94" s="4">
        <v>18</v>
      </c>
      <c r="D94" s="4">
        <f ca="1" t="shared" si="9"/>
        <v>469</v>
      </c>
      <c r="E94" s="4">
        <v>3003</v>
      </c>
      <c r="F94" s="4">
        <v>2001</v>
      </c>
      <c r="G94" s="3" t="s">
        <v>12</v>
      </c>
      <c r="H94" s="4">
        <v>1</v>
      </c>
      <c r="I94" s="2">
        <v>0</v>
      </c>
      <c r="J94" s="4">
        <v>2</v>
      </c>
      <c r="K94" s="2">
        <v>300000</v>
      </c>
    </row>
    <row r="95" s="1" customFormat="1" spans="1:11">
      <c r="A95" s="2">
        <v>94</v>
      </c>
      <c r="B95" s="2" t="s">
        <v>11</v>
      </c>
      <c r="C95" s="4">
        <v>18</v>
      </c>
      <c r="D95" s="4">
        <f ca="1" t="shared" si="9"/>
        <v>407</v>
      </c>
      <c r="E95" s="4">
        <v>3010</v>
      </c>
      <c r="F95" s="4">
        <v>2002</v>
      </c>
      <c r="G95" s="3" t="s">
        <v>13</v>
      </c>
      <c r="H95" s="4">
        <v>1</v>
      </c>
      <c r="I95" s="2">
        <v>0</v>
      </c>
      <c r="J95" s="4">
        <v>2</v>
      </c>
      <c r="K95" s="2">
        <v>300000</v>
      </c>
    </row>
    <row r="96" s="1" customFormat="1" spans="1:11">
      <c r="A96" s="2">
        <v>95</v>
      </c>
      <c r="B96" s="2" t="s">
        <v>11</v>
      </c>
      <c r="C96" s="4">
        <v>18</v>
      </c>
      <c r="D96" s="4">
        <f ca="1" t="shared" si="9"/>
        <v>81</v>
      </c>
      <c r="E96" s="4">
        <v>2001</v>
      </c>
      <c r="F96" s="4">
        <v>2002</v>
      </c>
      <c r="G96" s="3" t="s">
        <v>13</v>
      </c>
      <c r="H96" s="4">
        <v>1</v>
      </c>
      <c r="I96" s="2">
        <v>0</v>
      </c>
      <c r="J96" s="4">
        <v>2</v>
      </c>
      <c r="K96" s="2">
        <v>300000</v>
      </c>
    </row>
    <row r="97" s="1" customFormat="1" spans="1:11">
      <c r="A97" s="2">
        <v>96</v>
      </c>
      <c r="B97" s="2" t="s">
        <v>11</v>
      </c>
      <c r="C97" s="4">
        <v>18</v>
      </c>
      <c r="D97" s="4">
        <f ca="1" t="shared" si="9"/>
        <v>452</v>
      </c>
      <c r="E97" s="4">
        <v>1007</v>
      </c>
      <c r="F97" s="4">
        <v>2002</v>
      </c>
      <c r="G97" s="3" t="s">
        <v>13</v>
      </c>
      <c r="H97" s="4">
        <v>1</v>
      </c>
      <c r="I97" s="2">
        <v>0</v>
      </c>
      <c r="J97" s="4">
        <v>2</v>
      </c>
      <c r="K97" s="2">
        <v>300000</v>
      </c>
    </row>
    <row r="98" s="1" customFormat="1" spans="1:11">
      <c r="A98" s="2">
        <v>97</v>
      </c>
      <c r="B98" s="2" t="s">
        <v>11</v>
      </c>
      <c r="C98" s="4">
        <v>18</v>
      </c>
      <c r="D98" s="4">
        <f ca="1" t="shared" si="9"/>
        <v>63</v>
      </c>
      <c r="E98" s="4">
        <v>1011</v>
      </c>
      <c r="F98" s="4">
        <v>2002</v>
      </c>
      <c r="G98" s="3" t="s">
        <v>13</v>
      </c>
      <c r="H98" s="4">
        <v>1</v>
      </c>
      <c r="I98" s="2">
        <v>0</v>
      </c>
      <c r="J98" s="4">
        <v>2</v>
      </c>
      <c r="K98" s="2">
        <v>300000</v>
      </c>
    </row>
    <row r="99" s="1" customFormat="1" spans="1:11">
      <c r="A99" s="2">
        <v>98</v>
      </c>
      <c r="B99" s="2" t="s">
        <v>11</v>
      </c>
      <c r="C99" s="4">
        <v>18</v>
      </c>
      <c r="D99" s="4">
        <f ca="1">RANDBETWEEN(1000,1500)</f>
        <v>1223</v>
      </c>
      <c r="E99" s="4">
        <v>3008</v>
      </c>
      <c r="F99" s="4">
        <v>2001</v>
      </c>
      <c r="G99" s="3" t="s">
        <v>12</v>
      </c>
      <c r="H99" s="4">
        <v>1</v>
      </c>
      <c r="I99" s="2">
        <v>0</v>
      </c>
      <c r="J99" s="4">
        <v>2</v>
      </c>
      <c r="K99" s="2">
        <v>300000</v>
      </c>
    </row>
    <row r="100" s="1" customFormat="1" spans="1:11">
      <c r="A100" s="2">
        <v>99</v>
      </c>
      <c r="B100" s="2" t="s">
        <v>11</v>
      </c>
      <c r="C100" s="4">
        <v>18</v>
      </c>
      <c r="D100" s="4">
        <f ca="1">RANDBETWEEN(1000,1500)</f>
        <v>1418</v>
      </c>
      <c r="E100" s="4">
        <v>3005</v>
      </c>
      <c r="F100" s="4">
        <v>2002</v>
      </c>
      <c r="G100" s="3" t="s">
        <v>13</v>
      </c>
      <c r="H100" s="4">
        <v>1</v>
      </c>
      <c r="I100" s="2">
        <v>0</v>
      </c>
      <c r="J100" s="4">
        <v>2</v>
      </c>
      <c r="K100" s="2">
        <v>300000</v>
      </c>
    </row>
    <row r="101" s="1" customFormat="1" spans="1:11">
      <c r="A101" s="2">
        <v>100</v>
      </c>
      <c r="B101" s="2" t="s">
        <v>11</v>
      </c>
      <c r="C101" s="4">
        <v>18</v>
      </c>
      <c r="D101" s="4">
        <f ca="1">RANDBETWEEN(1700,2000)</f>
        <v>1753</v>
      </c>
      <c r="E101" s="4">
        <v>2003</v>
      </c>
      <c r="F101" s="4">
        <v>2002</v>
      </c>
      <c r="G101" s="3" t="s">
        <v>13</v>
      </c>
      <c r="H101" s="4">
        <v>1</v>
      </c>
      <c r="I101" s="2">
        <v>0</v>
      </c>
      <c r="J101" s="4">
        <v>2</v>
      </c>
      <c r="K101" s="2">
        <v>300000</v>
      </c>
    </row>
    <row r="102" s="1" customFormat="1" spans="1:11">
      <c r="A102" s="2">
        <v>101</v>
      </c>
      <c r="B102" s="2" t="s">
        <v>11</v>
      </c>
      <c r="C102" s="4">
        <v>18</v>
      </c>
      <c r="D102" s="4">
        <f ca="1">RANDBETWEEN(1700,2000)</f>
        <v>1860</v>
      </c>
      <c r="E102" s="4">
        <v>3004</v>
      </c>
      <c r="F102" s="4">
        <v>2002</v>
      </c>
      <c r="G102" s="3" t="s">
        <v>13</v>
      </c>
      <c r="H102" s="4">
        <v>1</v>
      </c>
      <c r="I102" s="2">
        <v>0</v>
      </c>
      <c r="J102" s="4">
        <v>2</v>
      </c>
      <c r="K102" s="2">
        <v>300000</v>
      </c>
    </row>
    <row r="103" s="1" customFormat="1" spans="1:11">
      <c r="A103" s="2">
        <v>102</v>
      </c>
      <c r="B103" s="2" t="s">
        <v>11</v>
      </c>
      <c r="C103" s="4">
        <v>18</v>
      </c>
      <c r="D103" s="4">
        <f ca="1">RANDBETWEEN(2200,2400)</f>
        <v>2360</v>
      </c>
      <c r="E103" s="4">
        <v>2003</v>
      </c>
      <c r="F103" s="4">
        <v>2002</v>
      </c>
      <c r="G103" s="3" t="s">
        <v>13</v>
      </c>
      <c r="H103" s="4">
        <v>1</v>
      </c>
      <c r="I103" s="2">
        <v>0</v>
      </c>
      <c r="J103" s="4">
        <v>2</v>
      </c>
      <c r="K103" s="2">
        <v>300000</v>
      </c>
    </row>
    <row r="104" s="1" customFormat="1" spans="1:11">
      <c r="A104" s="2">
        <v>103</v>
      </c>
      <c r="B104" s="2" t="s">
        <v>11</v>
      </c>
      <c r="C104" s="4">
        <v>18</v>
      </c>
      <c r="D104" s="4">
        <f ca="1">RANDBETWEEN(2200,2400)</f>
        <v>2395</v>
      </c>
      <c r="E104" s="4">
        <v>2002</v>
      </c>
      <c r="F104" s="4">
        <v>2001</v>
      </c>
      <c r="G104" s="3" t="s">
        <v>12</v>
      </c>
      <c r="H104" s="4">
        <v>1</v>
      </c>
      <c r="I104" s="2">
        <v>0</v>
      </c>
      <c r="J104" s="4">
        <v>2</v>
      </c>
      <c r="K104" s="2">
        <v>300000</v>
      </c>
    </row>
    <row r="105" s="1" customFormat="1" spans="1:11">
      <c r="A105" s="2">
        <v>104</v>
      </c>
      <c r="B105" s="2" t="s">
        <v>11</v>
      </c>
      <c r="C105" s="4">
        <v>18</v>
      </c>
      <c r="D105" s="4">
        <f ca="1" t="shared" ref="D105:D107" si="10">RANDBETWEEN(2400,2600)</f>
        <v>2518</v>
      </c>
      <c r="E105" s="4">
        <v>1004</v>
      </c>
      <c r="F105" s="4">
        <v>2002</v>
      </c>
      <c r="G105" s="3" t="s">
        <v>13</v>
      </c>
      <c r="H105" s="4">
        <v>1</v>
      </c>
      <c r="I105" s="2">
        <v>0</v>
      </c>
      <c r="J105" s="4">
        <v>2</v>
      </c>
      <c r="K105" s="2">
        <v>300000</v>
      </c>
    </row>
    <row r="106" s="1" customFormat="1" spans="1:11">
      <c r="A106" s="2">
        <v>105</v>
      </c>
      <c r="B106" s="2" t="s">
        <v>11</v>
      </c>
      <c r="C106" s="4">
        <v>18</v>
      </c>
      <c r="D106" s="4">
        <f ca="1" t="shared" si="10"/>
        <v>2416</v>
      </c>
      <c r="E106" s="4">
        <v>1006</v>
      </c>
      <c r="F106" s="4">
        <v>2002</v>
      </c>
      <c r="G106" s="3" t="s">
        <v>13</v>
      </c>
      <c r="H106" s="4">
        <v>1</v>
      </c>
      <c r="I106" s="2">
        <v>0</v>
      </c>
      <c r="J106" s="4">
        <v>2</v>
      </c>
      <c r="K106" s="2">
        <v>300000</v>
      </c>
    </row>
    <row r="107" s="1" customFormat="1" spans="1:11">
      <c r="A107" s="2">
        <v>106</v>
      </c>
      <c r="B107" s="2" t="s">
        <v>11</v>
      </c>
      <c r="C107" s="4">
        <v>18</v>
      </c>
      <c r="D107" s="4">
        <f ca="1" t="shared" si="10"/>
        <v>2596</v>
      </c>
      <c r="E107" s="4">
        <v>1008</v>
      </c>
      <c r="F107" s="4">
        <v>2002</v>
      </c>
      <c r="G107" s="3" t="s">
        <v>13</v>
      </c>
      <c r="H107" s="4">
        <v>1</v>
      </c>
      <c r="I107" s="2">
        <v>0</v>
      </c>
      <c r="J107" s="4">
        <v>2</v>
      </c>
      <c r="K107" s="2">
        <v>300000</v>
      </c>
    </row>
    <row r="108" s="1" customFormat="1" spans="1:11">
      <c r="A108" s="2">
        <v>107</v>
      </c>
      <c r="B108" s="2" t="s">
        <v>11</v>
      </c>
      <c r="C108" s="4">
        <v>19</v>
      </c>
      <c r="D108" s="4">
        <f ca="1" t="shared" ref="D108:D110" si="11">RANDBETWEEN(0,500)</f>
        <v>443</v>
      </c>
      <c r="E108" s="4">
        <v>3004</v>
      </c>
      <c r="F108" s="4">
        <v>2001</v>
      </c>
      <c r="G108" s="3" t="s">
        <v>12</v>
      </c>
      <c r="H108" s="4">
        <v>1</v>
      </c>
      <c r="I108" s="2">
        <v>0</v>
      </c>
      <c r="J108" s="4">
        <v>0</v>
      </c>
      <c r="K108" s="2">
        <v>300000</v>
      </c>
    </row>
    <row r="109" s="1" customFormat="1" spans="1:11">
      <c r="A109" s="2">
        <v>108</v>
      </c>
      <c r="B109" s="2" t="s">
        <v>11</v>
      </c>
      <c r="C109" s="4">
        <v>19</v>
      </c>
      <c r="D109" s="4">
        <f ca="1" t="shared" si="11"/>
        <v>77</v>
      </c>
      <c r="E109" s="4">
        <v>2012</v>
      </c>
      <c r="F109" s="4">
        <v>2001</v>
      </c>
      <c r="G109" s="3" t="s">
        <v>12</v>
      </c>
      <c r="H109" s="4">
        <v>1</v>
      </c>
      <c r="I109" s="2">
        <v>0</v>
      </c>
      <c r="J109" s="4">
        <v>0</v>
      </c>
      <c r="K109" s="2">
        <v>300000</v>
      </c>
    </row>
    <row r="110" s="1" customFormat="1" spans="1:11">
      <c r="A110" s="2">
        <v>109</v>
      </c>
      <c r="B110" s="2" t="s">
        <v>11</v>
      </c>
      <c r="C110" s="4">
        <v>19</v>
      </c>
      <c r="D110" s="4">
        <f ca="1" t="shared" si="11"/>
        <v>294</v>
      </c>
      <c r="E110" s="4">
        <v>2005</v>
      </c>
      <c r="F110" s="4">
        <v>2001</v>
      </c>
      <c r="G110" s="3" t="s">
        <v>12</v>
      </c>
      <c r="H110" s="4">
        <v>1</v>
      </c>
      <c r="I110" s="2">
        <v>0</v>
      </c>
      <c r="J110" s="4">
        <v>0</v>
      </c>
      <c r="K110" s="2">
        <v>300000</v>
      </c>
    </row>
    <row r="111" s="1" customFormat="1" spans="1:11">
      <c r="A111" s="2">
        <v>110</v>
      </c>
      <c r="B111" s="2" t="s">
        <v>11</v>
      </c>
      <c r="C111" s="4">
        <v>19</v>
      </c>
      <c r="D111" s="4">
        <f ca="1" t="shared" ref="D111:D113" si="12">RANDBETWEEN(1500,2000)</f>
        <v>2000</v>
      </c>
      <c r="E111" s="4">
        <v>3013</v>
      </c>
      <c r="F111" s="4">
        <v>2001</v>
      </c>
      <c r="G111" s="3" t="s">
        <v>12</v>
      </c>
      <c r="H111" s="4">
        <v>1</v>
      </c>
      <c r="I111" s="2">
        <v>0</v>
      </c>
      <c r="J111" s="4">
        <v>0</v>
      </c>
      <c r="K111" s="2">
        <v>300000</v>
      </c>
    </row>
    <row r="112" s="1" customFormat="1" spans="1:11">
      <c r="A112" s="2">
        <v>111</v>
      </c>
      <c r="B112" s="2" t="s">
        <v>11</v>
      </c>
      <c r="C112" s="4">
        <v>19</v>
      </c>
      <c r="D112" s="4">
        <f ca="1" t="shared" si="12"/>
        <v>1511</v>
      </c>
      <c r="E112" s="4">
        <v>3014</v>
      </c>
      <c r="F112" s="4">
        <v>2001</v>
      </c>
      <c r="G112" s="3" t="s">
        <v>12</v>
      </c>
      <c r="H112" s="4">
        <v>1</v>
      </c>
      <c r="I112" s="2">
        <v>0</v>
      </c>
      <c r="J112" s="4">
        <v>0</v>
      </c>
      <c r="K112" s="2">
        <v>300000</v>
      </c>
    </row>
    <row r="113" s="1" customFormat="1" spans="1:11">
      <c r="A113" s="2">
        <v>112</v>
      </c>
      <c r="B113" s="2" t="s">
        <v>11</v>
      </c>
      <c r="C113" s="4">
        <v>19</v>
      </c>
      <c r="D113" s="4">
        <f ca="1" t="shared" si="12"/>
        <v>1631</v>
      </c>
      <c r="E113" s="4">
        <v>3002</v>
      </c>
      <c r="F113" s="4">
        <v>2001</v>
      </c>
      <c r="G113" s="3" t="s">
        <v>12</v>
      </c>
      <c r="H113" s="4">
        <v>1</v>
      </c>
      <c r="I113" s="2">
        <v>0</v>
      </c>
      <c r="J113" s="4">
        <v>0</v>
      </c>
      <c r="K113" s="2">
        <v>300000</v>
      </c>
    </row>
    <row r="114" s="1" customFormat="1" spans="1:11">
      <c r="A114" s="2">
        <v>113</v>
      </c>
      <c r="B114" s="2" t="s">
        <v>11</v>
      </c>
      <c r="C114" s="4">
        <v>19</v>
      </c>
      <c r="D114" s="4">
        <f ca="1" t="shared" ref="D114:D116" si="13">RANDBETWEEN(2500,3000)</f>
        <v>2670</v>
      </c>
      <c r="E114" s="4">
        <v>3010</v>
      </c>
      <c r="F114" s="4">
        <v>2001</v>
      </c>
      <c r="G114" s="3" t="s">
        <v>12</v>
      </c>
      <c r="H114" s="4">
        <v>1</v>
      </c>
      <c r="I114" s="2">
        <v>0</v>
      </c>
      <c r="J114" s="4">
        <v>0</v>
      </c>
      <c r="K114" s="2">
        <v>300000</v>
      </c>
    </row>
    <row r="115" s="1" customFormat="1" spans="1:11">
      <c r="A115" s="2">
        <v>114</v>
      </c>
      <c r="B115" s="2" t="s">
        <v>11</v>
      </c>
      <c r="C115" s="4">
        <v>19</v>
      </c>
      <c r="D115" s="4">
        <f ca="1" t="shared" si="13"/>
        <v>2796</v>
      </c>
      <c r="E115" s="4">
        <v>3012</v>
      </c>
      <c r="F115" s="4">
        <v>2001</v>
      </c>
      <c r="G115" s="3" t="s">
        <v>12</v>
      </c>
      <c r="H115" s="4">
        <v>1</v>
      </c>
      <c r="I115" s="2">
        <v>0</v>
      </c>
      <c r="J115" s="4">
        <v>0</v>
      </c>
      <c r="K115" s="2">
        <v>300000</v>
      </c>
    </row>
    <row r="116" s="1" customFormat="1" spans="1:11">
      <c r="A116" s="2">
        <v>115</v>
      </c>
      <c r="B116" s="2" t="s">
        <v>11</v>
      </c>
      <c r="C116" s="4">
        <v>19</v>
      </c>
      <c r="D116" s="4">
        <f ca="1" t="shared" si="13"/>
        <v>2964</v>
      </c>
      <c r="E116" s="4">
        <v>3014</v>
      </c>
      <c r="F116" s="4">
        <v>2001</v>
      </c>
      <c r="G116" s="3" t="s">
        <v>12</v>
      </c>
      <c r="H116" s="4">
        <v>1</v>
      </c>
      <c r="I116" s="2">
        <v>0</v>
      </c>
      <c r="J116" s="4">
        <v>0</v>
      </c>
      <c r="K116" s="2">
        <v>300000</v>
      </c>
    </row>
    <row r="117" s="1" customFormat="1" spans="1:11">
      <c r="A117" s="2">
        <v>116</v>
      </c>
      <c r="B117" s="2" t="s">
        <v>11</v>
      </c>
      <c r="C117" s="4">
        <v>19</v>
      </c>
      <c r="D117" s="4">
        <f ca="1" t="shared" ref="D117:D119" si="14">RANDBETWEEN(3500,4000)</f>
        <v>3593</v>
      </c>
      <c r="E117" s="4">
        <v>3012</v>
      </c>
      <c r="F117" s="4">
        <v>2001</v>
      </c>
      <c r="G117" s="3" t="s">
        <v>12</v>
      </c>
      <c r="H117" s="4">
        <v>1</v>
      </c>
      <c r="I117" s="2">
        <v>0</v>
      </c>
      <c r="J117" s="4">
        <v>0</v>
      </c>
      <c r="K117" s="2">
        <v>300000</v>
      </c>
    </row>
    <row r="118" s="1" customFormat="1" spans="1:11">
      <c r="A118" s="2">
        <v>117</v>
      </c>
      <c r="B118" s="2" t="s">
        <v>11</v>
      </c>
      <c r="C118" s="4">
        <v>19</v>
      </c>
      <c r="D118" s="4">
        <f ca="1" t="shared" si="14"/>
        <v>3856</v>
      </c>
      <c r="E118" s="4">
        <v>3010</v>
      </c>
      <c r="F118" s="4">
        <v>2001</v>
      </c>
      <c r="G118" s="3" t="s">
        <v>12</v>
      </c>
      <c r="H118" s="4">
        <v>1</v>
      </c>
      <c r="I118" s="2">
        <v>0</v>
      </c>
      <c r="J118" s="4">
        <v>0</v>
      </c>
      <c r="K118" s="2">
        <v>300000</v>
      </c>
    </row>
    <row r="119" s="1" customFormat="1" spans="1:11">
      <c r="A119" s="2">
        <v>118</v>
      </c>
      <c r="B119" s="2" t="s">
        <v>11</v>
      </c>
      <c r="C119" s="4">
        <v>19</v>
      </c>
      <c r="D119" s="4">
        <f ca="1" t="shared" si="14"/>
        <v>3555</v>
      </c>
      <c r="E119" s="4">
        <v>1012</v>
      </c>
      <c r="F119" s="4">
        <v>2001</v>
      </c>
      <c r="G119" s="3" t="s">
        <v>12</v>
      </c>
      <c r="H119" s="4">
        <v>1</v>
      </c>
      <c r="I119" s="2">
        <v>0</v>
      </c>
      <c r="J119" s="4">
        <v>0</v>
      </c>
      <c r="K119" s="2">
        <v>300000</v>
      </c>
    </row>
    <row r="120" s="1" customFormat="1" spans="1:11">
      <c r="A120" s="2">
        <v>119</v>
      </c>
      <c r="B120" s="2" t="s">
        <v>11</v>
      </c>
      <c r="C120" s="4">
        <v>19</v>
      </c>
      <c r="D120" s="4">
        <f ca="1" t="shared" ref="D120:D125" si="15">RANDBETWEEN(7000,7500)</f>
        <v>7375</v>
      </c>
      <c r="E120" s="4">
        <v>2001</v>
      </c>
      <c r="F120" s="4">
        <v>2001</v>
      </c>
      <c r="G120" s="3" t="s">
        <v>12</v>
      </c>
      <c r="H120" s="4">
        <v>1</v>
      </c>
      <c r="I120" s="2">
        <v>0</v>
      </c>
      <c r="J120" s="4">
        <v>0</v>
      </c>
      <c r="K120" s="2">
        <v>300000</v>
      </c>
    </row>
    <row r="121" s="1" customFormat="1" spans="1:11">
      <c r="A121" s="2">
        <v>120</v>
      </c>
      <c r="B121" s="2" t="s">
        <v>11</v>
      </c>
      <c r="C121" s="4">
        <v>19</v>
      </c>
      <c r="D121" s="4">
        <f ca="1" t="shared" si="15"/>
        <v>7302</v>
      </c>
      <c r="E121" s="4">
        <v>2004</v>
      </c>
      <c r="F121" s="4">
        <v>2001</v>
      </c>
      <c r="G121" s="3" t="s">
        <v>12</v>
      </c>
      <c r="H121" s="4">
        <v>1</v>
      </c>
      <c r="I121" s="2">
        <v>0</v>
      </c>
      <c r="J121" s="4">
        <v>0</v>
      </c>
      <c r="K121" s="2">
        <v>300000</v>
      </c>
    </row>
    <row r="122" s="1" customFormat="1" spans="1:11">
      <c r="A122" s="2">
        <v>121</v>
      </c>
      <c r="B122" s="2" t="s">
        <v>11</v>
      </c>
      <c r="C122" s="4">
        <v>19</v>
      </c>
      <c r="D122" s="4">
        <f ca="1" t="shared" si="15"/>
        <v>7252</v>
      </c>
      <c r="E122" s="4">
        <v>3011</v>
      </c>
      <c r="F122" s="4">
        <v>2001</v>
      </c>
      <c r="G122" s="3" t="s">
        <v>12</v>
      </c>
      <c r="H122" s="4">
        <v>1</v>
      </c>
      <c r="I122" s="2">
        <v>0</v>
      </c>
      <c r="J122" s="4">
        <v>0</v>
      </c>
      <c r="K122" s="2">
        <v>300000</v>
      </c>
    </row>
    <row r="123" s="1" customFormat="1" spans="1:11">
      <c r="A123" s="2">
        <v>122</v>
      </c>
      <c r="B123" s="2" t="s">
        <v>11</v>
      </c>
      <c r="C123" s="4">
        <v>19</v>
      </c>
      <c r="D123" s="4">
        <f ca="1" t="shared" si="15"/>
        <v>7359</v>
      </c>
      <c r="E123" s="4">
        <v>2003</v>
      </c>
      <c r="F123" s="4">
        <v>2001</v>
      </c>
      <c r="G123" s="3" t="s">
        <v>12</v>
      </c>
      <c r="H123" s="4">
        <v>1</v>
      </c>
      <c r="I123" s="2">
        <v>0</v>
      </c>
      <c r="J123" s="4">
        <v>0</v>
      </c>
      <c r="K123" s="2">
        <v>300000</v>
      </c>
    </row>
    <row r="124" spans="1:11">
      <c r="A124" s="2">
        <v>123</v>
      </c>
      <c r="B124" s="2" t="s">
        <v>11</v>
      </c>
      <c r="C124" s="4">
        <v>19</v>
      </c>
      <c r="D124" s="4">
        <f ca="1" t="shared" si="15"/>
        <v>7114</v>
      </c>
      <c r="E124" s="4">
        <v>2005</v>
      </c>
      <c r="F124" s="4">
        <v>2001</v>
      </c>
      <c r="G124" s="3" t="s">
        <v>12</v>
      </c>
      <c r="H124" s="4">
        <v>1</v>
      </c>
      <c r="I124" s="2">
        <v>0</v>
      </c>
      <c r="J124" s="4">
        <v>0</v>
      </c>
      <c r="K124" s="2">
        <v>300000</v>
      </c>
    </row>
    <row r="125" spans="1:11">
      <c r="A125" s="2">
        <v>124</v>
      </c>
      <c r="B125" s="2" t="s">
        <v>11</v>
      </c>
      <c r="C125" s="4">
        <v>19</v>
      </c>
      <c r="D125" s="4">
        <f ca="1" t="shared" si="15"/>
        <v>7313</v>
      </c>
      <c r="E125" s="4">
        <v>2012</v>
      </c>
      <c r="F125" s="4">
        <v>2001</v>
      </c>
      <c r="G125" s="3" t="s">
        <v>12</v>
      </c>
      <c r="H125" s="4">
        <v>1</v>
      </c>
      <c r="I125" s="2">
        <v>0</v>
      </c>
      <c r="J125" s="4">
        <v>0</v>
      </c>
      <c r="K125" s="2">
        <v>300000</v>
      </c>
    </row>
    <row r="126" spans="1:11">
      <c r="A126" s="2">
        <v>125</v>
      </c>
      <c r="B126" s="2" t="s">
        <v>11</v>
      </c>
      <c r="C126" s="4">
        <v>20</v>
      </c>
      <c r="D126" s="4">
        <f ca="1" t="shared" ref="D126:D134" si="16">RANDBETWEEN(1000,1500)</f>
        <v>1145</v>
      </c>
      <c r="E126" s="4">
        <v>3002</v>
      </c>
      <c r="F126" s="4">
        <v>2001</v>
      </c>
      <c r="G126" s="3" t="s">
        <v>12</v>
      </c>
      <c r="H126" s="4">
        <v>1</v>
      </c>
      <c r="I126" s="2">
        <v>0</v>
      </c>
      <c r="J126" s="4">
        <v>0</v>
      </c>
      <c r="K126" s="2">
        <v>300000</v>
      </c>
    </row>
    <row r="127" spans="1:11">
      <c r="A127" s="2">
        <v>126</v>
      </c>
      <c r="B127" s="2" t="s">
        <v>11</v>
      </c>
      <c r="C127" s="4">
        <v>20</v>
      </c>
      <c r="D127" s="4">
        <f ca="1" t="shared" si="16"/>
        <v>1428</v>
      </c>
      <c r="E127" s="4">
        <v>3003</v>
      </c>
      <c r="F127" s="4">
        <v>2001</v>
      </c>
      <c r="G127" s="3" t="s">
        <v>12</v>
      </c>
      <c r="H127" s="4">
        <v>1</v>
      </c>
      <c r="I127" s="2">
        <v>0</v>
      </c>
      <c r="J127" s="4">
        <v>0</v>
      </c>
      <c r="K127" s="2">
        <v>300000</v>
      </c>
    </row>
    <row r="128" spans="1:11">
      <c r="A128" s="2">
        <v>127</v>
      </c>
      <c r="B128" s="2" t="s">
        <v>11</v>
      </c>
      <c r="C128" s="4">
        <v>20</v>
      </c>
      <c r="D128" s="4">
        <f ca="1" t="shared" si="16"/>
        <v>1377</v>
      </c>
      <c r="E128" s="4">
        <v>3010</v>
      </c>
      <c r="F128" s="4">
        <v>2001</v>
      </c>
      <c r="G128" s="3" t="s">
        <v>12</v>
      </c>
      <c r="H128" s="4">
        <v>1</v>
      </c>
      <c r="I128" s="2">
        <v>0</v>
      </c>
      <c r="J128" s="4">
        <v>0</v>
      </c>
      <c r="K128" s="2">
        <v>300000</v>
      </c>
    </row>
    <row r="129" spans="1:11">
      <c r="A129" s="2">
        <v>128</v>
      </c>
      <c r="B129" s="2" t="s">
        <v>11</v>
      </c>
      <c r="C129" s="4">
        <v>20</v>
      </c>
      <c r="D129" s="4">
        <f ca="1" t="shared" si="16"/>
        <v>1478</v>
      </c>
      <c r="E129" s="4">
        <v>1012</v>
      </c>
      <c r="F129" s="4">
        <v>2001</v>
      </c>
      <c r="G129" s="3" t="s">
        <v>12</v>
      </c>
      <c r="H129" s="4">
        <v>1</v>
      </c>
      <c r="I129" s="2">
        <v>0</v>
      </c>
      <c r="J129" s="4">
        <v>0</v>
      </c>
      <c r="K129" s="2">
        <v>300000</v>
      </c>
    </row>
    <row r="130" spans="1:11">
      <c r="A130" s="2">
        <v>129</v>
      </c>
      <c r="B130" s="2" t="s">
        <v>11</v>
      </c>
      <c r="C130" s="4">
        <v>20</v>
      </c>
      <c r="D130" s="4">
        <f ca="1" t="shared" si="16"/>
        <v>1447</v>
      </c>
      <c r="E130" s="4">
        <v>3009</v>
      </c>
      <c r="F130" s="4">
        <v>2001</v>
      </c>
      <c r="G130" s="3" t="s">
        <v>12</v>
      </c>
      <c r="H130" s="4">
        <v>1</v>
      </c>
      <c r="I130" s="2">
        <v>0</v>
      </c>
      <c r="J130" s="4">
        <v>0</v>
      </c>
      <c r="K130" s="2">
        <v>300000</v>
      </c>
    </row>
    <row r="131" spans="1:11">
      <c r="A131" s="2">
        <v>130</v>
      </c>
      <c r="B131" s="2" t="s">
        <v>11</v>
      </c>
      <c r="C131" s="4">
        <v>20</v>
      </c>
      <c r="D131" s="4">
        <f ca="1" t="shared" si="16"/>
        <v>1045</v>
      </c>
      <c r="E131" s="4">
        <v>1010</v>
      </c>
      <c r="F131" s="4">
        <v>2001</v>
      </c>
      <c r="G131" s="3" t="s">
        <v>12</v>
      </c>
      <c r="H131" s="4">
        <v>1</v>
      </c>
      <c r="I131" s="2">
        <v>0</v>
      </c>
      <c r="J131" s="4">
        <v>0</v>
      </c>
      <c r="K131" s="2">
        <v>300000</v>
      </c>
    </row>
    <row r="132" spans="1:11">
      <c r="A132" s="2">
        <v>131</v>
      </c>
      <c r="B132" s="2" t="s">
        <v>11</v>
      </c>
      <c r="C132" s="4">
        <v>20</v>
      </c>
      <c r="D132" s="4">
        <f ca="1" t="shared" si="16"/>
        <v>1494</v>
      </c>
      <c r="E132" s="4">
        <v>3008</v>
      </c>
      <c r="F132" s="4">
        <v>2001</v>
      </c>
      <c r="G132" s="3" t="s">
        <v>12</v>
      </c>
      <c r="H132" s="4">
        <v>1</v>
      </c>
      <c r="I132" s="2">
        <v>0</v>
      </c>
      <c r="J132" s="4">
        <v>0</v>
      </c>
      <c r="K132" s="2">
        <v>300000</v>
      </c>
    </row>
    <row r="133" spans="1:11">
      <c r="A133" s="2">
        <v>132</v>
      </c>
      <c r="B133" s="2" t="s">
        <v>11</v>
      </c>
      <c r="C133" s="4">
        <v>20</v>
      </c>
      <c r="D133" s="4">
        <f ca="1" t="shared" si="16"/>
        <v>1405</v>
      </c>
      <c r="E133" s="4">
        <v>3006</v>
      </c>
      <c r="F133" s="4">
        <v>2001</v>
      </c>
      <c r="G133" s="3" t="s">
        <v>12</v>
      </c>
      <c r="H133" s="4">
        <v>1</v>
      </c>
      <c r="I133" s="2">
        <v>0</v>
      </c>
      <c r="J133" s="4">
        <v>0</v>
      </c>
      <c r="K133" s="2">
        <v>300000</v>
      </c>
    </row>
    <row r="134" spans="1:11">
      <c r="A134" s="2">
        <v>133</v>
      </c>
      <c r="B134" s="2" t="s">
        <v>11</v>
      </c>
      <c r="C134" s="4">
        <v>20</v>
      </c>
      <c r="D134" s="4">
        <f ca="1" t="shared" si="16"/>
        <v>1187</v>
      </c>
      <c r="E134" s="4">
        <v>1006</v>
      </c>
      <c r="F134" s="4">
        <v>2004</v>
      </c>
      <c r="G134" s="6" t="s">
        <v>14</v>
      </c>
      <c r="H134" s="4">
        <v>1</v>
      </c>
      <c r="I134" s="2">
        <v>0</v>
      </c>
      <c r="J134" s="4">
        <v>0</v>
      </c>
      <c r="K134" s="2">
        <v>300000</v>
      </c>
    </row>
    <row r="135" spans="1:11">
      <c r="A135" s="2"/>
      <c r="B135" s="2"/>
      <c r="C135" s="4"/>
      <c r="D135" s="4"/>
      <c r="E135" s="4"/>
      <c r="F135" s="4"/>
      <c r="G135" s="6"/>
      <c r="H135" s="4"/>
      <c r="I135" s="4"/>
      <c r="J135" s="4"/>
      <c r="K135" s="2"/>
    </row>
    <row r="136" spans="1:11">
      <c r="A136" s="2"/>
      <c r="B136" s="2"/>
      <c r="C136" s="4"/>
      <c r="D136" s="4"/>
      <c r="E136" s="4"/>
      <c r="F136" s="4"/>
      <c r="G136" s="6"/>
      <c r="H136" s="4"/>
      <c r="I136" s="4"/>
      <c r="J136" s="4"/>
      <c r="K136" s="2"/>
    </row>
    <row r="137" spans="1:11">
      <c r="A137" s="2"/>
      <c r="B137" s="2"/>
      <c r="C137" s="4"/>
      <c r="D137" s="4"/>
      <c r="E137" s="4"/>
      <c r="F137" s="4"/>
      <c r="G137" s="6"/>
      <c r="H137" s="4"/>
      <c r="I137" s="4"/>
      <c r="J137" s="4"/>
      <c r="K137" s="2"/>
    </row>
    <row r="138" spans="1:11">
      <c r="A138" s="2"/>
      <c r="B138" s="2"/>
      <c r="C138" s="4"/>
      <c r="D138" s="4"/>
      <c r="E138" s="4"/>
      <c r="F138" s="4"/>
      <c r="G138" s="6"/>
      <c r="H138" s="4"/>
      <c r="I138" s="4"/>
      <c r="J138" s="4"/>
      <c r="K138" s="2"/>
    </row>
    <row r="139" spans="1:11">
      <c r="A139" s="2"/>
      <c r="B139" s="2"/>
      <c r="C139" s="4"/>
      <c r="D139" s="4"/>
      <c r="E139" s="4"/>
      <c r="F139" s="4"/>
      <c r="G139" s="6"/>
      <c r="H139" s="4"/>
      <c r="I139" s="4"/>
      <c r="J139" s="4"/>
      <c r="K139" s="2"/>
    </row>
    <row r="140" spans="1:11">
      <c r="A140" s="2"/>
      <c r="B140" s="2"/>
      <c r="C140" s="4"/>
      <c r="D140" s="4"/>
      <c r="E140" s="4"/>
      <c r="F140" s="4"/>
      <c r="G140" s="6"/>
      <c r="H140" s="4"/>
      <c r="I140" s="4"/>
      <c r="J140" s="4"/>
      <c r="K140" s="2"/>
    </row>
    <row r="141" spans="1:11">
      <c r="A141" s="2"/>
      <c r="B141" s="2"/>
      <c r="C141" s="4"/>
      <c r="D141" s="4"/>
      <c r="E141" s="4"/>
      <c r="F141" s="4"/>
      <c r="G141" s="6"/>
      <c r="H141" s="4"/>
      <c r="I141" s="4"/>
      <c r="J141" s="4"/>
      <c r="K141" s="2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波次参数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櫛拗者丶</cp:lastModifiedBy>
  <dcterms:created xsi:type="dcterms:W3CDTF">2021-01-16T06:46:00Z</dcterms:created>
  <dcterms:modified xsi:type="dcterms:W3CDTF">2021-01-28T09:51:12Z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