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in\GitHub\go-go-kotan\asset\"/>
    </mc:Choice>
  </mc:AlternateContent>
  <xr:revisionPtr revIDLastSave="0" documentId="13_ncr:1_{DB3B3191-C9ED-4F43-AD3A-E5DD06CF8FFA}" xr6:coauthVersionLast="47" xr6:coauthVersionMax="47" xr10:uidLastSave="{00000000-0000-0000-0000-000000000000}"/>
  <bookViews>
    <workbookView xWindow="-120" yWindow="-120" windowWidth="29040" windowHeight="15720" activeTab="3" xr2:uid="{F6AB7F23-9EDA-4503-8E59-31A602D50A4C}"/>
  </bookViews>
  <sheets>
    <sheet name="data_raw" sheetId="1" r:id="rId1"/>
    <sheet name="data" sheetId="4" r:id="rId2"/>
    <sheet name="random" sheetId="3" r:id="rId3"/>
    <sheet name="test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1" i="4" l="1"/>
  <c r="C1" i="3"/>
  <c r="C2" i="3"/>
  <c r="D2" i="3" s="1"/>
  <c r="D1" i="3"/>
  <c r="A337" i="3"/>
  <c r="A338" i="3"/>
  <c r="A339" i="3"/>
  <c r="A340" i="3"/>
  <c r="A341" i="3"/>
  <c r="A342" i="3"/>
  <c r="A343" i="3"/>
  <c r="A344" i="3"/>
  <c r="A345" i="3"/>
  <c r="A346" i="3"/>
  <c r="A347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1" i="3"/>
  <c r="E2" i="3" l="1"/>
  <c r="B1" i="3"/>
  <c r="B321" i="3"/>
  <c r="B305" i="3"/>
  <c r="B289" i="3"/>
  <c r="B273" i="3"/>
  <c r="B257" i="3"/>
  <c r="B241" i="3"/>
  <c r="B225" i="3"/>
  <c r="B209" i="3"/>
  <c r="B193" i="3"/>
  <c r="B169" i="3"/>
  <c r="B343" i="3"/>
  <c r="B329" i="3"/>
  <c r="B313" i="3"/>
  <c r="B297" i="3"/>
  <c r="B281" i="3"/>
  <c r="B265" i="3"/>
  <c r="B249" i="3"/>
  <c r="B233" i="3"/>
  <c r="B217" i="3"/>
  <c r="B201" i="3"/>
  <c r="B185" i="3"/>
  <c r="B177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49" i="3"/>
  <c r="B41" i="3"/>
  <c r="B33" i="3"/>
  <c r="B10" i="3"/>
  <c r="B335" i="3"/>
  <c r="B256" i="3"/>
  <c r="B333" i="3"/>
  <c r="B160" i="3"/>
  <c r="B128" i="3"/>
  <c r="B295" i="3"/>
  <c r="B208" i="3"/>
  <c r="B334" i="3"/>
  <c r="B310" i="3"/>
  <c r="B286" i="3"/>
  <c r="B262" i="3"/>
  <c r="B238" i="3"/>
  <c r="B222" i="3"/>
  <c r="B206" i="3"/>
  <c r="B182" i="3"/>
  <c r="B174" i="3"/>
  <c r="B166" i="3"/>
  <c r="B158" i="3"/>
  <c r="B150" i="3"/>
  <c r="B142" i="3"/>
  <c r="B134" i="3"/>
  <c r="B126" i="3"/>
  <c r="B118" i="3"/>
  <c r="B110" i="3"/>
  <c r="B102" i="3"/>
  <c r="B94" i="3"/>
  <c r="B86" i="3"/>
  <c r="B78" i="3"/>
  <c r="B70" i="3"/>
  <c r="B62" i="3"/>
  <c r="B54" i="3"/>
  <c r="B46" i="3"/>
  <c r="B38" i="3"/>
  <c r="B344" i="3"/>
  <c r="B328" i="3"/>
  <c r="B312" i="3"/>
  <c r="B271" i="3"/>
  <c r="B248" i="3"/>
  <c r="B207" i="3"/>
  <c r="B184" i="3"/>
  <c r="B152" i="3"/>
  <c r="B120" i="3"/>
  <c r="B88" i="3"/>
  <c r="B56" i="3"/>
  <c r="B24" i="3"/>
  <c r="B30" i="3"/>
  <c r="B22" i="3"/>
  <c r="B14" i="3"/>
  <c r="B6" i="3"/>
  <c r="B309" i="3"/>
  <c r="B301" i="3"/>
  <c r="B293" i="3"/>
  <c r="B285" i="3"/>
  <c r="B277" i="3"/>
  <c r="B269" i="3"/>
  <c r="B261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53" i="3"/>
  <c r="B45" i="3"/>
  <c r="B37" i="3"/>
  <c r="B327" i="3"/>
  <c r="B311" i="3"/>
  <c r="B288" i="3"/>
  <c r="B247" i="3"/>
  <c r="B224" i="3"/>
  <c r="B17" i="3"/>
  <c r="B2" i="3"/>
  <c r="B340" i="3"/>
  <c r="B279" i="3"/>
  <c r="B317" i="3"/>
  <c r="B232" i="3"/>
  <c r="B32" i="3"/>
  <c r="B346" i="3"/>
  <c r="B231" i="3"/>
  <c r="B326" i="3"/>
  <c r="B294" i="3"/>
  <c r="B270" i="3"/>
  <c r="B246" i="3"/>
  <c r="B214" i="3"/>
  <c r="B190" i="3"/>
  <c r="B21" i="3"/>
  <c r="B5" i="3"/>
  <c r="B324" i="3"/>
  <c r="B308" i="3"/>
  <c r="B292" i="3"/>
  <c r="B268" i="3"/>
  <c r="B252" i="3"/>
  <c r="B236" i="3"/>
  <c r="B220" i="3"/>
  <c r="B204" i="3"/>
  <c r="B188" i="3"/>
  <c r="B172" i="3"/>
  <c r="B156" i="3"/>
  <c r="B140" i="3"/>
  <c r="B124" i="3"/>
  <c r="B108" i="3"/>
  <c r="B92" i="3"/>
  <c r="B76" i="3"/>
  <c r="B60" i="3"/>
  <c r="B44" i="3"/>
  <c r="B341" i="3"/>
  <c r="B325" i="3"/>
  <c r="B287" i="3"/>
  <c r="B264" i="3"/>
  <c r="B223" i="3"/>
  <c r="B200" i="3"/>
  <c r="B176" i="3"/>
  <c r="B144" i="3"/>
  <c r="B112" i="3"/>
  <c r="B80" i="3"/>
  <c r="B48" i="3"/>
  <c r="B16" i="3"/>
  <c r="B18" i="3"/>
  <c r="B319" i="3"/>
  <c r="B215" i="3"/>
  <c r="B339" i="3"/>
  <c r="B255" i="3"/>
  <c r="B96" i="3"/>
  <c r="B338" i="3"/>
  <c r="B25" i="3"/>
  <c r="B318" i="3"/>
  <c r="B302" i="3"/>
  <c r="B278" i="3"/>
  <c r="B254" i="3"/>
  <c r="B230" i="3"/>
  <c r="B198" i="3"/>
  <c r="B29" i="3"/>
  <c r="B13" i="3"/>
  <c r="B332" i="3"/>
  <c r="B316" i="3"/>
  <c r="B300" i="3"/>
  <c r="B284" i="3"/>
  <c r="B276" i="3"/>
  <c r="B260" i="3"/>
  <c r="B244" i="3"/>
  <c r="B228" i="3"/>
  <c r="B212" i="3"/>
  <c r="B196" i="3"/>
  <c r="B180" i="3"/>
  <c r="B164" i="3"/>
  <c r="B148" i="3"/>
  <c r="B132" i="3"/>
  <c r="B116" i="3"/>
  <c r="B100" i="3"/>
  <c r="B84" i="3"/>
  <c r="B68" i="3"/>
  <c r="B52" i="3"/>
  <c r="B36" i="3"/>
  <c r="B28" i="3"/>
  <c r="B20" i="3"/>
  <c r="B12" i="3"/>
  <c r="B4" i="3"/>
  <c r="B331" i="3"/>
  <c r="B323" i="3"/>
  <c r="B315" i="3"/>
  <c r="B307" i="3"/>
  <c r="B299" i="3"/>
  <c r="B291" i="3"/>
  <c r="B283" i="3"/>
  <c r="B275" i="3"/>
  <c r="B267" i="3"/>
  <c r="B259" i="3"/>
  <c r="B251" i="3"/>
  <c r="B243" i="3"/>
  <c r="B235" i="3"/>
  <c r="B227" i="3"/>
  <c r="B219" i="3"/>
  <c r="B211" i="3"/>
  <c r="B203" i="3"/>
  <c r="B195" i="3"/>
  <c r="B187" i="3"/>
  <c r="B179" i="3"/>
  <c r="B171" i="3"/>
  <c r="B163" i="3"/>
  <c r="B155" i="3"/>
  <c r="B147" i="3"/>
  <c r="B139" i="3"/>
  <c r="B131" i="3"/>
  <c r="B123" i="3"/>
  <c r="B115" i="3"/>
  <c r="B107" i="3"/>
  <c r="B99" i="3"/>
  <c r="B91" i="3"/>
  <c r="B83" i="3"/>
  <c r="B75" i="3"/>
  <c r="B67" i="3"/>
  <c r="B59" i="3"/>
  <c r="B51" i="3"/>
  <c r="B43" i="3"/>
  <c r="B35" i="3"/>
  <c r="B342" i="3"/>
  <c r="B337" i="3"/>
  <c r="B304" i="3"/>
  <c r="B263" i="3"/>
  <c r="B240" i="3"/>
  <c r="B199" i="3"/>
  <c r="B9" i="3"/>
  <c r="B26" i="3"/>
  <c r="B192" i="3"/>
  <c r="B347" i="3"/>
  <c r="B296" i="3"/>
  <c r="B191" i="3"/>
  <c r="B64" i="3"/>
  <c r="B345" i="3"/>
  <c r="B272" i="3"/>
  <c r="B27" i="3"/>
  <c r="B19" i="3"/>
  <c r="B11" i="3"/>
  <c r="B3" i="3"/>
  <c r="B330" i="3"/>
  <c r="B322" i="3"/>
  <c r="B314" i="3"/>
  <c r="B306" i="3"/>
  <c r="B298" i="3"/>
  <c r="B290" i="3"/>
  <c r="B282" i="3"/>
  <c r="B274" i="3"/>
  <c r="B266" i="3"/>
  <c r="B258" i="3"/>
  <c r="B250" i="3"/>
  <c r="B242" i="3"/>
  <c r="B234" i="3"/>
  <c r="B226" i="3"/>
  <c r="B218" i="3"/>
  <c r="B210" i="3"/>
  <c r="B202" i="3"/>
  <c r="B194" i="3"/>
  <c r="B186" i="3"/>
  <c r="B178" i="3"/>
  <c r="B170" i="3"/>
  <c r="B162" i="3"/>
  <c r="B154" i="3"/>
  <c r="B146" i="3"/>
  <c r="B138" i="3"/>
  <c r="B130" i="3"/>
  <c r="B122" i="3"/>
  <c r="B114" i="3"/>
  <c r="B106" i="3"/>
  <c r="B98" i="3"/>
  <c r="B90" i="3"/>
  <c r="B82" i="3"/>
  <c r="B74" i="3"/>
  <c r="B66" i="3"/>
  <c r="B58" i="3"/>
  <c r="B50" i="3"/>
  <c r="B42" i="3"/>
  <c r="B34" i="3"/>
  <c r="B336" i="3"/>
  <c r="B320" i="3"/>
  <c r="B303" i="3"/>
  <c r="B280" i="3"/>
  <c r="B239" i="3"/>
  <c r="B216" i="3"/>
  <c r="B168" i="3"/>
  <c r="B136" i="3"/>
  <c r="B104" i="3"/>
  <c r="B72" i="3"/>
  <c r="B40" i="3"/>
  <c r="B8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47" i="3"/>
  <c r="B39" i="3"/>
  <c r="B31" i="3"/>
  <c r="B23" i="3"/>
  <c r="B15" i="3"/>
  <c r="B7" i="3"/>
  <c r="A6" i="2"/>
  <c r="B6" i="2"/>
  <c r="B2" i="2"/>
  <c r="A3" i="2"/>
  <c r="B3" i="2"/>
  <c r="A4" i="2"/>
  <c r="B4" i="2"/>
  <c r="A9" i="2"/>
  <c r="A2" i="2"/>
  <c r="B1" i="2"/>
  <c r="A5" i="2"/>
  <c r="A8" i="2"/>
  <c r="B5" i="2"/>
  <c r="B8" i="2"/>
  <c r="A7" i="2"/>
  <c r="B7" i="2"/>
  <c r="B9" i="2"/>
  <c r="A1" i="2"/>
  <c r="A10" i="2"/>
  <c r="B10" i="2"/>
</calcChain>
</file>

<file path=xl/sharedStrings.xml><?xml version="1.0" encoding="utf-8"?>
<sst xmlns="http://schemas.openxmlformats.org/spreadsheetml/2006/main" count="2719" uniqueCount="978">
  <si>
    <t>単語</t>
    <rPh sb="0" eb="2">
      <t>タンゴ</t>
    </rPh>
    <phoneticPr fontId="1"/>
  </si>
  <si>
    <t>品詞</t>
    <rPh sb="0" eb="2">
      <t>ヒンシ</t>
    </rPh>
    <phoneticPr fontId="1"/>
  </si>
  <si>
    <t>意味１</t>
    <rPh sb="0" eb="2">
      <t>イミ</t>
    </rPh>
    <phoneticPr fontId="1"/>
  </si>
  <si>
    <t>意味２</t>
    <rPh sb="0" eb="2">
      <t>イミ</t>
    </rPh>
    <phoneticPr fontId="1"/>
  </si>
  <si>
    <t>意味３</t>
    <rPh sb="0" eb="2">
      <t>イミ</t>
    </rPh>
    <phoneticPr fontId="1"/>
  </si>
  <si>
    <t>意味４</t>
    <rPh sb="0" eb="2">
      <t>イミ</t>
    </rPh>
    <phoneticPr fontId="1"/>
  </si>
  <si>
    <t>ののしる</t>
    <phoneticPr fontId="1"/>
  </si>
  <si>
    <t>No.</t>
    <phoneticPr fontId="1"/>
  </si>
  <si>
    <t>動詞</t>
    <rPh sb="0" eb="2">
      <t>ドウシ</t>
    </rPh>
    <phoneticPr fontId="1"/>
  </si>
  <si>
    <t>大声で騒ぐ</t>
    <rPh sb="0" eb="2">
      <t>オオゴエ</t>
    </rPh>
    <rPh sb="3" eb="4">
      <t>サワ</t>
    </rPh>
    <phoneticPr fontId="1"/>
  </si>
  <si>
    <t>評判になる</t>
    <rPh sb="0" eb="2">
      <t>ヒョウバン</t>
    </rPh>
    <phoneticPr fontId="1"/>
  </si>
  <si>
    <t>勢いが盛んである</t>
    <rPh sb="0" eb="1">
      <t>イキオ</t>
    </rPh>
    <rPh sb="3" eb="4">
      <t>サカ</t>
    </rPh>
    <phoneticPr fontId="1"/>
  </si>
  <si>
    <t>（はっと）気づく</t>
    <rPh sb="5" eb="6">
      <t>キ</t>
    </rPh>
    <phoneticPr fontId="1"/>
  </si>
  <si>
    <t>目を覚ます</t>
    <rPh sb="0" eb="1">
      <t>メ</t>
    </rPh>
    <rPh sb="2" eb="3">
      <t>サ</t>
    </rPh>
    <phoneticPr fontId="1"/>
  </si>
  <si>
    <t>（現代語と同じ）驚く</t>
    <rPh sb="1" eb="4">
      <t>ゲンダイゴ</t>
    </rPh>
    <rPh sb="5" eb="6">
      <t>オナ</t>
    </rPh>
    <rPh sb="8" eb="9">
      <t>オドロ</t>
    </rPh>
    <phoneticPr fontId="1"/>
  </si>
  <si>
    <t>求婚する・言い寄る・（男が女の所に）通う</t>
    <rPh sb="0" eb="2">
      <t>キュウコン</t>
    </rPh>
    <rPh sb="5" eb="6">
      <t>イ</t>
    </rPh>
    <rPh sb="7" eb="8">
      <t>ヨ</t>
    </rPh>
    <rPh sb="11" eb="12">
      <t>オトコ</t>
    </rPh>
    <rPh sb="13" eb="14">
      <t>オンナ</t>
    </rPh>
    <rPh sb="15" eb="16">
      <t>トコロ</t>
    </rPh>
    <rPh sb="18" eb="19">
      <t>カヨ</t>
    </rPh>
    <phoneticPr fontId="1"/>
  </si>
  <si>
    <t>呼び続ける</t>
    <rPh sb="0" eb="1">
      <t>ヨ</t>
    </rPh>
    <rPh sb="2" eb="3">
      <t>ツヅ</t>
    </rPh>
    <phoneticPr fontId="1"/>
  </si>
  <si>
    <t>出歩く・歩き回る・動き回る</t>
    <rPh sb="0" eb="2">
      <t>デアル</t>
    </rPh>
    <rPh sb="4" eb="5">
      <t>アル</t>
    </rPh>
    <rPh sb="6" eb="7">
      <t>マワ</t>
    </rPh>
    <rPh sb="9" eb="10">
      <t>ウゴ</t>
    </rPh>
    <rPh sb="11" eb="12">
      <t>マワ</t>
    </rPh>
    <phoneticPr fontId="1"/>
  </si>
  <si>
    <t>〈動詞の連用形に付いて〉～してまわる・～し続ける</t>
    <rPh sb="1" eb="3">
      <t>ドウシ</t>
    </rPh>
    <rPh sb="4" eb="7">
      <t>レンヨウケイ</t>
    </rPh>
    <rPh sb="8" eb="9">
      <t>ツ</t>
    </rPh>
    <rPh sb="21" eb="22">
      <t>ツヅ</t>
    </rPh>
    <phoneticPr fontId="1"/>
  </si>
  <si>
    <t>（じっと）見つめる</t>
    <rPh sb="5" eb="6">
      <t>ミ</t>
    </rPh>
    <phoneticPr fontId="1"/>
  </si>
  <si>
    <t>世話をする</t>
    <rPh sb="0" eb="2">
      <t>セワ</t>
    </rPh>
    <phoneticPr fontId="1"/>
  </si>
  <si>
    <t>座る・留まる・住む</t>
    <rPh sb="0" eb="1">
      <t>スワ</t>
    </rPh>
    <rPh sb="3" eb="4">
      <t>トド</t>
    </rPh>
    <rPh sb="7" eb="8">
      <t>ス</t>
    </rPh>
    <phoneticPr fontId="1"/>
  </si>
  <si>
    <t>〈動詞の連用形に付いて〉～ている</t>
    <rPh sb="1" eb="3">
      <t>ドウシ</t>
    </rPh>
    <rPh sb="4" eb="7">
      <t>レンヨウケイ</t>
    </rPh>
    <rPh sb="8" eb="9">
      <t>ツ</t>
    </rPh>
    <phoneticPr fontId="1"/>
  </si>
  <si>
    <t>連れる・伴う</t>
    <rPh sb="0" eb="1">
      <t>ツ</t>
    </rPh>
    <rPh sb="4" eb="5">
      <t>トモナ</t>
    </rPh>
    <phoneticPr fontId="1"/>
  </si>
  <si>
    <t>もの思いにふける・ぼんやり見る</t>
    <rPh sb="2" eb="3">
      <t>オモ</t>
    </rPh>
    <rPh sb="13" eb="14">
      <t>ミ</t>
    </rPh>
    <phoneticPr fontId="1"/>
  </si>
  <si>
    <t>詠む（ながむ）</t>
    <rPh sb="0" eb="1">
      <t>ヨ</t>
    </rPh>
    <phoneticPr fontId="1"/>
  </si>
  <si>
    <t>眺む（ながむ）</t>
    <rPh sb="0" eb="1">
      <t>ナガ</t>
    </rPh>
    <phoneticPr fontId="1"/>
  </si>
  <si>
    <t>率る（ゐる）</t>
    <rPh sb="0" eb="1">
      <t>ヒキ</t>
    </rPh>
    <phoneticPr fontId="1"/>
  </si>
  <si>
    <t>居る（ゐる）</t>
    <rPh sb="0" eb="1">
      <t>イ</t>
    </rPh>
    <phoneticPr fontId="1"/>
  </si>
  <si>
    <t>驚く（おどろく）</t>
    <rPh sb="0" eb="1">
      <t>オドロ</t>
    </rPh>
    <phoneticPr fontId="1"/>
  </si>
  <si>
    <t>呼ばふ（よばふ）</t>
    <rPh sb="0" eb="1">
      <t>ヨ</t>
    </rPh>
    <phoneticPr fontId="1"/>
  </si>
  <si>
    <t>歩く（ありく）</t>
    <rPh sb="0" eb="1">
      <t>アル</t>
    </rPh>
    <phoneticPr fontId="1"/>
  </si>
  <si>
    <t>守る（まもる）</t>
    <rPh sb="0" eb="1">
      <t>マモ</t>
    </rPh>
    <phoneticPr fontId="1"/>
  </si>
  <si>
    <t>（漢詩や和歌を）口ずさむ・吟ずる</t>
    <rPh sb="1" eb="3">
      <t>カンシ</t>
    </rPh>
    <rPh sb="4" eb="6">
      <t>ワカ</t>
    </rPh>
    <rPh sb="8" eb="9">
      <t>クチ</t>
    </rPh>
    <rPh sb="13" eb="14">
      <t>ギン</t>
    </rPh>
    <phoneticPr fontId="1"/>
  </si>
  <si>
    <t>匂ふ（にほふ）</t>
    <rPh sb="0" eb="1">
      <t>ニオ</t>
    </rPh>
    <phoneticPr fontId="1"/>
  </si>
  <si>
    <t>美しく映える・美しく咲く</t>
    <rPh sb="0" eb="1">
      <t>ウツク</t>
    </rPh>
    <rPh sb="3" eb="4">
      <t>ハ</t>
    </rPh>
    <rPh sb="7" eb="8">
      <t>ウツク</t>
    </rPh>
    <rPh sb="10" eb="11">
      <t>サ</t>
    </rPh>
    <phoneticPr fontId="1"/>
  </si>
  <si>
    <t>香る</t>
    <rPh sb="0" eb="1">
      <t>カオ</t>
    </rPh>
    <phoneticPr fontId="1"/>
  </si>
  <si>
    <t>見る（みる）</t>
    <rPh sb="0" eb="1">
      <t>ミ</t>
    </rPh>
    <phoneticPr fontId="1"/>
  </si>
  <si>
    <t>会う・見る</t>
    <rPh sb="0" eb="1">
      <t>ア</t>
    </rPh>
    <rPh sb="3" eb="4">
      <t>ミ</t>
    </rPh>
    <phoneticPr fontId="1"/>
  </si>
  <si>
    <t>結婚する・男女の関係を結ぶ</t>
    <rPh sb="0" eb="2">
      <t>ケッコン</t>
    </rPh>
    <rPh sb="5" eb="7">
      <t>ダンジョ</t>
    </rPh>
    <rPh sb="8" eb="10">
      <t>カンケイ</t>
    </rPh>
    <rPh sb="11" eb="12">
      <t>ムス</t>
    </rPh>
    <phoneticPr fontId="1"/>
  </si>
  <si>
    <t>明らむ（あきらむ）</t>
    <rPh sb="0" eb="1">
      <t>アキ</t>
    </rPh>
    <phoneticPr fontId="1"/>
  </si>
  <si>
    <t>明らかにする</t>
    <rPh sb="0" eb="1">
      <t>アキ</t>
    </rPh>
    <phoneticPr fontId="1"/>
  </si>
  <si>
    <t>学ぶ（まねぶ）</t>
    <rPh sb="0" eb="1">
      <t>マナ</t>
    </rPh>
    <phoneticPr fontId="1"/>
  </si>
  <si>
    <t>まねる・まねをする</t>
    <phoneticPr fontId="1"/>
  </si>
  <si>
    <t>そのまま伝える・取り次ぐ・書き記す</t>
    <rPh sb="4" eb="5">
      <t>ツタ</t>
    </rPh>
    <rPh sb="8" eb="9">
      <t>ト</t>
    </rPh>
    <rPh sb="10" eb="11">
      <t>ツ</t>
    </rPh>
    <rPh sb="13" eb="14">
      <t>カ</t>
    </rPh>
    <rPh sb="15" eb="16">
      <t>シル</t>
    </rPh>
    <phoneticPr fontId="1"/>
  </si>
  <si>
    <t>愛づ（めづ）</t>
    <rPh sb="0" eb="1">
      <t>メ</t>
    </rPh>
    <phoneticPr fontId="1"/>
  </si>
  <si>
    <t>愛する・かわいがる・好む</t>
    <rPh sb="0" eb="1">
      <t>アイ</t>
    </rPh>
    <rPh sb="10" eb="11">
      <t>コノ</t>
    </rPh>
    <phoneticPr fontId="1"/>
  </si>
  <si>
    <t>感嘆する・ほめる</t>
    <rPh sb="0" eb="2">
      <t>カンタン</t>
    </rPh>
    <phoneticPr fontId="1"/>
  </si>
  <si>
    <t>かしづく</t>
    <phoneticPr fontId="1"/>
  </si>
  <si>
    <t>大切に育てる</t>
    <rPh sb="0" eb="2">
      <t>タイセツ</t>
    </rPh>
    <rPh sb="3" eb="4">
      <t>ソダ</t>
    </rPh>
    <phoneticPr fontId="1"/>
  </si>
  <si>
    <t>大切に扱う・大切に世話をする・後見する</t>
    <rPh sb="0" eb="2">
      <t>タイセツ</t>
    </rPh>
    <rPh sb="3" eb="4">
      <t>アツカ</t>
    </rPh>
    <rPh sb="6" eb="8">
      <t>タイセツ</t>
    </rPh>
    <rPh sb="9" eb="11">
      <t>セワ</t>
    </rPh>
    <rPh sb="15" eb="17">
      <t>コウケン</t>
    </rPh>
    <phoneticPr fontId="1"/>
  </si>
  <si>
    <t>見す（みす）</t>
    <rPh sb="0" eb="1">
      <t>ミ</t>
    </rPh>
    <phoneticPr fontId="1"/>
  </si>
  <si>
    <t>結婚させる・嫁がせる</t>
    <rPh sb="0" eb="2">
      <t>ケッコン</t>
    </rPh>
    <rPh sb="6" eb="7">
      <t>トツ</t>
    </rPh>
    <phoneticPr fontId="1"/>
  </si>
  <si>
    <t>見せる・見させる</t>
    <rPh sb="0" eb="1">
      <t>ミ</t>
    </rPh>
    <rPh sb="4" eb="5">
      <t>ミ</t>
    </rPh>
    <phoneticPr fontId="1"/>
  </si>
  <si>
    <t>見ゆ（みゆ）</t>
    <rPh sb="0" eb="1">
      <t>ミ</t>
    </rPh>
    <phoneticPr fontId="1"/>
  </si>
  <si>
    <t>見える・思われる</t>
    <rPh sb="0" eb="1">
      <t>ミ</t>
    </rPh>
    <rPh sb="4" eb="5">
      <t>オモ</t>
    </rPh>
    <phoneticPr fontId="1"/>
  </si>
  <si>
    <t>見られる・見せる</t>
    <rPh sb="0" eb="1">
      <t>ミ</t>
    </rPh>
    <rPh sb="5" eb="6">
      <t>ミ</t>
    </rPh>
    <phoneticPr fontId="1"/>
  </si>
  <si>
    <t>（女性が）結婚する</t>
    <rPh sb="1" eb="3">
      <t>ジョセイ</t>
    </rPh>
    <rPh sb="5" eb="7">
      <t>ケッコン</t>
    </rPh>
    <phoneticPr fontId="1"/>
  </si>
  <si>
    <t>覚ゆ（おぼゆ）</t>
    <rPh sb="0" eb="1">
      <t>オボ</t>
    </rPh>
    <phoneticPr fontId="1"/>
  </si>
  <si>
    <t>（自然と）思われる</t>
    <rPh sb="1" eb="3">
      <t>シゼン</t>
    </rPh>
    <rPh sb="5" eb="6">
      <t>オモ</t>
    </rPh>
    <phoneticPr fontId="1"/>
  </si>
  <si>
    <t>似る</t>
    <rPh sb="0" eb="1">
      <t>ニ</t>
    </rPh>
    <phoneticPr fontId="1"/>
  </si>
  <si>
    <t>思い出す・思い出される</t>
    <rPh sb="0" eb="1">
      <t>オモ</t>
    </rPh>
    <rPh sb="2" eb="3">
      <t>ダ</t>
    </rPh>
    <rPh sb="5" eb="6">
      <t>オモ</t>
    </rPh>
    <rPh sb="7" eb="8">
      <t>ダ</t>
    </rPh>
    <phoneticPr fontId="1"/>
  </si>
  <si>
    <t>聞こゆ（きこゆ）</t>
    <rPh sb="0" eb="1">
      <t>キ</t>
    </rPh>
    <phoneticPr fontId="1"/>
  </si>
  <si>
    <t>聞こえる</t>
    <rPh sb="0" eb="1">
      <t>キ</t>
    </rPh>
    <phoneticPr fontId="1"/>
  </si>
  <si>
    <t>評判になる・うわさされる</t>
    <rPh sb="0" eb="2">
      <t>ヒョウバン</t>
    </rPh>
    <phoneticPr fontId="1"/>
  </si>
  <si>
    <t>理解できる・わかる</t>
    <rPh sb="0" eb="2">
      <t>リカイ</t>
    </rPh>
    <phoneticPr fontId="1"/>
  </si>
  <si>
    <t>惑ふ（まどふ）</t>
    <rPh sb="0" eb="1">
      <t>マド</t>
    </rPh>
    <phoneticPr fontId="1"/>
  </si>
  <si>
    <t>思い乱れる・困惑する・迷う・途方に暮れる</t>
    <rPh sb="0" eb="1">
      <t>オモ</t>
    </rPh>
    <rPh sb="2" eb="3">
      <t>ミダ</t>
    </rPh>
    <rPh sb="6" eb="8">
      <t>コンワク</t>
    </rPh>
    <rPh sb="11" eb="12">
      <t>マヨ</t>
    </rPh>
    <rPh sb="14" eb="16">
      <t>トホウ</t>
    </rPh>
    <rPh sb="17" eb="18">
      <t>ク</t>
    </rPh>
    <phoneticPr fontId="1"/>
  </si>
  <si>
    <t>〈動詞の連用形に付いて〉ひどく（～する）</t>
    <rPh sb="1" eb="3">
      <t>ドウシ</t>
    </rPh>
    <rPh sb="4" eb="7">
      <t>レンヨウケイ</t>
    </rPh>
    <rPh sb="8" eb="9">
      <t>ツ</t>
    </rPh>
    <phoneticPr fontId="1"/>
  </si>
  <si>
    <t>飽く（あく）</t>
    <rPh sb="0" eb="1">
      <t>ア</t>
    </rPh>
    <phoneticPr fontId="1"/>
  </si>
  <si>
    <t>満足する</t>
    <rPh sb="0" eb="2">
      <t>マンゾク</t>
    </rPh>
    <phoneticPr fontId="1"/>
  </si>
  <si>
    <t>飽きる・いやになる</t>
    <rPh sb="0" eb="1">
      <t>ア</t>
    </rPh>
    <phoneticPr fontId="1"/>
  </si>
  <si>
    <t>遊ぶ（あそぶ）</t>
    <rPh sb="0" eb="1">
      <t>アソ</t>
    </rPh>
    <phoneticPr fontId="1"/>
  </si>
  <si>
    <t>管弦を楽しむ</t>
    <rPh sb="0" eb="2">
      <t>カンゲン</t>
    </rPh>
    <rPh sb="3" eb="4">
      <t>タノ</t>
    </rPh>
    <phoneticPr fontId="1"/>
  </si>
  <si>
    <t>楽しく過ごす・歩き回る</t>
    <rPh sb="0" eb="1">
      <t>タノ</t>
    </rPh>
    <rPh sb="3" eb="4">
      <t>ス</t>
    </rPh>
    <rPh sb="7" eb="8">
      <t>アル</t>
    </rPh>
    <rPh sb="9" eb="10">
      <t>マワ</t>
    </rPh>
    <phoneticPr fontId="1"/>
  </si>
  <si>
    <t>悩む（なやむ）</t>
    <rPh sb="0" eb="1">
      <t>ナヤ</t>
    </rPh>
    <phoneticPr fontId="1"/>
  </si>
  <si>
    <t>病気になる・わずらう・苦しむ・妊娠や出産で苦しむ</t>
    <rPh sb="0" eb="2">
      <t>ビョウキ</t>
    </rPh>
    <rPh sb="11" eb="12">
      <t>クル</t>
    </rPh>
    <rPh sb="15" eb="17">
      <t>ニンシン</t>
    </rPh>
    <rPh sb="18" eb="20">
      <t>シュッサン</t>
    </rPh>
    <rPh sb="21" eb="22">
      <t>クル</t>
    </rPh>
    <phoneticPr fontId="1"/>
  </si>
  <si>
    <t>煩ふ（わづらふ）</t>
    <rPh sb="0" eb="1">
      <t>ワズラ</t>
    </rPh>
    <phoneticPr fontId="1"/>
  </si>
  <si>
    <t>苦労する・思い悩む</t>
    <rPh sb="0" eb="2">
      <t>クロウ</t>
    </rPh>
    <rPh sb="5" eb="6">
      <t>オモ</t>
    </rPh>
    <rPh sb="7" eb="8">
      <t>ナヤ</t>
    </rPh>
    <phoneticPr fontId="1"/>
  </si>
  <si>
    <t>病気になる</t>
    <rPh sb="0" eb="2">
      <t>ビョウキ</t>
    </rPh>
    <phoneticPr fontId="1"/>
  </si>
  <si>
    <t>〈動詞の連用形に付いて〉～するのに困る</t>
    <rPh sb="1" eb="3">
      <t>ドウシ</t>
    </rPh>
    <rPh sb="4" eb="7">
      <t>レンヨウケイ</t>
    </rPh>
    <rPh sb="8" eb="9">
      <t>ツ</t>
    </rPh>
    <rPh sb="17" eb="18">
      <t>コマ</t>
    </rPh>
    <phoneticPr fontId="1"/>
  </si>
  <si>
    <t>怠る（おこたる）</t>
    <rPh sb="0" eb="1">
      <t>オコタ</t>
    </rPh>
    <phoneticPr fontId="1"/>
  </si>
  <si>
    <t>病気がよくなる</t>
    <rPh sb="0" eb="2">
      <t>ビョウキ</t>
    </rPh>
    <phoneticPr fontId="1"/>
  </si>
  <si>
    <t>行ふ（おこなふ）</t>
    <rPh sb="0" eb="1">
      <t>オコナ</t>
    </rPh>
    <phoneticPr fontId="1"/>
  </si>
  <si>
    <t>仏道修行をする・勤行する</t>
    <rPh sb="0" eb="2">
      <t>ブツドウ</t>
    </rPh>
    <rPh sb="2" eb="4">
      <t>シュギョウ</t>
    </rPh>
    <rPh sb="8" eb="10">
      <t>ゴンギョウ</t>
    </rPh>
    <phoneticPr fontId="1"/>
  </si>
  <si>
    <t>厭ふ（いとふ）</t>
    <rPh sb="0" eb="1">
      <t>イヤ</t>
    </rPh>
    <phoneticPr fontId="1"/>
  </si>
  <si>
    <t>嫌だと思う・嫌う</t>
    <rPh sb="0" eb="1">
      <t>イヤ</t>
    </rPh>
    <rPh sb="3" eb="4">
      <t>オモ</t>
    </rPh>
    <rPh sb="6" eb="7">
      <t>キラ</t>
    </rPh>
    <phoneticPr fontId="1"/>
  </si>
  <si>
    <t>〈多くは「世をいとふ」の形で〉出家する</t>
    <rPh sb="1" eb="2">
      <t>オオ</t>
    </rPh>
    <rPh sb="5" eb="6">
      <t>ヨ</t>
    </rPh>
    <rPh sb="12" eb="13">
      <t>カタチ</t>
    </rPh>
    <rPh sb="15" eb="17">
      <t>シュッケ</t>
    </rPh>
    <phoneticPr fontId="1"/>
  </si>
  <si>
    <t>やつす</t>
    <phoneticPr fontId="1"/>
  </si>
  <si>
    <t>目立たないようにする・質素にする</t>
    <rPh sb="0" eb="2">
      <t>メダ</t>
    </rPh>
    <rPh sb="11" eb="13">
      <t>シッソ</t>
    </rPh>
    <phoneticPr fontId="1"/>
  </si>
  <si>
    <t>出家姿に変える・出家する</t>
    <rPh sb="0" eb="2">
      <t>シュッケ</t>
    </rPh>
    <rPh sb="2" eb="3">
      <t>スガタ</t>
    </rPh>
    <rPh sb="4" eb="5">
      <t>カ</t>
    </rPh>
    <rPh sb="8" eb="10">
      <t>シュッケ</t>
    </rPh>
    <phoneticPr fontId="1"/>
  </si>
  <si>
    <t>侘ぶ（わぶ）</t>
    <rPh sb="0" eb="1">
      <t>ワ</t>
    </rPh>
    <phoneticPr fontId="1"/>
  </si>
  <si>
    <t>つらく思う・嘆く・困惑する</t>
    <rPh sb="3" eb="4">
      <t>オモ</t>
    </rPh>
    <rPh sb="6" eb="7">
      <t>ナゲ</t>
    </rPh>
    <rPh sb="9" eb="11">
      <t>コンワク</t>
    </rPh>
    <phoneticPr fontId="1"/>
  </si>
  <si>
    <t>〈動詞の連用形に付いて〉～きれない・～かねる</t>
    <rPh sb="1" eb="3">
      <t>ドウシ</t>
    </rPh>
    <rPh sb="4" eb="7">
      <t>レンヨウケイ</t>
    </rPh>
    <rPh sb="8" eb="9">
      <t>ツ</t>
    </rPh>
    <phoneticPr fontId="1"/>
  </si>
  <si>
    <t>失す（うす）</t>
    <rPh sb="0" eb="1">
      <t>ウシナ</t>
    </rPh>
    <phoneticPr fontId="1"/>
  </si>
  <si>
    <t>亡くなる・死ぬ</t>
    <rPh sb="0" eb="1">
      <t>ナ</t>
    </rPh>
    <rPh sb="5" eb="6">
      <t>シ</t>
    </rPh>
    <phoneticPr fontId="1"/>
  </si>
  <si>
    <t>（物・人が）消える・見えなくなる</t>
    <rPh sb="1" eb="2">
      <t>モノ</t>
    </rPh>
    <rPh sb="3" eb="4">
      <t>ヒト</t>
    </rPh>
    <rPh sb="6" eb="7">
      <t>キ</t>
    </rPh>
    <rPh sb="10" eb="11">
      <t>ミ</t>
    </rPh>
    <phoneticPr fontId="1"/>
  </si>
  <si>
    <t>後る・遅る（おくる）</t>
    <rPh sb="0" eb="1">
      <t>ウシ</t>
    </rPh>
    <rPh sb="3" eb="4">
      <t>オク</t>
    </rPh>
    <phoneticPr fontId="1"/>
  </si>
  <si>
    <t>先立たれる・取り残される・死に後れる</t>
    <rPh sb="0" eb="2">
      <t>サキダ</t>
    </rPh>
    <rPh sb="6" eb="7">
      <t>ト</t>
    </rPh>
    <rPh sb="8" eb="9">
      <t>ノコ</t>
    </rPh>
    <rPh sb="13" eb="14">
      <t>シ</t>
    </rPh>
    <rPh sb="15" eb="16">
      <t>オク</t>
    </rPh>
    <phoneticPr fontId="1"/>
  </si>
  <si>
    <t>劣る</t>
    <rPh sb="0" eb="1">
      <t>オト</t>
    </rPh>
    <phoneticPr fontId="1"/>
  </si>
  <si>
    <t>具す（ぐす）</t>
    <rPh sb="0" eb="1">
      <t>グ</t>
    </rPh>
    <phoneticPr fontId="1"/>
  </si>
  <si>
    <t>従う・連れる・携帯する</t>
    <rPh sb="0" eb="1">
      <t>シタガ</t>
    </rPh>
    <rPh sb="3" eb="4">
      <t>ツ</t>
    </rPh>
    <rPh sb="7" eb="9">
      <t>ケイタイ</t>
    </rPh>
    <phoneticPr fontId="1"/>
  </si>
  <si>
    <t>そなえる・そなわる・そろう</t>
    <phoneticPr fontId="1"/>
  </si>
  <si>
    <t>物す（ものす）</t>
    <rPh sb="0" eb="1">
      <t>モノ</t>
    </rPh>
    <phoneticPr fontId="1"/>
  </si>
  <si>
    <t>ある・いる・行く・来る・（物事を）する</t>
    <rPh sb="6" eb="7">
      <t>イ</t>
    </rPh>
    <rPh sb="9" eb="10">
      <t>ク</t>
    </rPh>
    <rPh sb="13" eb="15">
      <t>モノゴト</t>
    </rPh>
    <phoneticPr fontId="1"/>
  </si>
  <si>
    <t>〈「ものしたまふ」の形で〉いらっしゃる</t>
    <rPh sb="10" eb="11">
      <t>カタチ</t>
    </rPh>
    <phoneticPr fontId="1"/>
  </si>
  <si>
    <t>念ず（ねんず）</t>
    <rPh sb="0" eb="1">
      <t>ネン</t>
    </rPh>
    <phoneticPr fontId="1"/>
  </si>
  <si>
    <t>（神仏に）祈る</t>
    <rPh sb="1" eb="3">
      <t>シンブツ</t>
    </rPh>
    <rPh sb="5" eb="6">
      <t>イノ</t>
    </rPh>
    <phoneticPr fontId="1"/>
  </si>
  <si>
    <t>我慢する</t>
    <rPh sb="0" eb="2">
      <t>ガマン</t>
    </rPh>
    <phoneticPr fontId="1"/>
  </si>
  <si>
    <t>寝（ぬ）</t>
    <rPh sb="0" eb="1">
      <t>ネ</t>
    </rPh>
    <phoneticPr fontId="1"/>
  </si>
  <si>
    <t>眠る・寝る</t>
    <rPh sb="0" eb="1">
      <t>ネム</t>
    </rPh>
    <rPh sb="3" eb="4">
      <t>ネ</t>
    </rPh>
    <phoneticPr fontId="1"/>
  </si>
  <si>
    <t>経（ふ）</t>
    <rPh sb="0" eb="1">
      <t>ヘ</t>
    </rPh>
    <phoneticPr fontId="1"/>
  </si>
  <si>
    <t>〈時間〉過ぎる</t>
    <rPh sb="1" eb="3">
      <t>ジカン</t>
    </rPh>
    <rPh sb="4" eb="5">
      <t>ス</t>
    </rPh>
    <phoneticPr fontId="1"/>
  </si>
  <si>
    <t>〈場所〉通る</t>
    <rPh sb="1" eb="3">
      <t>バショ</t>
    </rPh>
    <rPh sb="4" eb="5">
      <t>トオ</t>
    </rPh>
    <phoneticPr fontId="1"/>
  </si>
  <si>
    <t>得（う）</t>
    <rPh sb="0" eb="1">
      <t>エ</t>
    </rPh>
    <phoneticPr fontId="1"/>
  </si>
  <si>
    <t>手に入れる</t>
    <rPh sb="0" eb="1">
      <t>テ</t>
    </rPh>
    <rPh sb="2" eb="3">
      <t>イ</t>
    </rPh>
    <phoneticPr fontId="1"/>
  </si>
  <si>
    <t>理解する</t>
    <rPh sb="0" eb="2">
      <t>リカイ</t>
    </rPh>
    <phoneticPr fontId="1"/>
  </si>
  <si>
    <t>遣る（やる）</t>
    <rPh sb="0" eb="1">
      <t>ヤ</t>
    </rPh>
    <phoneticPr fontId="1"/>
  </si>
  <si>
    <t>（人を）行かせる・（物をこちらから）送る</t>
    <rPh sb="1" eb="2">
      <t>ヒト</t>
    </rPh>
    <rPh sb="4" eb="5">
      <t>イ</t>
    </rPh>
    <rPh sb="10" eb="11">
      <t>モノ</t>
    </rPh>
    <rPh sb="18" eb="19">
      <t>オク</t>
    </rPh>
    <phoneticPr fontId="1"/>
  </si>
  <si>
    <t>（心の憂さなどを）晴らす</t>
    <rPh sb="1" eb="2">
      <t>ココロ</t>
    </rPh>
    <rPh sb="3" eb="4">
      <t>ウ</t>
    </rPh>
    <rPh sb="9" eb="10">
      <t>ハ</t>
    </rPh>
    <phoneticPr fontId="1"/>
  </si>
  <si>
    <t>〈動詞の連用形+「やらず」の形で〉～きれない</t>
    <rPh sb="1" eb="3">
      <t>ドウシ</t>
    </rPh>
    <rPh sb="4" eb="7">
      <t>レンヨウケイ</t>
    </rPh>
    <rPh sb="14" eb="15">
      <t>カタチ</t>
    </rPh>
    <phoneticPr fontId="1"/>
  </si>
  <si>
    <t>遣す（おこす）</t>
    <rPh sb="0" eb="1">
      <t>ヤ</t>
    </rPh>
    <phoneticPr fontId="1"/>
  </si>
  <si>
    <t>（向こうからこちらに）よこす</t>
    <rPh sb="1" eb="2">
      <t>ム</t>
    </rPh>
    <phoneticPr fontId="1"/>
  </si>
  <si>
    <t>〈動詞の連用形に付いて〉こちらへ～する</t>
    <rPh sb="1" eb="3">
      <t>ドウシ</t>
    </rPh>
    <rPh sb="4" eb="7">
      <t>レンヨウケイ</t>
    </rPh>
    <rPh sb="8" eb="9">
      <t>ツ</t>
    </rPh>
    <phoneticPr fontId="1"/>
  </si>
  <si>
    <t>渡る（わたる）</t>
    <rPh sb="0" eb="1">
      <t>ワタ</t>
    </rPh>
    <phoneticPr fontId="1"/>
  </si>
  <si>
    <t>移動する・通る・行く</t>
    <rPh sb="0" eb="2">
      <t>イドウ</t>
    </rPh>
    <rPh sb="5" eb="6">
      <t>トオ</t>
    </rPh>
    <rPh sb="8" eb="9">
      <t>イ</t>
    </rPh>
    <phoneticPr fontId="1"/>
  </si>
  <si>
    <t>〈動詞の連用形に付いて〉一面に（～する）</t>
    <rPh sb="1" eb="3">
      <t>ドウシ</t>
    </rPh>
    <rPh sb="4" eb="7">
      <t>レンヨウケイ</t>
    </rPh>
    <rPh sb="8" eb="9">
      <t>ツ</t>
    </rPh>
    <rPh sb="12" eb="14">
      <t>イチメン</t>
    </rPh>
    <phoneticPr fontId="1"/>
  </si>
  <si>
    <t>〈動詞の連用形に付いて〉～し続ける</t>
    <rPh sb="1" eb="3">
      <t>ドウシ</t>
    </rPh>
    <rPh sb="4" eb="7">
      <t>レンヨウケイ</t>
    </rPh>
    <rPh sb="8" eb="9">
      <t>ツ</t>
    </rPh>
    <rPh sb="14" eb="15">
      <t>ツヅ</t>
    </rPh>
    <phoneticPr fontId="1"/>
  </si>
  <si>
    <t>頼む（たのむ）</t>
    <rPh sb="0" eb="1">
      <t>タノ</t>
    </rPh>
    <phoneticPr fontId="1"/>
  </si>
  <si>
    <t>〈四段〉あてにする・期待する・頼りにする</t>
    <rPh sb="1" eb="3">
      <t>ヨンダン</t>
    </rPh>
    <rPh sb="10" eb="12">
      <t>キタイ</t>
    </rPh>
    <rPh sb="15" eb="16">
      <t>タヨ</t>
    </rPh>
    <phoneticPr fontId="1"/>
  </si>
  <si>
    <t>〈下二段〉あてにさせる・期待させる・頼りにさせる</t>
    <rPh sb="1" eb="2">
      <t>シモ</t>
    </rPh>
    <rPh sb="2" eb="4">
      <t>ニダン</t>
    </rPh>
    <rPh sb="12" eb="14">
      <t>キタイ</t>
    </rPh>
    <rPh sb="18" eb="19">
      <t>タヨ</t>
    </rPh>
    <phoneticPr fontId="1"/>
  </si>
  <si>
    <t>被く（かづく）</t>
    <rPh sb="0" eb="1">
      <t>カブ</t>
    </rPh>
    <phoneticPr fontId="1"/>
  </si>
  <si>
    <t>〈四段〉かぶる・（ほうびを）いただく</t>
    <rPh sb="1" eb="3">
      <t>ヨンダン</t>
    </rPh>
    <phoneticPr fontId="1"/>
  </si>
  <si>
    <t>〈下二段〉かぶせる・（ほうびを）与える</t>
    <rPh sb="1" eb="2">
      <t>シモ</t>
    </rPh>
    <rPh sb="2" eb="4">
      <t>ニダン</t>
    </rPh>
    <rPh sb="16" eb="17">
      <t>アタ</t>
    </rPh>
    <phoneticPr fontId="1"/>
  </si>
  <si>
    <t>をかし</t>
    <phoneticPr fontId="1"/>
  </si>
  <si>
    <t>形容詞</t>
    <rPh sb="0" eb="3">
      <t>ケイヨウシ</t>
    </rPh>
    <phoneticPr fontId="1"/>
  </si>
  <si>
    <t>趣がある・おもしろい</t>
    <rPh sb="0" eb="1">
      <t>オモムキ</t>
    </rPh>
    <phoneticPr fontId="1"/>
  </si>
  <si>
    <t>すばらしい</t>
    <phoneticPr fontId="1"/>
  </si>
  <si>
    <t>滑稽だ・おかしい</t>
    <rPh sb="0" eb="2">
      <t>コッケイ</t>
    </rPh>
    <phoneticPr fontId="1"/>
  </si>
  <si>
    <t>面白し（おもしろし）</t>
    <rPh sb="0" eb="2">
      <t>オモシロ</t>
    </rPh>
    <phoneticPr fontId="1"/>
  </si>
  <si>
    <t>すばらしい・趣がある</t>
    <rPh sb="6" eb="7">
      <t>オモムキ</t>
    </rPh>
    <phoneticPr fontId="1"/>
  </si>
  <si>
    <t>興味深い・楽しい</t>
    <rPh sb="0" eb="3">
      <t>キョウミブカ</t>
    </rPh>
    <rPh sb="5" eb="6">
      <t>タノ</t>
    </rPh>
    <phoneticPr fontId="1"/>
  </si>
  <si>
    <t>美し（うつくし）</t>
    <rPh sb="0" eb="1">
      <t>ウツク</t>
    </rPh>
    <phoneticPr fontId="1"/>
  </si>
  <si>
    <t>かわいい・いとしい</t>
    <phoneticPr fontId="1"/>
  </si>
  <si>
    <t>立派だ・見事だ</t>
    <rPh sb="0" eb="2">
      <t>リッパ</t>
    </rPh>
    <rPh sb="4" eb="6">
      <t>ミゴト</t>
    </rPh>
    <phoneticPr fontId="1"/>
  </si>
  <si>
    <t>愛し・悲し・哀し（かなし）</t>
    <rPh sb="0" eb="1">
      <t>アイ</t>
    </rPh>
    <rPh sb="3" eb="4">
      <t>カナ</t>
    </rPh>
    <rPh sb="6" eb="7">
      <t>カナ</t>
    </rPh>
    <phoneticPr fontId="1"/>
  </si>
  <si>
    <t>いとしい・かわいい</t>
    <phoneticPr fontId="1"/>
  </si>
  <si>
    <t>悲しい・切ない</t>
    <rPh sb="0" eb="1">
      <t>カナ</t>
    </rPh>
    <rPh sb="4" eb="5">
      <t>セツ</t>
    </rPh>
    <phoneticPr fontId="1"/>
  </si>
  <si>
    <t>らうたし</t>
    <phoneticPr fontId="1"/>
  </si>
  <si>
    <t>かわいらしい・いじらしい</t>
    <phoneticPr fontId="1"/>
  </si>
  <si>
    <t>好き好きし（すきずきし）</t>
    <rPh sb="0" eb="1">
      <t>ス</t>
    </rPh>
    <rPh sb="2" eb="3">
      <t>ズ</t>
    </rPh>
    <phoneticPr fontId="1"/>
  </si>
  <si>
    <t>好色めいている・恋愛に関心が高い</t>
    <rPh sb="0" eb="2">
      <t>コウショク</t>
    </rPh>
    <rPh sb="8" eb="10">
      <t>レンアイ</t>
    </rPh>
    <rPh sb="11" eb="13">
      <t>カンシン</t>
    </rPh>
    <rPh sb="14" eb="15">
      <t>タカ</t>
    </rPh>
    <phoneticPr fontId="1"/>
  </si>
  <si>
    <t>風流だ・物好きだ</t>
    <rPh sb="0" eb="2">
      <t>フウリュウ</t>
    </rPh>
    <rPh sb="4" eb="6">
      <t>モノズ</t>
    </rPh>
    <phoneticPr fontId="1"/>
  </si>
  <si>
    <t>生めかし（なまめかし）</t>
    <rPh sb="0" eb="1">
      <t>ナマ</t>
    </rPh>
    <phoneticPr fontId="1"/>
  </si>
  <si>
    <t>若々しい・みずみずしく美しい</t>
    <rPh sb="0" eb="2">
      <t>ワカワカ</t>
    </rPh>
    <rPh sb="11" eb="12">
      <t>ウツク</t>
    </rPh>
    <phoneticPr fontId="1"/>
  </si>
  <si>
    <t>優美だ・上品だ</t>
    <rPh sb="0" eb="2">
      <t>ユウビ</t>
    </rPh>
    <rPh sb="4" eb="6">
      <t>ジョウヒン</t>
    </rPh>
    <phoneticPr fontId="1"/>
  </si>
  <si>
    <t>麗し（うるはし）</t>
    <rPh sb="0" eb="1">
      <t>ウルワ</t>
    </rPh>
    <phoneticPr fontId="1"/>
  </si>
  <si>
    <t>端正だ・きちんとしている</t>
    <rPh sb="0" eb="2">
      <t>タンセイ</t>
    </rPh>
    <phoneticPr fontId="1"/>
  </si>
  <si>
    <t>美しい・立派だ・見事だ</t>
    <rPh sb="0" eb="1">
      <t>ウツク</t>
    </rPh>
    <rPh sb="4" eb="6">
      <t>リッパ</t>
    </rPh>
    <rPh sb="8" eb="10">
      <t>ミゴト</t>
    </rPh>
    <phoneticPr fontId="1"/>
  </si>
  <si>
    <t>親密だ・誠実だ</t>
    <rPh sb="0" eb="2">
      <t>シンミツ</t>
    </rPh>
    <rPh sb="4" eb="6">
      <t>セイジツ</t>
    </rPh>
    <phoneticPr fontId="1"/>
  </si>
  <si>
    <t>大人し（おとなし）</t>
    <rPh sb="0" eb="2">
      <t>オトナ</t>
    </rPh>
    <phoneticPr fontId="1"/>
  </si>
  <si>
    <t>大人びている・ませている</t>
    <rPh sb="0" eb="2">
      <t>オトナ</t>
    </rPh>
    <phoneticPr fontId="1"/>
  </si>
  <si>
    <t>思慮分別がある</t>
    <rPh sb="0" eb="4">
      <t>シリョフンベツ</t>
    </rPh>
    <phoneticPr fontId="1"/>
  </si>
  <si>
    <t>年長だ・主だっている</t>
    <rPh sb="0" eb="2">
      <t>ネンチョウ</t>
    </rPh>
    <rPh sb="4" eb="5">
      <t>オモ</t>
    </rPh>
    <phoneticPr fontId="1"/>
  </si>
  <si>
    <t>いはけなし</t>
    <phoneticPr fontId="1"/>
  </si>
  <si>
    <t>幼い・子供っぽい</t>
    <rPh sb="0" eb="1">
      <t>オサナ</t>
    </rPh>
    <rPh sb="3" eb="5">
      <t>コドモ</t>
    </rPh>
    <phoneticPr fontId="1"/>
  </si>
  <si>
    <t>いとほし</t>
    <phoneticPr fontId="1"/>
  </si>
  <si>
    <t>気の毒だ・かわいそうだ</t>
    <rPh sb="0" eb="1">
      <t>キ</t>
    </rPh>
    <rPh sb="2" eb="3">
      <t>ドク</t>
    </rPh>
    <phoneticPr fontId="1"/>
  </si>
  <si>
    <t>かわいい・いじらしい</t>
    <phoneticPr fontId="1"/>
  </si>
  <si>
    <t>めでたし</t>
    <phoneticPr fontId="1"/>
  </si>
  <si>
    <t>よろこばしい</t>
    <phoneticPr fontId="1"/>
  </si>
  <si>
    <t>有り難し（ありがたし）</t>
    <rPh sb="0" eb="1">
      <t>ア</t>
    </rPh>
    <rPh sb="2" eb="3">
      <t>ガタ</t>
    </rPh>
    <phoneticPr fontId="1"/>
  </si>
  <si>
    <t>めったにない・めずらしい</t>
    <phoneticPr fontId="1"/>
  </si>
  <si>
    <t>（めったにないほど）すばらしい</t>
    <phoneticPr fontId="1"/>
  </si>
  <si>
    <t>目安し（めやすし）</t>
    <rPh sb="0" eb="2">
      <t>メヤス</t>
    </rPh>
    <phoneticPr fontId="1"/>
  </si>
  <si>
    <t>（見た目の）感じがよい・親しみがある</t>
    <rPh sb="1" eb="2">
      <t>ミ</t>
    </rPh>
    <rPh sb="3" eb="4">
      <t>メ</t>
    </rPh>
    <rPh sb="6" eb="7">
      <t>カン</t>
    </rPh>
    <rPh sb="12" eb="13">
      <t>シタ</t>
    </rPh>
    <phoneticPr fontId="1"/>
  </si>
  <si>
    <t>なつかし</t>
    <phoneticPr fontId="1"/>
  </si>
  <si>
    <t>親しみ深い</t>
    <rPh sb="0" eb="1">
      <t>シタ</t>
    </rPh>
    <rPh sb="3" eb="4">
      <t>ブカ</t>
    </rPh>
    <phoneticPr fontId="1"/>
  </si>
  <si>
    <t>心ひかれる・慕わしい</t>
    <rPh sb="0" eb="1">
      <t>ココロ</t>
    </rPh>
    <rPh sb="6" eb="7">
      <t>シタ</t>
    </rPh>
    <phoneticPr fontId="1"/>
  </si>
  <si>
    <t>ゆかし</t>
    <phoneticPr fontId="1"/>
  </si>
  <si>
    <t>見たい・聞きたい・知りたい</t>
    <rPh sb="0" eb="1">
      <t>ミ</t>
    </rPh>
    <rPh sb="4" eb="5">
      <t>キ</t>
    </rPh>
    <rPh sb="9" eb="10">
      <t>シ</t>
    </rPh>
    <phoneticPr fontId="1"/>
  </si>
  <si>
    <t>よろし</t>
    <phoneticPr fontId="1"/>
  </si>
  <si>
    <t>悪くはない</t>
    <rPh sb="0" eb="1">
      <t>ワル</t>
    </rPh>
    <phoneticPr fontId="1"/>
  </si>
  <si>
    <t>普通だ</t>
    <rPh sb="0" eb="2">
      <t>フツウ</t>
    </rPh>
    <phoneticPr fontId="1"/>
  </si>
  <si>
    <t>やさし</t>
    <phoneticPr fontId="1"/>
  </si>
  <si>
    <t>恥ずかしい・きまりが悪い</t>
    <rPh sb="0" eb="1">
      <t>ハ</t>
    </rPh>
    <rPh sb="10" eb="11">
      <t>ワル</t>
    </rPh>
    <phoneticPr fontId="1"/>
  </si>
  <si>
    <t>けなげだ・殊勝だ・感心だ</t>
    <rPh sb="5" eb="7">
      <t>シュショウ</t>
    </rPh>
    <rPh sb="9" eb="11">
      <t>カンシン</t>
    </rPh>
    <phoneticPr fontId="1"/>
  </si>
  <si>
    <t>心憎し（こころにくし）</t>
    <rPh sb="0" eb="2">
      <t>ココロニク</t>
    </rPh>
    <phoneticPr fontId="1"/>
  </si>
  <si>
    <t>奥ゆかしい・上品だ</t>
    <rPh sb="0" eb="1">
      <t>オク</t>
    </rPh>
    <rPh sb="6" eb="8">
      <t>ジョウヒン</t>
    </rPh>
    <phoneticPr fontId="1"/>
  </si>
  <si>
    <t>心ひかれる</t>
    <rPh sb="0" eb="1">
      <t>ココロ</t>
    </rPh>
    <phoneticPr fontId="1"/>
  </si>
  <si>
    <t>恥づかし（はづかし）</t>
    <rPh sb="0" eb="1">
      <t>ハ</t>
    </rPh>
    <phoneticPr fontId="1"/>
  </si>
  <si>
    <t>立派だ・すばらしい</t>
    <rPh sb="0" eb="2">
      <t>リッパ</t>
    </rPh>
    <phoneticPr fontId="1"/>
  </si>
  <si>
    <t>きまりが悪い・恥ずかしい</t>
    <rPh sb="4" eb="5">
      <t>ワル</t>
    </rPh>
    <rPh sb="7" eb="8">
      <t>ハ</t>
    </rPh>
    <phoneticPr fontId="1"/>
  </si>
  <si>
    <t>怪し（あやし）</t>
    <rPh sb="0" eb="1">
      <t>アヤ</t>
    </rPh>
    <phoneticPr fontId="1"/>
  </si>
  <si>
    <t>不思議だ・妙だ</t>
    <rPh sb="0" eb="3">
      <t>フシギ</t>
    </rPh>
    <rPh sb="5" eb="6">
      <t>ミョウ</t>
    </rPh>
    <phoneticPr fontId="1"/>
  </si>
  <si>
    <t>不都合だ</t>
    <rPh sb="0" eb="3">
      <t>フツゴウ</t>
    </rPh>
    <phoneticPr fontId="1"/>
  </si>
  <si>
    <t>賤し（あやし）</t>
    <rPh sb="0" eb="1">
      <t>イヤ</t>
    </rPh>
    <phoneticPr fontId="1"/>
  </si>
  <si>
    <t>身分が低い</t>
    <rPh sb="0" eb="2">
      <t>ミブン</t>
    </rPh>
    <rPh sb="3" eb="4">
      <t>ヒク</t>
    </rPh>
    <phoneticPr fontId="1"/>
  </si>
  <si>
    <t>粗末だ・みすぼらしい</t>
    <rPh sb="0" eb="2">
      <t>ソマツ</t>
    </rPh>
    <phoneticPr fontId="1"/>
  </si>
  <si>
    <t>便無し（びんなし）</t>
    <rPh sb="0" eb="1">
      <t>ビン</t>
    </rPh>
    <rPh sb="1" eb="2">
      <t>ナ</t>
    </rPh>
    <phoneticPr fontId="1"/>
  </si>
  <si>
    <t>不都合だ・具合が悪い</t>
    <rPh sb="0" eb="3">
      <t>フツゴウ</t>
    </rPh>
    <rPh sb="5" eb="7">
      <t>グアイ</t>
    </rPh>
    <rPh sb="8" eb="9">
      <t>ワル</t>
    </rPh>
    <phoneticPr fontId="1"/>
  </si>
  <si>
    <t>困った・けしからん</t>
    <rPh sb="0" eb="1">
      <t>コマ</t>
    </rPh>
    <phoneticPr fontId="1"/>
  </si>
  <si>
    <t>（現代語と同じ）気の毒だ</t>
    <rPh sb="1" eb="4">
      <t>ゲンダイゴ</t>
    </rPh>
    <rPh sb="5" eb="6">
      <t>オナ</t>
    </rPh>
    <rPh sb="8" eb="9">
      <t>キ</t>
    </rPh>
    <rPh sb="10" eb="11">
      <t>ドク</t>
    </rPh>
    <phoneticPr fontId="1"/>
  </si>
  <si>
    <t>憂し（うし）</t>
    <rPh sb="0" eb="1">
      <t>ウ</t>
    </rPh>
    <phoneticPr fontId="1"/>
  </si>
  <si>
    <t>つらい・いやだ</t>
    <phoneticPr fontId="1"/>
  </si>
  <si>
    <t>辛し（つらし）</t>
    <rPh sb="0" eb="1">
      <t>ツラ</t>
    </rPh>
    <phoneticPr fontId="1"/>
  </si>
  <si>
    <t>薄情だ・冷淡だ</t>
    <rPh sb="0" eb="2">
      <t>ハクジョウ</t>
    </rPh>
    <rPh sb="4" eb="6">
      <t>レイタン</t>
    </rPh>
    <phoneticPr fontId="1"/>
  </si>
  <si>
    <t>苦痛だ・つらい・恨めしい</t>
    <rPh sb="0" eb="2">
      <t>クツウ</t>
    </rPh>
    <rPh sb="8" eb="9">
      <t>ウラ</t>
    </rPh>
    <phoneticPr fontId="1"/>
  </si>
  <si>
    <t>なめし</t>
    <phoneticPr fontId="1"/>
  </si>
  <si>
    <t>無礼だ・失礼だ</t>
    <rPh sb="0" eb="2">
      <t>ブレイ</t>
    </rPh>
    <rPh sb="4" eb="6">
      <t>シツレイ</t>
    </rPh>
    <phoneticPr fontId="1"/>
  </si>
  <si>
    <t>口惜し（くちをし）</t>
    <rPh sb="0" eb="2">
      <t>クチオ</t>
    </rPh>
    <phoneticPr fontId="1"/>
  </si>
  <si>
    <t>残念だ・がっかりだ・情けない</t>
    <rPh sb="0" eb="2">
      <t>ザンネン</t>
    </rPh>
    <rPh sb="10" eb="11">
      <t>ナサ</t>
    </rPh>
    <phoneticPr fontId="1"/>
  </si>
  <si>
    <t>むつかし</t>
    <phoneticPr fontId="1"/>
  </si>
  <si>
    <t>うっとうしい・不快だ・面倒だ</t>
    <rPh sb="7" eb="9">
      <t>フカイ</t>
    </rPh>
    <rPh sb="11" eb="13">
      <t>メンドウ</t>
    </rPh>
    <phoneticPr fontId="1"/>
  </si>
  <si>
    <t>気味が悪い・恐ろしい</t>
    <rPh sb="0" eb="2">
      <t>キミ</t>
    </rPh>
    <rPh sb="3" eb="4">
      <t>ワル</t>
    </rPh>
    <rPh sb="6" eb="7">
      <t>オソ</t>
    </rPh>
    <phoneticPr fontId="1"/>
  </si>
  <si>
    <t>おどろおどろし</t>
    <phoneticPr fontId="1"/>
  </si>
  <si>
    <t>仰々しい・おおげさだ</t>
    <rPh sb="0" eb="2">
      <t>ギョウギョウ</t>
    </rPh>
    <phoneticPr fontId="1"/>
  </si>
  <si>
    <t>不気味だ・恐ろしい</t>
    <rPh sb="0" eb="3">
      <t>ブキミ</t>
    </rPh>
    <rPh sb="5" eb="6">
      <t>オソ</t>
    </rPh>
    <phoneticPr fontId="1"/>
  </si>
  <si>
    <t>本意無し（ほいなし）</t>
    <rPh sb="0" eb="2">
      <t>ホンイ</t>
    </rPh>
    <rPh sb="2" eb="3">
      <t>ナ</t>
    </rPh>
    <phoneticPr fontId="1"/>
  </si>
  <si>
    <t>残念だ・不本意だ</t>
    <rPh sb="0" eb="2">
      <t>ザンネン</t>
    </rPh>
    <rPh sb="4" eb="7">
      <t>フホンイ</t>
    </rPh>
    <phoneticPr fontId="1"/>
  </si>
  <si>
    <t>わりなし</t>
    <phoneticPr fontId="1"/>
  </si>
  <si>
    <t>通りに合わない・妙だ</t>
    <rPh sb="0" eb="1">
      <t>ドオ</t>
    </rPh>
    <rPh sb="3" eb="4">
      <t>ア</t>
    </rPh>
    <rPh sb="8" eb="9">
      <t>ミョウ</t>
    </rPh>
    <phoneticPr fontId="1"/>
  </si>
  <si>
    <t>どうしようもない・しかたがない</t>
    <phoneticPr fontId="1"/>
  </si>
  <si>
    <t>つらい・苦しい</t>
    <rPh sb="4" eb="5">
      <t>クル</t>
    </rPh>
    <phoneticPr fontId="1"/>
  </si>
  <si>
    <t>〈程度〉ひどい・はなはだしい</t>
    <rPh sb="1" eb="3">
      <t>テイド</t>
    </rPh>
    <phoneticPr fontId="1"/>
  </si>
  <si>
    <t>侘びし（わびし）</t>
    <rPh sb="0" eb="1">
      <t>ワビ</t>
    </rPh>
    <phoneticPr fontId="1"/>
  </si>
  <si>
    <t>つらい・やりきれない・つまらない</t>
    <phoneticPr fontId="1"/>
  </si>
  <si>
    <t>（現代語と同じ）わびしい・みすぼらしい</t>
    <rPh sb="1" eb="4">
      <t>ゲンダイゴ</t>
    </rPh>
    <rPh sb="5" eb="6">
      <t>オナ</t>
    </rPh>
    <phoneticPr fontId="1"/>
  </si>
  <si>
    <t>さうざうし</t>
    <phoneticPr fontId="1"/>
  </si>
  <si>
    <t>心さびしい・もの足りない</t>
    <rPh sb="0" eb="1">
      <t>ココロ</t>
    </rPh>
    <rPh sb="8" eb="9">
      <t>タ</t>
    </rPh>
    <phoneticPr fontId="1"/>
  </si>
  <si>
    <t>すさまじ</t>
    <phoneticPr fontId="1"/>
  </si>
  <si>
    <t>興ざめだ・おもしろくない</t>
    <rPh sb="0" eb="1">
      <t>キョウ</t>
    </rPh>
    <phoneticPr fontId="1"/>
  </si>
  <si>
    <t>殺風景だ・寒々としている</t>
    <rPh sb="0" eb="3">
      <t>サップウケイ</t>
    </rPh>
    <rPh sb="5" eb="7">
      <t>サムザム</t>
    </rPh>
    <phoneticPr fontId="1"/>
  </si>
  <si>
    <t>おぼつかなし</t>
    <phoneticPr fontId="1"/>
  </si>
  <si>
    <t>はっきりしない・ぼんやりしている</t>
    <phoneticPr fontId="1"/>
  </si>
  <si>
    <t>不安だ・気がかりだ</t>
    <rPh sb="0" eb="2">
      <t>フアン</t>
    </rPh>
    <rPh sb="4" eb="5">
      <t>キ</t>
    </rPh>
    <phoneticPr fontId="1"/>
  </si>
  <si>
    <t>待ち遠しい・じれったい</t>
    <rPh sb="0" eb="1">
      <t>マ</t>
    </rPh>
    <rPh sb="2" eb="3">
      <t>ドオ</t>
    </rPh>
    <phoneticPr fontId="1"/>
  </si>
  <si>
    <t>心もとなし（こころもとなし）</t>
    <rPh sb="0" eb="1">
      <t>ココロ</t>
    </rPh>
    <phoneticPr fontId="1"/>
  </si>
  <si>
    <t>はっきりしない・かすかだ</t>
    <phoneticPr fontId="1"/>
  </si>
  <si>
    <t>気がかりだ・落ち着かない</t>
    <rPh sb="0" eb="1">
      <t>キ</t>
    </rPh>
    <rPh sb="6" eb="7">
      <t>オ</t>
    </rPh>
    <rPh sb="8" eb="9">
      <t>ツ</t>
    </rPh>
    <phoneticPr fontId="1"/>
  </si>
  <si>
    <t>うしろめたし</t>
    <phoneticPr fontId="1"/>
  </si>
  <si>
    <t>気がかりだ・不安だ</t>
    <rPh sb="0" eb="1">
      <t>キ</t>
    </rPh>
    <rPh sb="6" eb="8">
      <t>フアン</t>
    </rPh>
    <phoneticPr fontId="1"/>
  </si>
  <si>
    <t>こころづきなし</t>
    <phoneticPr fontId="1"/>
  </si>
  <si>
    <t>気に入らない・心がひかれない</t>
    <rPh sb="0" eb="1">
      <t>キ</t>
    </rPh>
    <rPh sb="2" eb="3">
      <t>イ</t>
    </rPh>
    <rPh sb="7" eb="8">
      <t>ココロ</t>
    </rPh>
    <phoneticPr fontId="1"/>
  </si>
  <si>
    <t>傍ら痛し（かたはらいたし）</t>
    <rPh sb="0" eb="1">
      <t>カタワ</t>
    </rPh>
    <rPh sb="2" eb="3">
      <t>イタ</t>
    </rPh>
    <phoneticPr fontId="1"/>
  </si>
  <si>
    <t>見苦しい・聞き苦しい・気の毒だ</t>
    <rPh sb="0" eb="2">
      <t>ミグル</t>
    </rPh>
    <rPh sb="5" eb="6">
      <t>キ</t>
    </rPh>
    <rPh sb="7" eb="8">
      <t>グル</t>
    </rPh>
    <rPh sb="11" eb="12">
      <t>キ</t>
    </rPh>
    <rPh sb="13" eb="14">
      <t>ドク</t>
    </rPh>
    <phoneticPr fontId="1"/>
  </si>
  <si>
    <t>あさまし</t>
    <phoneticPr fontId="1"/>
  </si>
  <si>
    <t>驚くほどだ・意外だ</t>
    <rPh sb="0" eb="1">
      <t>オドロ</t>
    </rPh>
    <rPh sb="6" eb="8">
      <t>イガイ</t>
    </rPh>
    <phoneticPr fontId="1"/>
  </si>
  <si>
    <t>あきれるほどだ</t>
    <phoneticPr fontId="1"/>
  </si>
  <si>
    <t>情けない・嘆かわしい</t>
    <rPh sb="0" eb="1">
      <t>ナサ</t>
    </rPh>
    <rPh sb="5" eb="6">
      <t>ナゲ</t>
    </rPh>
    <phoneticPr fontId="1"/>
  </si>
  <si>
    <t>めざまし</t>
    <phoneticPr fontId="1"/>
  </si>
  <si>
    <t>心外だ・気に食わない</t>
    <rPh sb="0" eb="2">
      <t>シンガイ</t>
    </rPh>
    <rPh sb="4" eb="5">
      <t>キ</t>
    </rPh>
    <rPh sb="6" eb="7">
      <t>ク</t>
    </rPh>
    <phoneticPr fontId="1"/>
  </si>
  <si>
    <t>すばらしい・予想外に立派だ</t>
    <rPh sb="6" eb="9">
      <t>ヨソウガイ</t>
    </rPh>
    <rPh sb="10" eb="12">
      <t>リッパ</t>
    </rPh>
    <phoneticPr fontId="1"/>
  </si>
  <si>
    <t>いみじ</t>
    <phoneticPr fontId="1"/>
  </si>
  <si>
    <t>（とても）すばらしい</t>
    <phoneticPr fontId="1"/>
  </si>
  <si>
    <t>（とても）ひどい</t>
    <phoneticPr fontId="1"/>
  </si>
  <si>
    <t>〈「いみじく」の形で〉たいそう</t>
    <rPh sb="8" eb="9">
      <t>カタチ</t>
    </rPh>
    <phoneticPr fontId="1"/>
  </si>
  <si>
    <t>ゆゆし</t>
    <phoneticPr fontId="1"/>
  </si>
  <si>
    <t>不吉だ・恐ろしい</t>
    <rPh sb="0" eb="2">
      <t>フキツ</t>
    </rPh>
    <rPh sb="4" eb="5">
      <t>オソ</t>
    </rPh>
    <phoneticPr fontId="1"/>
  </si>
  <si>
    <t>〈程度〉はなはだしい</t>
    <rPh sb="1" eb="3">
      <t>テイド</t>
    </rPh>
    <phoneticPr fontId="1"/>
  </si>
  <si>
    <t>畏し・賢し（かしこし）</t>
    <rPh sb="0" eb="1">
      <t>イ</t>
    </rPh>
    <rPh sb="3" eb="4">
      <t>ケン</t>
    </rPh>
    <phoneticPr fontId="1"/>
  </si>
  <si>
    <t>おそれ多い</t>
    <rPh sb="3" eb="4">
      <t>オオ</t>
    </rPh>
    <phoneticPr fontId="1"/>
  </si>
  <si>
    <t>すばらしい・すぐれている</t>
    <phoneticPr fontId="1"/>
  </si>
  <si>
    <t>〈「かしこく」の形で〉たいそう</t>
    <rPh sb="8" eb="9">
      <t>カタチ</t>
    </rPh>
    <phoneticPr fontId="1"/>
  </si>
  <si>
    <t>賢し（さかし）</t>
    <rPh sb="0" eb="1">
      <t>カシコ</t>
    </rPh>
    <phoneticPr fontId="1"/>
  </si>
  <si>
    <t>賢明だ・優れている</t>
    <rPh sb="0" eb="2">
      <t>ケンメイ</t>
    </rPh>
    <rPh sb="4" eb="5">
      <t>スグ</t>
    </rPh>
    <phoneticPr fontId="1"/>
  </si>
  <si>
    <t>しっかりしている・気丈だ</t>
    <rPh sb="9" eb="11">
      <t>キジョウ</t>
    </rPh>
    <phoneticPr fontId="1"/>
  </si>
  <si>
    <t>利口ぶる・こざかしい</t>
    <rPh sb="0" eb="2">
      <t>リコウ</t>
    </rPh>
    <phoneticPr fontId="1"/>
  </si>
  <si>
    <t>著し（しるし）</t>
    <rPh sb="0" eb="1">
      <t>イチジル</t>
    </rPh>
    <phoneticPr fontId="1"/>
  </si>
  <si>
    <t>はっきりわかる・明白だ</t>
    <rPh sb="8" eb="10">
      <t>メイハク</t>
    </rPh>
    <phoneticPr fontId="1"/>
  </si>
  <si>
    <t>〈「～もしるく」の形で〉～（の）とおりに</t>
    <rPh sb="9" eb="10">
      <t>カタチ</t>
    </rPh>
    <phoneticPr fontId="1"/>
  </si>
  <si>
    <t>端無し（はしたなし）</t>
    <rPh sb="0" eb="1">
      <t>ハシ</t>
    </rPh>
    <rPh sb="1" eb="2">
      <t>ナ</t>
    </rPh>
    <phoneticPr fontId="1"/>
  </si>
  <si>
    <t>中途半端だ・間が悪い</t>
    <rPh sb="0" eb="2">
      <t>チュウト</t>
    </rPh>
    <rPh sb="2" eb="4">
      <t>ハンパ</t>
    </rPh>
    <rPh sb="6" eb="7">
      <t>マ</t>
    </rPh>
    <rPh sb="8" eb="9">
      <t>ワル</t>
    </rPh>
    <phoneticPr fontId="1"/>
  </si>
  <si>
    <t>無愛想だ・つれない</t>
    <rPh sb="0" eb="1">
      <t>ム</t>
    </rPh>
    <rPh sb="1" eb="3">
      <t>アイソ</t>
    </rPh>
    <phoneticPr fontId="1"/>
  </si>
  <si>
    <t>〈程度〉はなはだしい・ひどい</t>
    <rPh sb="1" eb="3">
      <t>テイド</t>
    </rPh>
    <phoneticPr fontId="1"/>
  </si>
  <si>
    <t>やむごとなし</t>
    <phoneticPr fontId="1"/>
  </si>
  <si>
    <t>大切だ・特別だ・この上ない</t>
    <rPh sb="0" eb="2">
      <t>タイセツ</t>
    </rPh>
    <rPh sb="4" eb="6">
      <t>トクベツ</t>
    </rPh>
    <rPh sb="10" eb="11">
      <t>ウエ</t>
    </rPh>
    <phoneticPr fontId="1"/>
  </si>
  <si>
    <t>身分が高い・尊い</t>
    <rPh sb="0" eb="2">
      <t>ミブン</t>
    </rPh>
    <rPh sb="3" eb="4">
      <t>タカ</t>
    </rPh>
    <rPh sb="6" eb="7">
      <t>トウト</t>
    </rPh>
    <phoneticPr fontId="1"/>
  </si>
  <si>
    <t>あはれなり</t>
    <phoneticPr fontId="1"/>
  </si>
  <si>
    <t>形容動詞</t>
    <rPh sb="0" eb="2">
      <t>ケイヨウ</t>
    </rPh>
    <rPh sb="2" eb="4">
      <t>ドウシ</t>
    </rPh>
    <phoneticPr fontId="1"/>
  </si>
  <si>
    <t>しみじみとした情趣がある</t>
    <rPh sb="7" eb="9">
      <t>ジョウシュ</t>
    </rPh>
    <phoneticPr fontId="1"/>
  </si>
  <si>
    <t>かわいらし・いとしい</t>
    <phoneticPr fontId="1"/>
  </si>
  <si>
    <t>貴なり（あてなり）</t>
    <rPh sb="0" eb="1">
      <t>タカシ</t>
    </rPh>
    <phoneticPr fontId="1"/>
  </si>
  <si>
    <t>高貴だ・身分が高い</t>
    <rPh sb="0" eb="2">
      <t>コウキ</t>
    </rPh>
    <rPh sb="4" eb="6">
      <t>ミブン</t>
    </rPh>
    <rPh sb="7" eb="8">
      <t>タカ</t>
    </rPh>
    <phoneticPr fontId="1"/>
  </si>
  <si>
    <t>上品だ・優雅だ</t>
    <rPh sb="0" eb="2">
      <t>ジョウヒン</t>
    </rPh>
    <rPh sb="4" eb="6">
      <t>ユウガ</t>
    </rPh>
    <phoneticPr fontId="1"/>
  </si>
  <si>
    <t>優なり（いうなり）</t>
    <rPh sb="0" eb="1">
      <t>ユウ</t>
    </rPh>
    <phoneticPr fontId="1"/>
  </si>
  <si>
    <t>すぐれている・立派だ</t>
    <rPh sb="7" eb="9">
      <t>リッパ</t>
    </rPh>
    <phoneticPr fontId="1"/>
  </si>
  <si>
    <t>優雅だ・優美だ・上品で美しい</t>
    <rPh sb="0" eb="2">
      <t>ユウガ</t>
    </rPh>
    <rPh sb="4" eb="6">
      <t>ユウビ</t>
    </rPh>
    <rPh sb="8" eb="10">
      <t>ジョウヒン</t>
    </rPh>
    <rPh sb="11" eb="12">
      <t>ウツク</t>
    </rPh>
    <phoneticPr fontId="1"/>
  </si>
  <si>
    <t>艶なり（えんなり）</t>
    <rPh sb="0" eb="1">
      <t>ツヤ</t>
    </rPh>
    <phoneticPr fontId="1"/>
  </si>
  <si>
    <t>優美だ・華やかで美しい</t>
    <rPh sb="0" eb="2">
      <t>ユウビ</t>
    </rPh>
    <rPh sb="4" eb="5">
      <t>ハナ</t>
    </rPh>
    <rPh sb="8" eb="9">
      <t>ウツク</t>
    </rPh>
    <phoneticPr fontId="1"/>
  </si>
  <si>
    <t>なまめかしい</t>
    <phoneticPr fontId="1"/>
  </si>
  <si>
    <t>清らなり（きよらなり・けうらなり）</t>
    <rPh sb="0" eb="1">
      <t>キヨ</t>
    </rPh>
    <phoneticPr fontId="1"/>
  </si>
  <si>
    <t>（最高に）美しい</t>
    <rPh sb="1" eb="3">
      <t>サイコウ</t>
    </rPh>
    <rPh sb="5" eb="6">
      <t>ウツク</t>
    </rPh>
    <phoneticPr fontId="1"/>
  </si>
  <si>
    <t>清げなり（きよげなり）</t>
    <rPh sb="0" eb="1">
      <t>キヨ</t>
    </rPh>
    <phoneticPr fontId="1"/>
  </si>
  <si>
    <t>（すっきりとして）美しい</t>
    <rPh sb="9" eb="10">
      <t>ウツク</t>
    </rPh>
    <phoneticPr fontId="1"/>
  </si>
  <si>
    <t>徒なり（あだなり）</t>
    <rPh sb="0" eb="1">
      <t>ト</t>
    </rPh>
    <phoneticPr fontId="1"/>
  </si>
  <si>
    <t>不誠実だ・浮気だ</t>
    <rPh sb="0" eb="3">
      <t>フセイジツ</t>
    </rPh>
    <rPh sb="5" eb="7">
      <t>ウワキ</t>
    </rPh>
    <phoneticPr fontId="1"/>
  </si>
  <si>
    <t>はかない・一時的だ</t>
    <rPh sb="5" eb="8">
      <t>イチジテキ</t>
    </rPh>
    <phoneticPr fontId="1"/>
  </si>
  <si>
    <t>まめなり・まめやかなり</t>
    <phoneticPr fontId="1"/>
  </si>
  <si>
    <t>まじめだ・誠実だ</t>
    <rPh sb="5" eb="7">
      <t>セイジツ</t>
    </rPh>
    <phoneticPr fontId="1"/>
  </si>
  <si>
    <t>実用的だ</t>
    <rPh sb="0" eb="3">
      <t>ジツヨウテキ</t>
    </rPh>
    <phoneticPr fontId="1"/>
  </si>
  <si>
    <t>徒然なり（つれづれなり）</t>
    <rPh sb="0" eb="2">
      <t>ツレヅレ</t>
    </rPh>
    <phoneticPr fontId="1"/>
  </si>
  <si>
    <t>退屈だ</t>
    <rPh sb="0" eb="2">
      <t>タイクツ</t>
    </rPh>
    <phoneticPr fontId="1"/>
  </si>
  <si>
    <t>ものさびしい</t>
    <phoneticPr fontId="1"/>
  </si>
  <si>
    <t>疎かなり（おろかなり）</t>
    <rPh sb="0" eb="1">
      <t>オロソ</t>
    </rPh>
    <phoneticPr fontId="1"/>
  </si>
  <si>
    <t>おろそかだ・いいかげんだ</t>
    <phoneticPr fontId="1"/>
  </si>
  <si>
    <t>〈多くは「いふもおろかなり」の形で〉（言葉では）言い尽くせない</t>
    <rPh sb="1" eb="2">
      <t>オオ</t>
    </rPh>
    <rPh sb="15" eb="16">
      <t>カタチ</t>
    </rPh>
    <rPh sb="19" eb="21">
      <t>コトバ</t>
    </rPh>
    <rPh sb="24" eb="25">
      <t>イ</t>
    </rPh>
    <rPh sb="26" eb="27">
      <t>ツ</t>
    </rPh>
    <phoneticPr fontId="1"/>
  </si>
  <si>
    <t>更なり（さらなり）</t>
    <rPh sb="0" eb="1">
      <t>サラ</t>
    </rPh>
    <phoneticPr fontId="1"/>
  </si>
  <si>
    <t>言うまでもない・もちろんだ</t>
    <rPh sb="0" eb="1">
      <t>イ</t>
    </rPh>
    <phoneticPr fontId="1"/>
  </si>
  <si>
    <t>〈多くは「いへばさらない」の形で〉言うまでもない</t>
    <rPh sb="1" eb="2">
      <t>オオ</t>
    </rPh>
    <rPh sb="14" eb="15">
      <t>カタチ</t>
    </rPh>
    <rPh sb="17" eb="18">
      <t>イ</t>
    </rPh>
    <phoneticPr fontId="1"/>
  </si>
  <si>
    <t>徒らなり（いたづらなり）</t>
    <rPh sb="0" eb="1">
      <t>ト</t>
    </rPh>
    <phoneticPr fontId="1"/>
  </si>
  <si>
    <t>無駄だ・役に立たない</t>
    <rPh sb="0" eb="2">
      <t>ムダ</t>
    </rPh>
    <rPh sb="4" eb="5">
      <t>ヤク</t>
    </rPh>
    <rPh sb="6" eb="7">
      <t>タ</t>
    </rPh>
    <phoneticPr fontId="1"/>
  </si>
  <si>
    <t>むなしい・何もすることがない・退屈だ</t>
    <rPh sb="5" eb="6">
      <t>ナニ</t>
    </rPh>
    <rPh sb="15" eb="17">
      <t>タイクツ</t>
    </rPh>
    <phoneticPr fontId="1"/>
  </si>
  <si>
    <t>あからさまなり</t>
    <phoneticPr fontId="1"/>
  </si>
  <si>
    <t>ほんのちょっと・一時的だ</t>
    <rPh sb="8" eb="11">
      <t>イチジテキ</t>
    </rPh>
    <phoneticPr fontId="1"/>
  </si>
  <si>
    <t>無下なり（むげなり）</t>
    <rPh sb="0" eb="2">
      <t>ムゲ</t>
    </rPh>
    <phoneticPr fontId="1"/>
  </si>
  <si>
    <t>ひどい・最低だ</t>
    <rPh sb="4" eb="6">
      <t>サイテイ</t>
    </rPh>
    <phoneticPr fontId="1"/>
  </si>
  <si>
    <t>〈「むげに」の形で副詞的に〉むやみに・すっかり</t>
    <rPh sb="7" eb="8">
      <t>カタチ</t>
    </rPh>
    <rPh sb="9" eb="12">
      <t>フクシテキ</t>
    </rPh>
    <phoneticPr fontId="1"/>
  </si>
  <si>
    <t>〈打消表現をともなって副詞的に〉まったく（～ない）</t>
    <rPh sb="1" eb="3">
      <t>ウチケ</t>
    </rPh>
    <rPh sb="3" eb="5">
      <t>ヒョウゲン</t>
    </rPh>
    <rPh sb="11" eb="14">
      <t>フクシテキ</t>
    </rPh>
    <phoneticPr fontId="1"/>
  </si>
  <si>
    <t>強ちなり（あながちなり）</t>
    <rPh sb="0" eb="1">
      <t>アナガ</t>
    </rPh>
    <phoneticPr fontId="1"/>
  </si>
  <si>
    <t>一途だ</t>
    <rPh sb="0" eb="2">
      <t>イチズ</t>
    </rPh>
    <phoneticPr fontId="1"/>
  </si>
  <si>
    <t>強引だ・無理矢理だ</t>
    <rPh sb="0" eb="2">
      <t>ゴウイン</t>
    </rPh>
    <rPh sb="4" eb="8">
      <t>ムリヤリ</t>
    </rPh>
    <phoneticPr fontId="1"/>
  </si>
  <si>
    <t>をこなり</t>
    <phoneticPr fontId="1"/>
  </si>
  <si>
    <t>愚かだ・ばかだ・みっともない</t>
    <rPh sb="0" eb="1">
      <t>オロ</t>
    </rPh>
    <phoneticPr fontId="1"/>
  </si>
  <si>
    <t>文・書（ふみ）</t>
    <rPh sb="0" eb="1">
      <t>フミ</t>
    </rPh>
    <rPh sb="2" eb="3">
      <t>ショ</t>
    </rPh>
    <phoneticPr fontId="1"/>
  </si>
  <si>
    <t>名詞</t>
    <rPh sb="0" eb="2">
      <t>メイシ</t>
    </rPh>
    <phoneticPr fontId="1"/>
  </si>
  <si>
    <t>手紙</t>
    <rPh sb="0" eb="2">
      <t>テガミ</t>
    </rPh>
    <phoneticPr fontId="1"/>
  </si>
  <si>
    <t>書物・漢籍</t>
    <rPh sb="0" eb="2">
      <t>ショモツ</t>
    </rPh>
    <rPh sb="3" eb="5">
      <t>カンセキ</t>
    </rPh>
    <phoneticPr fontId="1"/>
  </si>
  <si>
    <t>漢詩・漢学</t>
    <rPh sb="0" eb="2">
      <t>カンシ</t>
    </rPh>
    <rPh sb="3" eb="5">
      <t>カンガク</t>
    </rPh>
    <phoneticPr fontId="1"/>
  </si>
  <si>
    <t>消息（せうそこ）</t>
    <rPh sb="0" eb="2">
      <t>ショウソク</t>
    </rPh>
    <phoneticPr fontId="1"/>
  </si>
  <si>
    <t>手紙・伝言</t>
    <rPh sb="0" eb="2">
      <t>テガミ</t>
    </rPh>
    <rPh sb="3" eb="5">
      <t>デンゴン</t>
    </rPh>
    <phoneticPr fontId="1"/>
  </si>
  <si>
    <t>訪問の来意を告げること</t>
    <rPh sb="0" eb="2">
      <t>ホウモン</t>
    </rPh>
    <rPh sb="3" eb="5">
      <t>ライイ</t>
    </rPh>
    <rPh sb="6" eb="7">
      <t>ツ</t>
    </rPh>
    <phoneticPr fontId="1"/>
  </si>
  <si>
    <t>才（ざえ）</t>
    <rPh sb="0" eb="1">
      <t>サイ</t>
    </rPh>
    <phoneticPr fontId="1"/>
  </si>
  <si>
    <t>（漢詩文などの）学問・学才</t>
    <rPh sb="1" eb="4">
      <t>カンシブン</t>
    </rPh>
    <rPh sb="8" eb="10">
      <t>ガクモン</t>
    </rPh>
    <rPh sb="11" eb="13">
      <t>ガクサイ</t>
    </rPh>
    <phoneticPr fontId="1"/>
  </si>
  <si>
    <t>（和歌・音楽などの）技能・才芸</t>
    <rPh sb="1" eb="3">
      <t>ワカ</t>
    </rPh>
    <rPh sb="4" eb="6">
      <t>オンガク</t>
    </rPh>
    <rPh sb="10" eb="12">
      <t>ギノウ</t>
    </rPh>
    <rPh sb="13" eb="14">
      <t>サイ</t>
    </rPh>
    <rPh sb="14" eb="15">
      <t>ゲイ</t>
    </rPh>
    <phoneticPr fontId="1"/>
  </si>
  <si>
    <t>手（て）</t>
    <rPh sb="0" eb="1">
      <t>テ</t>
    </rPh>
    <phoneticPr fontId="1"/>
  </si>
  <si>
    <t>文字・筆跡</t>
    <rPh sb="0" eb="2">
      <t>モジ</t>
    </rPh>
    <rPh sb="3" eb="5">
      <t>ヒッセキ</t>
    </rPh>
    <phoneticPr fontId="1"/>
  </si>
  <si>
    <t>演奏・楽曲</t>
    <rPh sb="0" eb="2">
      <t>エンソウ</t>
    </rPh>
    <rPh sb="3" eb="5">
      <t>ガッキョク</t>
    </rPh>
    <phoneticPr fontId="1"/>
  </si>
  <si>
    <t>方法・手段</t>
    <rPh sb="0" eb="2">
      <t>ホウホウ</t>
    </rPh>
    <rPh sb="3" eb="5">
      <t>シュダン</t>
    </rPh>
    <phoneticPr fontId="1"/>
  </si>
  <si>
    <t>傷・負傷</t>
    <rPh sb="0" eb="1">
      <t>キズ</t>
    </rPh>
    <rPh sb="2" eb="4">
      <t>フショウ</t>
    </rPh>
    <phoneticPr fontId="1"/>
  </si>
  <si>
    <t>形・容貌（かたち）</t>
    <rPh sb="0" eb="1">
      <t>カタチ</t>
    </rPh>
    <rPh sb="2" eb="4">
      <t>ヨウボウ</t>
    </rPh>
    <phoneticPr fontId="1"/>
  </si>
  <si>
    <t>容貌・顔立ち・様子</t>
    <rPh sb="0" eb="2">
      <t>ヨウボウ</t>
    </rPh>
    <rPh sb="3" eb="5">
      <t>カオダ</t>
    </rPh>
    <rPh sb="7" eb="9">
      <t>ヨウス</t>
    </rPh>
    <phoneticPr fontId="1"/>
  </si>
  <si>
    <t>影（かげ）</t>
    <rPh sb="0" eb="1">
      <t>カゲ</t>
    </rPh>
    <phoneticPr fontId="1"/>
  </si>
  <si>
    <t>（日・月・灯火などの）光</t>
    <rPh sb="1" eb="2">
      <t>ヒ</t>
    </rPh>
    <rPh sb="3" eb="4">
      <t>ツキ</t>
    </rPh>
    <rPh sb="5" eb="7">
      <t>トモシビ</t>
    </rPh>
    <rPh sb="11" eb="12">
      <t>ヒカリ</t>
    </rPh>
    <phoneticPr fontId="1"/>
  </si>
  <si>
    <t>（人やものの）姿・形・面影</t>
    <rPh sb="1" eb="2">
      <t>ヒト</t>
    </rPh>
    <rPh sb="7" eb="8">
      <t>スガタ</t>
    </rPh>
    <rPh sb="9" eb="10">
      <t>カタチ</t>
    </rPh>
    <rPh sb="11" eb="13">
      <t>オモカゲ</t>
    </rPh>
    <phoneticPr fontId="1"/>
  </si>
  <si>
    <t>陰・蔭（かげ）</t>
    <rPh sb="0" eb="1">
      <t>カゲ</t>
    </rPh>
    <rPh sb="2" eb="3">
      <t>カゲ</t>
    </rPh>
    <phoneticPr fontId="1"/>
  </si>
  <si>
    <t>（光の当たらない）影・恩恵・庇護</t>
    <rPh sb="1" eb="2">
      <t>ヒカリ</t>
    </rPh>
    <rPh sb="3" eb="4">
      <t>ア</t>
    </rPh>
    <rPh sb="9" eb="10">
      <t>カゲ</t>
    </rPh>
    <rPh sb="11" eb="13">
      <t>オンケイ</t>
    </rPh>
    <rPh sb="14" eb="16">
      <t>ヒゴ</t>
    </rPh>
    <phoneticPr fontId="1"/>
  </si>
  <si>
    <t>目見（まみ）</t>
    <rPh sb="0" eb="1">
      <t>メ</t>
    </rPh>
    <rPh sb="1" eb="2">
      <t>ミ</t>
    </rPh>
    <phoneticPr fontId="1"/>
  </si>
  <si>
    <t>目元・めつき</t>
    <rPh sb="0" eb="2">
      <t>メモト</t>
    </rPh>
    <phoneticPr fontId="1"/>
  </si>
  <si>
    <t>気色（けしき）</t>
    <rPh sb="0" eb="2">
      <t>ケシキ</t>
    </rPh>
    <phoneticPr fontId="1"/>
  </si>
  <si>
    <t>様子・そぶり・自然の情景</t>
    <rPh sb="0" eb="2">
      <t>ヨウス</t>
    </rPh>
    <rPh sb="7" eb="9">
      <t>シゼン</t>
    </rPh>
    <rPh sb="10" eb="12">
      <t>ジョウケイ</t>
    </rPh>
    <phoneticPr fontId="1"/>
  </si>
  <si>
    <t>機嫌</t>
    <rPh sb="0" eb="2">
      <t>キゲン</t>
    </rPh>
    <phoneticPr fontId="1"/>
  </si>
  <si>
    <t>意向・意中</t>
    <rPh sb="0" eb="2">
      <t>イコウ</t>
    </rPh>
    <rPh sb="3" eb="5">
      <t>イチュウ</t>
    </rPh>
    <phoneticPr fontId="1"/>
  </si>
  <si>
    <t>年比・年頃・年来（としごろ）</t>
    <rPh sb="0" eb="1">
      <t>ネン</t>
    </rPh>
    <rPh sb="1" eb="2">
      <t>ヒ</t>
    </rPh>
    <rPh sb="3" eb="5">
      <t>トシゴロ</t>
    </rPh>
    <rPh sb="6" eb="8">
      <t>ネンライ</t>
    </rPh>
    <phoneticPr fontId="1"/>
  </si>
  <si>
    <t>長年・数年来</t>
    <rPh sb="0" eb="2">
      <t>ナガネン</t>
    </rPh>
    <rPh sb="3" eb="6">
      <t>スウネンライ</t>
    </rPh>
    <phoneticPr fontId="1"/>
  </si>
  <si>
    <t>内裏・内（うち）</t>
    <rPh sb="0" eb="2">
      <t>ダイリ</t>
    </rPh>
    <rPh sb="3" eb="4">
      <t>ウチ</t>
    </rPh>
    <phoneticPr fontId="1"/>
  </si>
  <si>
    <t>内裏・宮中</t>
    <rPh sb="0" eb="2">
      <t>ダイリ</t>
    </rPh>
    <rPh sb="3" eb="5">
      <t>キュウチュウ</t>
    </rPh>
    <phoneticPr fontId="1"/>
  </si>
  <si>
    <t>帝・天皇</t>
    <rPh sb="0" eb="1">
      <t>ミカド</t>
    </rPh>
    <rPh sb="2" eb="4">
      <t>テンノウ</t>
    </rPh>
    <phoneticPr fontId="1"/>
  </si>
  <si>
    <t>雲居（くもゐ）</t>
    <rPh sb="0" eb="2">
      <t>クモイ</t>
    </rPh>
    <phoneticPr fontId="1"/>
  </si>
  <si>
    <t>宮中</t>
    <rPh sb="0" eb="2">
      <t>キュウチュウ</t>
    </rPh>
    <phoneticPr fontId="1"/>
  </si>
  <si>
    <t>空・雲</t>
    <rPh sb="0" eb="1">
      <t>ソラ</t>
    </rPh>
    <rPh sb="2" eb="3">
      <t>クモ</t>
    </rPh>
    <phoneticPr fontId="1"/>
  </si>
  <si>
    <t>上（うへ）</t>
    <rPh sb="0" eb="1">
      <t>ウエ</t>
    </rPh>
    <phoneticPr fontId="1"/>
  </si>
  <si>
    <t>（貴人の）妻・高貴な女性</t>
    <rPh sb="1" eb="3">
      <t>キジン</t>
    </rPh>
    <rPh sb="5" eb="6">
      <t>ツマ</t>
    </rPh>
    <rPh sb="7" eb="9">
      <t>コウキ</t>
    </rPh>
    <rPh sb="10" eb="12">
      <t>ジョセイ</t>
    </rPh>
    <phoneticPr fontId="1"/>
  </si>
  <si>
    <t>御座所・高貴な人の居場所</t>
    <rPh sb="0" eb="2">
      <t>ゴザ</t>
    </rPh>
    <rPh sb="2" eb="3">
      <t>トコロ</t>
    </rPh>
    <rPh sb="4" eb="6">
      <t>コウキ</t>
    </rPh>
    <rPh sb="7" eb="8">
      <t>ヒト</t>
    </rPh>
    <rPh sb="9" eb="12">
      <t>イバショ</t>
    </rPh>
    <phoneticPr fontId="1"/>
  </si>
  <si>
    <t>公（おほやけ）</t>
    <rPh sb="0" eb="1">
      <t>オオヤケ</t>
    </rPh>
    <phoneticPr fontId="1"/>
  </si>
  <si>
    <t>宮中・朝廷</t>
    <rPh sb="0" eb="2">
      <t>キュウチュウ</t>
    </rPh>
    <rPh sb="3" eb="5">
      <t>チョウテイ</t>
    </rPh>
    <phoneticPr fontId="1"/>
  </si>
  <si>
    <t>行幸（みゆき）</t>
    <rPh sb="0" eb="2">
      <t>ミユキ</t>
    </rPh>
    <phoneticPr fontId="1"/>
  </si>
  <si>
    <t>（帝の）お出まし</t>
    <rPh sb="1" eb="2">
      <t>ミカド</t>
    </rPh>
    <rPh sb="5" eb="6">
      <t>デ</t>
    </rPh>
    <phoneticPr fontId="1"/>
  </si>
  <si>
    <t>御幸（みゆき）</t>
    <rPh sb="0" eb="2">
      <t>ミユキ</t>
    </rPh>
    <phoneticPr fontId="1"/>
  </si>
  <si>
    <t>（院の）お出まし</t>
    <rPh sb="1" eb="2">
      <t>イン</t>
    </rPh>
    <rPh sb="5" eb="6">
      <t>デ</t>
    </rPh>
    <phoneticPr fontId="1"/>
  </si>
  <si>
    <t>御前（おまへ）</t>
    <rPh sb="0" eb="2">
      <t>オマエ</t>
    </rPh>
    <phoneticPr fontId="1"/>
  </si>
  <si>
    <t>（神仏や貴人の）御前・お側</t>
    <rPh sb="1" eb="3">
      <t>シンブツ</t>
    </rPh>
    <rPh sb="4" eb="6">
      <t>キジン</t>
    </rPh>
    <rPh sb="8" eb="10">
      <t>ゴゼン</t>
    </rPh>
    <rPh sb="12" eb="13">
      <t>ソバ</t>
    </rPh>
    <phoneticPr fontId="1"/>
  </si>
  <si>
    <t>〈貴人の敬称〉お方・～様</t>
    <rPh sb="1" eb="3">
      <t>キジン</t>
    </rPh>
    <rPh sb="4" eb="6">
      <t>ケイショウ</t>
    </rPh>
    <rPh sb="8" eb="9">
      <t>カタ</t>
    </rPh>
    <rPh sb="11" eb="12">
      <t>サマ</t>
    </rPh>
    <phoneticPr fontId="1"/>
  </si>
  <si>
    <t>限り（かぎり）</t>
    <rPh sb="0" eb="1">
      <t>カギ</t>
    </rPh>
    <phoneticPr fontId="1"/>
  </si>
  <si>
    <t>限界・限度・期限</t>
    <rPh sb="0" eb="2">
      <t>ゲンカイ</t>
    </rPh>
    <rPh sb="3" eb="5">
      <t>ゲンド</t>
    </rPh>
    <rPh sb="6" eb="8">
      <t>キゲン</t>
    </rPh>
    <phoneticPr fontId="1"/>
  </si>
  <si>
    <t>極致・極限</t>
    <rPh sb="0" eb="2">
      <t>キョクチ</t>
    </rPh>
    <rPh sb="3" eb="5">
      <t>キョクゲン</t>
    </rPh>
    <phoneticPr fontId="1"/>
  </si>
  <si>
    <t>臨終・最期</t>
    <rPh sb="0" eb="2">
      <t>リンジュウ</t>
    </rPh>
    <rPh sb="3" eb="5">
      <t>サイゴ</t>
    </rPh>
    <phoneticPr fontId="1"/>
  </si>
  <si>
    <t>すべて・全部・（～の）間</t>
    <rPh sb="4" eb="6">
      <t>ゼンブ</t>
    </rPh>
    <rPh sb="11" eb="12">
      <t>アイダ</t>
    </rPh>
    <phoneticPr fontId="1"/>
  </si>
  <si>
    <t>験・徴（しるし）</t>
    <rPh sb="0" eb="1">
      <t>ゲン</t>
    </rPh>
    <rPh sb="2" eb="3">
      <t>シルシ</t>
    </rPh>
    <phoneticPr fontId="1"/>
  </si>
  <si>
    <t>効果・効き目</t>
    <rPh sb="0" eb="2">
      <t>コウカ</t>
    </rPh>
    <rPh sb="3" eb="4">
      <t>キ</t>
    </rPh>
    <rPh sb="5" eb="6">
      <t>メ</t>
    </rPh>
    <phoneticPr fontId="1"/>
  </si>
  <si>
    <t>（神仏の）霊験・ご利益</t>
    <rPh sb="1" eb="3">
      <t>シンブツ</t>
    </rPh>
    <rPh sb="5" eb="7">
      <t>レイゲン</t>
    </rPh>
    <rPh sb="9" eb="11">
      <t>リヤク</t>
    </rPh>
    <phoneticPr fontId="1"/>
  </si>
  <si>
    <t>兆候・兆し</t>
    <rPh sb="0" eb="2">
      <t>チョウコウ</t>
    </rPh>
    <rPh sb="3" eb="4">
      <t>キザ</t>
    </rPh>
    <phoneticPr fontId="1"/>
  </si>
  <si>
    <t>序（ついで）</t>
    <rPh sb="0" eb="1">
      <t>ジョ</t>
    </rPh>
    <phoneticPr fontId="1"/>
  </si>
  <si>
    <t>順序・順番</t>
    <rPh sb="0" eb="2">
      <t>ジュンジョ</t>
    </rPh>
    <rPh sb="3" eb="5">
      <t>ジュンバン</t>
    </rPh>
    <phoneticPr fontId="1"/>
  </si>
  <si>
    <t>機会・折</t>
    <rPh sb="0" eb="2">
      <t>キカイ</t>
    </rPh>
    <rPh sb="3" eb="4">
      <t>オ</t>
    </rPh>
    <phoneticPr fontId="1"/>
  </si>
  <si>
    <t>覚え（おぼえ）</t>
    <rPh sb="0" eb="1">
      <t>オボ</t>
    </rPh>
    <phoneticPr fontId="1"/>
  </si>
  <si>
    <t>評判・人望</t>
    <rPh sb="0" eb="2">
      <t>ヒョウバン</t>
    </rPh>
    <rPh sb="3" eb="5">
      <t>ジンボウ</t>
    </rPh>
    <phoneticPr fontId="1"/>
  </si>
  <si>
    <t>〈多く「御おぼえ」の形で〉寵愛</t>
    <rPh sb="1" eb="2">
      <t>オオ</t>
    </rPh>
    <rPh sb="4" eb="5">
      <t>オ</t>
    </rPh>
    <rPh sb="10" eb="11">
      <t>カタチ</t>
    </rPh>
    <rPh sb="13" eb="15">
      <t>チョウアイ</t>
    </rPh>
    <phoneticPr fontId="1"/>
  </si>
  <si>
    <t>聞こえ（きこえ）</t>
    <rPh sb="0" eb="1">
      <t>キ</t>
    </rPh>
    <phoneticPr fontId="1"/>
  </si>
  <si>
    <t>評判・うわさ</t>
    <rPh sb="0" eb="2">
      <t>ヒョウバン</t>
    </rPh>
    <phoneticPr fontId="1"/>
  </si>
  <si>
    <t>現（うつつ）</t>
    <rPh sb="0" eb="1">
      <t>ウツツ</t>
    </rPh>
    <phoneticPr fontId="1"/>
  </si>
  <si>
    <t>現実</t>
    <rPh sb="0" eb="2">
      <t>ゲンジツ</t>
    </rPh>
    <phoneticPr fontId="1"/>
  </si>
  <si>
    <t>正気</t>
    <rPh sb="0" eb="2">
      <t>ショウキ</t>
    </rPh>
    <phoneticPr fontId="1"/>
  </si>
  <si>
    <t>名（な）</t>
    <rPh sb="0" eb="1">
      <t>メイ</t>
    </rPh>
    <phoneticPr fontId="1"/>
  </si>
  <si>
    <t>評判・名声</t>
    <rPh sb="0" eb="2">
      <t>ヒョウバン</t>
    </rPh>
    <rPh sb="3" eb="5">
      <t>メイセイ</t>
    </rPh>
    <phoneticPr fontId="1"/>
  </si>
  <si>
    <t>名残（なごり）</t>
    <rPh sb="0" eb="2">
      <t>ナゴリ</t>
    </rPh>
    <phoneticPr fontId="1"/>
  </si>
  <si>
    <t>余韻・余情</t>
    <rPh sb="0" eb="2">
      <t>ヨイン</t>
    </rPh>
    <rPh sb="3" eb="5">
      <t>ヨジョウ</t>
    </rPh>
    <phoneticPr fontId="1"/>
  </si>
  <si>
    <t>形見・遺児</t>
    <rPh sb="0" eb="2">
      <t>カタミ</t>
    </rPh>
    <rPh sb="3" eb="5">
      <t>イジ</t>
    </rPh>
    <phoneticPr fontId="1"/>
  </si>
  <si>
    <t>別れ</t>
    <rPh sb="0" eb="1">
      <t>ワカ</t>
    </rPh>
    <phoneticPr fontId="1"/>
  </si>
  <si>
    <t>同胞（はらから）</t>
    <rPh sb="0" eb="2">
      <t>ドウホウ</t>
    </rPh>
    <phoneticPr fontId="1"/>
  </si>
  <si>
    <t>兄弟・姉妹</t>
    <rPh sb="0" eb="2">
      <t>キョウダイ</t>
    </rPh>
    <rPh sb="3" eb="5">
      <t>シマイ</t>
    </rPh>
    <phoneticPr fontId="1"/>
  </si>
  <si>
    <t>古里・故郷（ふるさと）</t>
    <rPh sb="0" eb="2">
      <t>フルサト</t>
    </rPh>
    <rPh sb="3" eb="5">
      <t>フルサト</t>
    </rPh>
    <phoneticPr fontId="1"/>
  </si>
  <si>
    <t>旧都</t>
    <rPh sb="0" eb="2">
      <t>キュウト</t>
    </rPh>
    <phoneticPr fontId="1"/>
  </si>
  <si>
    <t>昔なじみの場所</t>
    <rPh sb="0" eb="1">
      <t>ムカシ</t>
    </rPh>
    <rPh sb="5" eb="7">
      <t>バショ</t>
    </rPh>
    <phoneticPr fontId="1"/>
  </si>
  <si>
    <t>実家・わが家</t>
    <rPh sb="0" eb="2">
      <t>ジッカ</t>
    </rPh>
    <rPh sb="5" eb="6">
      <t>ヤ</t>
    </rPh>
    <phoneticPr fontId="1"/>
  </si>
  <si>
    <t>理（ことわり）</t>
    <rPh sb="0" eb="1">
      <t>リ</t>
    </rPh>
    <phoneticPr fontId="1"/>
  </si>
  <si>
    <t>道理・筋道</t>
    <rPh sb="0" eb="2">
      <t>ドウリ</t>
    </rPh>
    <rPh sb="3" eb="5">
      <t>スジミチ</t>
    </rPh>
    <phoneticPr fontId="1"/>
  </si>
  <si>
    <t>言（こと）</t>
    <rPh sb="0" eb="1">
      <t>コト</t>
    </rPh>
    <phoneticPr fontId="1"/>
  </si>
  <si>
    <t>言葉・和歌・漢詩</t>
    <rPh sb="0" eb="2">
      <t>コトバ</t>
    </rPh>
    <rPh sb="3" eb="5">
      <t>ワカ</t>
    </rPh>
    <rPh sb="6" eb="8">
      <t>カンシ</t>
    </rPh>
    <phoneticPr fontId="1"/>
  </si>
  <si>
    <t>空言・虚言（そらごと）</t>
    <rPh sb="0" eb="2">
      <t>クウゲン</t>
    </rPh>
    <rPh sb="3" eb="5">
      <t>キョゲン</t>
    </rPh>
    <phoneticPr fontId="1"/>
  </si>
  <si>
    <t>うそ・いつわり</t>
    <phoneticPr fontId="1"/>
  </si>
  <si>
    <t>僻事（ひがこと・ひがごと）</t>
    <rPh sb="0" eb="1">
      <t>ヒガ</t>
    </rPh>
    <rPh sb="1" eb="2">
      <t>コト</t>
    </rPh>
    <phoneticPr fontId="1"/>
  </si>
  <si>
    <t>間違い・誤り</t>
    <rPh sb="0" eb="2">
      <t>マチガ</t>
    </rPh>
    <rPh sb="4" eb="5">
      <t>アヤマ</t>
    </rPh>
    <phoneticPr fontId="1"/>
  </si>
  <si>
    <t>悪事</t>
    <rPh sb="0" eb="2">
      <t>アクジ</t>
    </rPh>
    <phoneticPr fontId="1"/>
  </si>
  <si>
    <t>絆（ほだし）</t>
    <rPh sb="0" eb="1">
      <t>キズナ</t>
    </rPh>
    <phoneticPr fontId="1"/>
  </si>
  <si>
    <t>妨げとなるもの・束縛するもの</t>
    <rPh sb="0" eb="1">
      <t>サマタ</t>
    </rPh>
    <rPh sb="8" eb="10">
      <t>ソクバク</t>
    </rPh>
    <phoneticPr fontId="1"/>
  </si>
  <si>
    <t>本意（ほい）</t>
    <rPh sb="0" eb="2">
      <t>ホンイ</t>
    </rPh>
    <phoneticPr fontId="1"/>
  </si>
  <si>
    <t>本来の目的・かねてからの願い</t>
    <rPh sb="0" eb="2">
      <t>ホンライ</t>
    </rPh>
    <rPh sb="3" eb="5">
      <t>モクテキ</t>
    </rPh>
    <rPh sb="12" eb="13">
      <t>ネガ</t>
    </rPh>
    <phoneticPr fontId="1"/>
  </si>
  <si>
    <t>際（きは）</t>
    <rPh sb="0" eb="1">
      <t>キワ</t>
    </rPh>
    <phoneticPr fontId="1"/>
  </si>
  <si>
    <t>身分・程度</t>
    <rPh sb="0" eb="2">
      <t>ミブン</t>
    </rPh>
    <rPh sb="3" eb="5">
      <t>テイド</t>
    </rPh>
    <phoneticPr fontId="1"/>
  </si>
  <si>
    <t>端・限度・最後</t>
    <rPh sb="0" eb="1">
      <t>ハシ</t>
    </rPh>
    <rPh sb="2" eb="4">
      <t>ゲンド</t>
    </rPh>
    <rPh sb="5" eb="7">
      <t>サイゴ</t>
    </rPh>
    <phoneticPr fontId="1"/>
  </si>
  <si>
    <t>故（ゆゑ）</t>
    <rPh sb="0" eb="1">
      <t>ユエ</t>
    </rPh>
    <phoneticPr fontId="1"/>
  </si>
  <si>
    <t>理由・原因</t>
    <rPh sb="0" eb="2">
      <t>リユウ</t>
    </rPh>
    <rPh sb="3" eb="5">
      <t>ゲンイン</t>
    </rPh>
    <phoneticPr fontId="1"/>
  </si>
  <si>
    <t>身分・由緒</t>
    <rPh sb="0" eb="2">
      <t>ミブン</t>
    </rPh>
    <rPh sb="3" eb="5">
      <t>ユイショ</t>
    </rPh>
    <phoneticPr fontId="1"/>
  </si>
  <si>
    <t>風情・趣</t>
    <rPh sb="0" eb="2">
      <t>フゼイ</t>
    </rPh>
    <rPh sb="3" eb="4">
      <t>オモムキ</t>
    </rPh>
    <phoneticPr fontId="1"/>
  </si>
  <si>
    <t>由（よし）</t>
    <rPh sb="0" eb="1">
      <t>ヨシ</t>
    </rPh>
    <phoneticPr fontId="1"/>
  </si>
  <si>
    <t>理由・手段・ふり</t>
    <rPh sb="0" eb="2">
      <t>リユウ</t>
    </rPh>
    <rPh sb="3" eb="5">
      <t>シュダン</t>
    </rPh>
    <phoneticPr fontId="1"/>
  </si>
  <si>
    <t>縁・由緒</t>
    <rPh sb="0" eb="1">
      <t>エン</t>
    </rPh>
    <rPh sb="2" eb="4">
      <t>ユイショ</t>
    </rPh>
    <phoneticPr fontId="1"/>
  </si>
  <si>
    <t>こと・旨</t>
    <rPh sb="3" eb="4">
      <t>ムネ</t>
    </rPh>
    <phoneticPr fontId="1"/>
  </si>
  <si>
    <t>業（わざ）</t>
    <rPh sb="0" eb="1">
      <t>ワザ</t>
    </rPh>
    <phoneticPr fontId="1"/>
  </si>
  <si>
    <t>仏事・法要</t>
    <rPh sb="0" eb="2">
      <t>ブツジ</t>
    </rPh>
    <rPh sb="3" eb="5">
      <t>ホウヨウ</t>
    </rPh>
    <phoneticPr fontId="1"/>
  </si>
  <si>
    <t>こと・行い</t>
    <rPh sb="3" eb="4">
      <t>オコナ</t>
    </rPh>
    <phoneticPr fontId="1"/>
  </si>
  <si>
    <t>世（よ）・世の中（よのなか）</t>
    <rPh sb="0" eb="1">
      <t>ヨ</t>
    </rPh>
    <rPh sb="5" eb="6">
      <t>ヨ</t>
    </rPh>
    <rPh sb="7" eb="8">
      <t>ナカ</t>
    </rPh>
    <phoneticPr fontId="1"/>
  </si>
  <si>
    <t>夫婦の仲・男女の仲</t>
    <rPh sb="0" eb="2">
      <t>フウフ</t>
    </rPh>
    <rPh sb="3" eb="4">
      <t>ナカ</t>
    </rPh>
    <rPh sb="5" eb="7">
      <t>ダンジョ</t>
    </rPh>
    <rPh sb="8" eb="9">
      <t>ナカ</t>
    </rPh>
    <phoneticPr fontId="1"/>
  </si>
  <si>
    <t>世間</t>
    <rPh sb="0" eb="2">
      <t>セケン</t>
    </rPh>
    <phoneticPr fontId="1"/>
  </si>
  <si>
    <t>実に（げに）</t>
    <rPh sb="0" eb="1">
      <t>ジツ</t>
    </rPh>
    <phoneticPr fontId="1"/>
  </si>
  <si>
    <t>副詞</t>
    <rPh sb="0" eb="2">
      <t>フクシ</t>
    </rPh>
    <phoneticPr fontId="1"/>
  </si>
  <si>
    <t>なるほど・確かに・本当に</t>
    <rPh sb="5" eb="6">
      <t>タシ</t>
    </rPh>
    <rPh sb="9" eb="11">
      <t>ホントウ</t>
    </rPh>
    <phoneticPr fontId="1"/>
  </si>
  <si>
    <t>いと</t>
    <phoneticPr fontId="1"/>
  </si>
  <si>
    <t>たいそう・とても・本当に</t>
    <rPh sb="9" eb="11">
      <t>ホントウ</t>
    </rPh>
    <phoneticPr fontId="1"/>
  </si>
  <si>
    <t>〈打消表現をともなって〉たいして（～ない）</t>
    <rPh sb="1" eb="3">
      <t>ダショウ</t>
    </rPh>
    <rPh sb="3" eb="5">
      <t>ヒョウゲン</t>
    </rPh>
    <phoneticPr fontId="1"/>
  </si>
  <si>
    <t>いとど</t>
    <phoneticPr fontId="1"/>
  </si>
  <si>
    <t>ますます・いっそう・その上</t>
    <rPh sb="12" eb="13">
      <t>ウエ</t>
    </rPh>
    <phoneticPr fontId="1"/>
  </si>
  <si>
    <t>なかなか</t>
    <phoneticPr fontId="1"/>
  </si>
  <si>
    <t>中途半端に</t>
    <rPh sb="0" eb="2">
      <t>チュウト</t>
    </rPh>
    <rPh sb="2" eb="4">
      <t>ハンパ</t>
    </rPh>
    <phoneticPr fontId="1"/>
  </si>
  <si>
    <t>かえって・むしろ</t>
    <phoneticPr fontId="1"/>
  </si>
  <si>
    <t>猶（なほ）</t>
    <rPh sb="0" eb="1">
      <t>ナオ</t>
    </rPh>
    <phoneticPr fontId="1"/>
  </si>
  <si>
    <t>依然として</t>
    <rPh sb="0" eb="2">
      <t>イゼン</t>
    </rPh>
    <phoneticPr fontId="1"/>
  </si>
  <si>
    <t>そうはいってもやはり</t>
    <phoneticPr fontId="1"/>
  </si>
  <si>
    <t>さらに・いっそう</t>
    <phoneticPr fontId="1"/>
  </si>
  <si>
    <t>さすがに</t>
    <phoneticPr fontId="1"/>
  </si>
  <si>
    <t>やがて</t>
    <phoneticPr fontId="1"/>
  </si>
  <si>
    <t>そのまま</t>
    <phoneticPr fontId="1"/>
  </si>
  <si>
    <t>すぐに</t>
    <phoneticPr fontId="1"/>
  </si>
  <si>
    <t>やうやう</t>
    <phoneticPr fontId="1"/>
  </si>
  <si>
    <t>しだいに・だんだん</t>
    <phoneticPr fontId="1"/>
  </si>
  <si>
    <t>やっと・かろうじて</t>
    <phoneticPr fontId="1"/>
  </si>
  <si>
    <t>すなはち</t>
    <phoneticPr fontId="1"/>
  </si>
  <si>
    <t>すぐに・ただちに</t>
    <phoneticPr fontId="1"/>
  </si>
  <si>
    <t>接続詞</t>
    <rPh sb="0" eb="3">
      <t>セツゾクシ</t>
    </rPh>
    <phoneticPr fontId="1"/>
  </si>
  <si>
    <t>そこで</t>
    <phoneticPr fontId="1"/>
  </si>
  <si>
    <t>やをら・やはら</t>
    <phoneticPr fontId="1"/>
  </si>
  <si>
    <t>そっと・静かに</t>
    <rPh sb="4" eb="5">
      <t>シズ</t>
    </rPh>
    <phoneticPr fontId="1"/>
  </si>
  <si>
    <t>数多（あまた）</t>
    <rPh sb="0" eb="2">
      <t>アマタ</t>
    </rPh>
    <phoneticPr fontId="1"/>
  </si>
  <si>
    <t>たくさん・大勢</t>
    <rPh sb="5" eb="7">
      <t>オオゼイ</t>
    </rPh>
    <phoneticPr fontId="1"/>
  </si>
  <si>
    <t>ここら・そこら</t>
    <phoneticPr fontId="1"/>
  </si>
  <si>
    <t>そんなにも・たいそう</t>
    <phoneticPr fontId="1"/>
  </si>
  <si>
    <t>とかく・とかう</t>
    <phoneticPr fontId="1"/>
  </si>
  <si>
    <t>あれこれと</t>
    <phoneticPr fontId="1"/>
  </si>
  <si>
    <t>いかが</t>
    <phoneticPr fontId="1"/>
  </si>
  <si>
    <t>〈疑問〉どう・どのように（～か）</t>
    <rPh sb="1" eb="3">
      <t>ギモン</t>
    </rPh>
    <phoneticPr fontId="1"/>
  </si>
  <si>
    <t>〈反語〉どうして（～か、いや～ない）</t>
    <rPh sb="1" eb="3">
      <t>ハンゴ</t>
    </rPh>
    <phoneticPr fontId="1"/>
  </si>
  <si>
    <t>いかで・いかでか</t>
    <phoneticPr fontId="1"/>
  </si>
  <si>
    <t>〈疑問〉どうして・どのようにして（～か）</t>
    <rPh sb="1" eb="3">
      <t>ギモン</t>
    </rPh>
    <phoneticPr fontId="1"/>
  </si>
  <si>
    <t>〈願望の強調〉なんとかして（～たい）</t>
    <rPh sb="1" eb="3">
      <t>ガンボウ</t>
    </rPh>
    <rPh sb="4" eb="6">
      <t>キョウチョウ</t>
    </rPh>
    <phoneticPr fontId="1"/>
  </si>
  <si>
    <t>いつしか</t>
    <phoneticPr fontId="1"/>
  </si>
  <si>
    <t>〈後に願望・意志の表現をともなって〉早く（～してほしい・～したい）</t>
    <rPh sb="1" eb="2">
      <t>ノチ</t>
    </rPh>
    <rPh sb="3" eb="5">
      <t>ガンボウ</t>
    </rPh>
    <rPh sb="6" eb="8">
      <t>イシ</t>
    </rPh>
    <rPh sb="9" eb="11">
      <t>ヒョウゲン</t>
    </rPh>
    <rPh sb="18" eb="19">
      <t>ハヤ</t>
    </rPh>
    <phoneticPr fontId="1"/>
  </si>
  <si>
    <t>いつの間にか・早くも</t>
    <rPh sb="3" eb="4">
      <t>マ</t>
    </rPh>
    <rPh sb="7" eb="8">
      <t>ハヤ</t>
    </rPh>
    <phoneticPr fontId="1"/>
  </si>
  <si>
    <t>など・などか・などかは</t>
    <phoneticPr fontId="1"/>
  </si>
  <si>
    <t>〈疑問〉どうして（～か）</t>
    <rPh sb="1" eb="3">
      <t>ギモン</t>
    </rPh>
    <phoneticPr fontId="1"/>
  </si>
  <si>
    <t>なでふ・なんでふ</t>
    <phoneticPr fontId="1"/>
  </si>
  <si>
    <t>連体詞</t>
    <rPh sb="0" eb="3">
      <t>レンタイシ</t>
    </rPh>
    <phoneticPr fontId="1"/>
  </si>
  <si>
    <t>なんという</t>
    <phoneticPr fontId="1"/>
  </si>
  <si>
    <t>自ら（おのづから）</t>
    <rPh sb="0" eb="1">
      <t>オノ</t>
    </rPh>
    <phoneticPr fontId="1"/>
  </si>
  <si>
    <t>自然に・ひとりでに</t>
    <rPh sb="0" eb="2">
      <t>シゼン</t>
    </rPh>
    <phoneticPr fontId="1"/>
  </si>
  <si>
    <t>たまたま・偶然</t>
    <rPh sb="5" eb="7">
      <t>グウゼン</t>
    </rPh>
    <phoneticPr fontId="1"/>
  </si>
  <si>
    <t>〈仮定・推量表現をともなって〉万一・ひょっとして</t>
    <rPh sb="1" eb="3">
      <t>カテイ</t>
    </rPh>
    <rPh sb="4" eb="6">
      <t>スイリョウ</t>
    </rPh>
    <rPh sb="6" eb="8">
      <t>ヒョウゲン</t>
    </rPh>
    <rPh sb="15" eb="17">
      <t>マンイチ</t>
    </rPh>
    <phoneticPr fontId="1"/>
  </si>
  <si>
    <t>うたて</t>
    <phoneticPr fontId="1"/>
  </si>
  <si>
    <t>不快で・気味悪く</t>
    <rPh sb="0" eb="2">
      <t>フカイ</t>
    </rPh>
    <rPh sb="4" eb="7">
      <t>キミワル</t>
    </rPh>
    <phoneticPr fontId="1"/>
  </si>
  <si>
    <t>互に（かたみに）</t>
    <rPh sb="0" eb="1">
      <t>タガ</t>
    </rPh>
    <phoneticPr fontId="1"/>
  </si>
  <si>
    <t>互いに</t>
    <rPh sb="0" eb="1">
      <t>タガ</t>
    </rPh>
    <phoneticPr fontId="1"/>
  </si>
  <si>
    <t>態と（わざと）</t>
    <rPh sb="0" eb="1">
      <t>ワザ</t>
    </rPh>
    <phoneticPr fontId="1"/>
  </si>
  <si>
    <t>わざわざ</t>
    <phoneticPr fontId="1"/>
  </si>
  <si>
    <t>特別に・格別に</t>
    <rPh sb="0" eb="2">
      <t>トクベツ</t>
    </rPh>
    <rPh sb="4" eb="6">
      <t>カクベツ</t>
    </rPh>
    <phoneticPr fontId="1"/>
  </si>
  <si>
    <t>〈「わざとの」の形で〉正式な・本格的な</t>
    <rPh sb="8" eb="9">
      <t>カタチ</t>
    </rPh>
    <rPh sb="11" eb="13">
      <t>セイシキ</t>
    </rPh>
    <rPh sb="15" eb="18">
      <t>ホンカクテキ</t>
    </rPh>
    <phoneticPr fontId="1"/>
  </si>
  <si>
    <t>然（さ）</t>
    <rPh sb="0" eb="1">
      <t>ゼン</t>
    </rPh>
    <phoneticPr fontId="1"/>
  </si>
  <si>
    <t>そう・そのように</t>
    <phoneticPr fontId="1"/>
  </si>
  <si>
    <t>然（しか）</t>
    <rPh sb="0" eb="1">
      <t>ゼン</t>
    </rPh>
    <phoneticPr fontId="1"/>
  </si>
  <si>
    <t>斯く（かく）・斯う（かう）</t>
    <rPh sb="0" eb="1">
      <t>カ</t>
    </rPh>
    <rPh sb="7" eb="8">
      <t>カ</t>
    </rPh>
    <phoneticPr fontId="1"/>
  </si>
  <si>
    <t>こう・このように</t>
    <phoneticPr fontId="1"/>
  </si>
  <si>
    <t>え</t>
    <phoneticPr fontId="1"/>
  </si>
  <si>
    <t>更に（さらに）</t>
    <rPh sb="0" eb="1">
      <t>サラ</t>
    </rPh>
    <phoneticPr fontId="1"/>
  </si>
  <si>
    <t>〈打消表現をともなって〉～できない</t>
    <rPh sb="1" eb="3">
      <t>ウチケ</t>
    </rPh>
    <rPh sb="3" eb="5">
      <t>ヒョウゲン</t>
    </rPh>
    <phoneticPr fontId="1"/>
  </si>
  <si>
    <t>〈打消表現をともなって〉まったく・けっして（～ない）</t>
    <rPh sb="1" eb="3">
      <t>ウチケ</t>
    </rPh>
    <rPh sb="3" eb="5">
      <t>ヒョウゲン</t>
    </rPh>
    <phoneticPr fontId="1"/>
  </si>
  <si>
    <t>〈打消表現をともなわず〉さらに・その上</t>
    <rPh sb="1" eb="3">
      <t>ウチケ</t>
    </rPh>
    <rPh sb="3" eb="5">
      <t>ヒョウゲン</t>
    </rPh>
    <rPh sb="18" eb="19">
      <t>ウエ</t>
    </rPh>
    <phoneticPr fontId="1"/>
  </si>
  <si>
    <t>世に（よに）</t>
    <rPh sb="0" eb="1">
      <t>ヨ</t>
    </rPh>
    <phoneticPr fontId="1"/>
  </si>
  <si>
    <t>〈打消表現をともなわず〉実に・非常に</t>
    <rPh sb="1" eb="3">
      <t>ウチケ</t>
    </rPh>
    <rPh sb="3" eb="5">
      <t>ヒョウゲン</t>
    </rPh>
    <rPh sb="12" eb="13">
      <t>ジツ</t>
    </rPh>
    <rPh sb="15" eb="17">
      <t>ヒジョウ</t>
    </rPh>
    <phoneticPr fontId="1"/>
  </si>
  <si>
    <t>大方（おほかた）</t>
    <rPh sb="0" eb="2">
      <t>オオカタ</t>
    </rPh>
    <phoneticPr fontId="1"/>
  </si>
  <si>
    <t>〈打消表現をともなわず〉だいたい・概して</t>
    <rPh sb="1" eb="3">
      <t>ウチケ</t>
    </rPh>
    <rPh sb="3" eb="5">
      <t>ヒョウゲン</t>
    </rPh>
    <rPh sb="17" eb="18">
      <t>ガイ</t>
    </rPh>
    <phoneticPr fontId="1"/>
  </si>
  <si>
    <t>絶えて（たえて）</t>
    <rPh sb="0" eb="1">
      <t>タ</t>
    </rPh>
    <phoneticPr fontId="1"/>
  </si>
  <si>
    <t>つゆ</t>
    <phoneticPr fontId="1"/>
  </si>
  <si>
    <t>〈打消表現をともなって〉まったく・少しも（～ない）</t>
    <rPh sb="1" eb="3">
      <t>ウチケ</t>
    </rPh>
    <rPh sb="3" eb="5">
      <t>ヒョウゲン</t>
    </rPh>
    <rPh sb="17" eb="18">
      <t>スコ</t>
    </rPh>
    <phoneticPr fontId="1"/>
  </si>
  <si>
    <t>つやつや</t>
    <phoneticPr fontId="1"/>
  </si>
  <si>
    <t>〈打消表現をともなわず〉すっかり・つくづく</t>
    <rPh sb="1" eb="3">
      <t>ウチケ</t>
    </rPh>
    <rPh sb="3" eb="5">
      <t>ヒョウゲン</t>
    </rPh>
    <phoneticPr fontId="1"/>
  </si>
  <si>
    <t>よも</t>
    <phoneticPr fontId="1"/>
  </si>
  <si>
    <t>〈打消推量の助動詞「じ」をともなって〉まさか・よもや・けっして（～ないだろう）</t>
    <rPh sb="1" eb="3">
      <t>ウチケ</t>
    </rPh>
    <rPh sb="3" eb="5">
      <t>スイリョウ</t>
    </rPh>
    <rPh sb="6" eb="9">
      <t>ジョドウシ</t>
    </rPh>
    <phoneticPr fontId="1"/>
  </si>
  <si>
    <t>をさをさ</t>
    <phoneticPr fontId="1"/>
  </si>
  <si>
    <t>〈打消表現をともなって〉ほとんど・めったに（～ない）</t>
    <rPh sb="1" eb="3">
      <t>ウチケ</t>
    </rPh>
    <rPh sb="3" eb="5">
      <t>ヒョウゲン</t>
    </rPh>
    <phoneticPr fontId="1"/>
  </si>
  <si>
    <t>しっかり・きちんと</t>
    <phoneticPr fontId="1"/>
  </si>
  <si>
    <t>あなかしこ</t>
    <phoneticPr fontId="1"/>
  </si>
  <si>
    <t>ああ、おそれ多い</t>
    <rPh sb="6" eb="7">
      <t>オオ</t>
    </rPh>
    <phoneticPr fontId="1"/>
  </si>
  <si>
    <t>〈禁止表現をともなって〉けっして（～するな）</t>
    <rPh sb="1" eb="3">
      <t>キンシ</t>
    </rPh>
    <rPh sb="3" eb="5">
      <t>ヒョウゲン</t>
    </rPh>
    <phoneticPr fontId="1"/>
  </si>
  <si>
    <t>ゆめ・ゆめゆめ</t>
    <phoneticPr fontId="1"/>
  </si>
  <si>
    <t>な～そ</t>
    <phoneticPr fontId="1"/>
  </si>
  <si>
    <t>～（する）な・～（し）ないでくれ</t>
    <phoneticPr fontId="1"/>
  </si>
  <si>
    <t>構へて（かまへて）</t>
    <rPh sb="0" eb="1">
      <t>カマ</t>
    </rPh>
    <phoneticPr fontId="1"/>
  </si>
  <si>
    <t>注意して・用心して</t>
    <rPh sb="0" eb="2">
      <t>チュウイ</t>
    </rPh>
    <rPh sb="5" eb="7">
      <t>ヨウジン</t>
    </rPh>
    <phoneticPr fontId="1"/>
  </si>
  <si>
    <t>〈意志・願望表現をともなって〉必ず・きっと</t>
    <rPh sb="1" eb="3">
      <t>イシ</t>
    </rPh>
    <rPh sb="4" eb="6">
      <t>ガンボウ</t>
    </rPh>
    <rPh sb="6" eb="8">
      <t>ヒョウゲン</t>
    </rPh>
    <rPh sb="15" eb="16">
      <t>カナラ</t>
    </rPh>
    <phoneticPr fontId="1"/>
  </si>
  <si>
    <t>〈禁止・打消表現をともなって〉けっして（～するな）</t>
    <rPh sb="1" eb="3">
      <t>キンシ</t>
    </rPh>
    <rPh sb="4" eb="6">
      <t>ウチケ</t>
    </rPh>
    <rPh sb="6" eb="8">
      <t>ヒョウゲン</t>
    </rPh>
    <phoneticPr fontId="1"/>
  </si>
  <si>
    <t>なべて</t>
    <phoneticPr fontId="1"/>
  </si>
  <si>
    <t>一様に・一般に</t>
    <rPh sb="0" eb="2">
      <t>イチヨウ</t>
    </rPh>
    <rPh sb="4" eb="6">
      <t>イッパン</t>
    </rPh>
    <phoneticPr fontId="1"/>
  </si>
  <si>
    <t>並一通り・普通</t>
    <rPh sb="0" eb="1">
      <t>ナミ</t>
    </rPh>
    <rPh sb="1" eb="3">
      <t>ヒトトオ</t>
    </rPh>
    <rPh sb="5" eb="7">
      <t>フツウ</t>
    </rPh>
    <phoneticPr fontId="1"/>
  </si>
  <si>
    <t>語らふ（かたらふ）</t>
    <rPh sb="0" eb="1">
      <t>カタ</t>
    </rPh>
    <phoneticPr fontId="1"/>
  </si>
  <si>
    <t>動詞</t>
    <rPh sb="0" eb="2">
      <t>ドウシ</t>
    </rPh>
    <phoneticPr fontId="1"/>
  </si>
  <si>
    <t>語り合う・親しくする</t>
    <rPh sb="0" eb="1">
      <t>カタ</t>
    </rPh>
    <rPh sb="2" eb="3">
      <t>ア</t>
    </rPh>
    <rPh sb="5" eb="6">
      <t>シタ</t>
    </rPh>
    <phoneticPr fontId="1"/>
  </si>
  <si>
    <t>（男女が）契る・夫婦の関係を結ぶ</t>
    <rPh sb="1" eb="3">
      <t>ダンジョ</t>
    </rPh>
    <rPh sb="5" eb="6">
      <t>チギ</t>
    </rPh>
    <rPh sb="8" eb="10">
      <t>フウフ</t>
    </rPh>
    <rPh sb="11" eb="13">
      <t>カンケイ</t>
    </rPh>
    <rPh sb="14" eb="15">
      <t>ムス</t>
    </rPh>
    <phoneticPr fontId="1"/>
  </si>
  <si>
    <t>説得する・仲間に引き入れる・相談する</t>
    <rPh sb="0" eb="2">
      <t>セットク</t>
    </rPh>
    <rPh sb="5" eb="7">
      <t>ナカマ</t>
    </rPh>
    <rPh sb="8" eb="9">
      <t>ヒ</t>
    </rPh>
    <rPh sb="10" eb="11">
      <t>イ</t>
    </rPh>
    <rPh sb="14" eb="16">
      <t>ソウダン</t>
    </rPh>
    <phoneticPr fontId="1"/>
  </si>
  <si>
    <t>忍ぶ（しのぶ）</t>
    <rPh sb="0" eb="1">
      <t>シノ</t>
    </rPh>
    <phoneticPr fontId="1"/>
  </si>
  <si>
    <t>じっとこらえる・恋心を包み隠す</t>
    <rPh sb="8" eb="10">
      <t>コイゴコロ</t>
    </rPh>
    <rPh sb="11" eb="12">
      <t>ツツ</t>
    </rPh>
    <rPh sb="13" eb="14">
      <t>カク</t>
    </rPh>
    <phoneticPr fontId="1"/>
  </si>
  <si>
    <t>人目を避ける</t>
    <rPh sb="0" eb="2">
      <t>ヒトメ</t>
    </rPh>
    <rPh sb="3" eb="4">
      <t>サ</t>
    </rPh>
    <phoneticPr fontId="1"/>
  </si>
  <si>
    <t>偲ぶ（しのぶ）</t>
    <rPh sb="0" eb="1">
      <t>シノ</t>
    </rPh>
    <phoneticPr fontId="1"/>
  </si>
  <si>
    <t>なつかしむ・思い慕う</t>
    <rPh sb="6" eb="7">
      <t>オモ</t>
    </rPh>
    <rPh sb="8" eb="9">
      <t>シタ</t>
    </rPh>
    <phoneticPr fontId="1"/>
  </si>
  <si>
    <t>答ふ・応ふ（いらふ）</t>
    <rPh sb="0" eb="1">
      <t>コタエ</t>
    </rPh>
    <rPh sb="3" eb="4">
      <t>コタ</t>
    </rPh>
    <phoneticPr fontId="1"/>
  </si>
  <si>
    <t>返事をする・返答する・返歌する</t>
    <rPh sb="0" eb="2">
      <t>ヘンジ</t>
    </rPh>
    <rPh sb="6" eb="8">
      <t>ヘントウ</t>
    </rPh>
    <rPh sb="11" eb="13">
      <t>ヘンカ</t>
    </rPh>
    <phoneticPr fontId="1"/>
  </si>
  <si>
    <t>住む（すむ）</t>
    <rPh sb="0" eb="1">
      <t>ス</t>
    </rPh>
    <phoneticPr fontId="1"/>
  </si>
  <si>
    <t>（男が女のもとに）通う・結婚する</t>
    <rPh sb="1" eb="2">
      <t>オトコ</t>
    </rPh>
    <rPh sb="3" eb="4">
      <t>オンナ</t>
    </rPh>
    <rPh sb="9" eb="10">
      <t>カヨ</t>
    </rPh>
    <rPh sb="12" eb="14">
      <t>ケッコン</t>
    </rPh>
    <phoneticPr fontId="1"/>
  </si>
  <si>
    <t>（現代語と同じ）住む</t>
    <rPh sb="1" eb="4">
      <t>ゲンダイゴ</t>
    </rPh>
    <rPh sb="5" eb="6">
      <t>オナ</t>
    </rPh>
    <rPh sb="8" eb="9">
      <t>ス</t>
    </rPh>
    <phoneticPr fontId="1"/>
  </si>
  <si>
    <t>困ず（こうず）</t>
    <rPh sb="0" eb="1">
      <t>コマ</t>
    </rPh>
    <phoneticPr fontId="1"/>
  </si>
  <si>
    <t>疲れ果てる</t>
    <rPh sb="0" eb="1">
      <t>ツカ</t>
    </rPh>
    <rPh sb="2" eb="3">
      <t>ハ</t>
    </rPh>
    <phoneticPr fontId="1"/>
  </si>
  <si>
    <t>困る</t>
    <rPh sb="0" eb="1">
      <t>コマ</t>
    </rPh>
    <phoneticPr fontId="1"/>
  </si>
  <si>
    <t>会ふ・逢ふ・合ふ（あふ）</t>
    <rPh sb="0" eb="1">
      <t>ア</t>
    </rPh>
    <rPh sb="3" eb="4">
      <t>ア</t>
    </rPh>
    <rPh sb="6" eb="7">
      <t>ア</t>
    </rPh>
    <phoneticPr fontId="1"/>
  </si>
  <si>
    <t>結婚する・（男女が）契る</t>
    <rPh sb="0" eb="2">
      <t>ケッコン</t>
    </rPh>
    <rPh sb="6" eb="8">
      <t>ダンジョ</t>
    </rPh>
    <rPh sb="10" eb="11">
      <t>チギ</t>
    </rPh>
    <phoneticPr fontId="1"/>
  </si>
  <si>
    <t>敢ふ（あふ）</t>
    <rPh sb="0" eb="1">
      <t>ア</t>
    </rPh>
    <phoneticPr fontId="1"/>
  </si>
  <si>
    <t>〈打消表現をともなって〉耐えられない・がまんできない</t>
    <rPh sb="1" eb="3">
      <t>ウチケ</t>
    </rPh>
    <rPh sb="3" eb="5">
      <t>ヒョウゲン</t>
    </rPh>
    <rPh sb="12" eb="13">
      <t>タ</t>
    </rPh>
    <phoneticPr fontId="1"/>
  </si>
  <si>
    <t>〈動詞に付き、打消表現をともなって〉～きれない・～できない</t>
    <rPh sb="1" eb="3">
      <t>ドウシ</t>
    </rPh>
    <rPh sb="4" eb="5">
      <t>ツ</t>
    </rPh>
    <rPh sb="7" eb="9">
      <t>ウチケ</t>
    </rPh>
    <rPh sb="9" eb="11">
      <t>ヒョウゲン</t>
    </rPh>
    <phoneticPr fontId="1"/>
  </si>
  <si>
    <t>〈「あへなむ」の形で〉差しつかえないだろう</t>
    <rPh sb="8" eb="9">
      <t>カタチ</t>
    </rPh>
    <rPh sb="11" eb="12">
      <t>サ</t>
    </rPh>
    <phoneticPr fontId="1"/>
  </si>
  <si>
    <t>障る（さはる）</t>
    <rPh sb="0" eb="1">
      <t>サワ</t>
    </rPh>
    <phoneticPr fontId="1"/>
  </si>
  <si>
    <t>差しつかえる・妨げられる</t>
    <rPh sb="0" eb="1">
      <t>サ</t>
    </rPh>
    <rPh sb="7" eb="8">
      <t>サマタ</t>
    </rPh>
    <phoneticPr fontId="1"/>
  </si>
  <si>
    <t>移ろふ（うつろふ）</t>
    <rPh sb="0" eb="1">
      <t>ウツ</t>
    </rPh>
    <phoneticPr fontId="1"/>
  </si>
  <si>
    <t>心変わりする・心移りする</t>
    <phoneticPr fontId="1"/>
  </si>
  <si>
    <t>色あせる・散る</t>
    <rPh sb="0" eb="1">
      <t>イロ</t>
    </rPh>
    <rPh sb="5" eb="6">
      <t>チ</t>
    </rPh>
    <phoneticPr fontId="1"/>
  </si>
  <si>
    <t>憂ふ・愁ふ（うれふ）</t>
    <rPh sb="0" eb="1">
      <t>ウレ</t>
    </rPh>
    <rPh sb="3" eb="4">
      <t>ウレ</t>
    </rPh>
    <phoneticPr fontId="1"/>
  </si>
  <si>
    <t>嘆き訴える・悲しみ嘆く</t>
    <rPh sb="0" eb="1">
      <t>ナゲ</t>
    </rPh>
    <rPh sb="2" eb="3">
      <t>ウッタ</t>
    </rPh>
    <rPh sb="6" eb="7">
      <t>カナ</t>
    </rPh>
    <rPh sb="9" eb="10">
      <t>ナゲ</t>
    </rPh>
    <phoneticPr fontId="1"/>
  </si>
  <si>
    <t>搔き暗す（かきくらす）</t>
    <rPh sb="0" eb="1">
      <t>カ</t>
    </rPh>
    <rPh sb="2" eb="3">
      <t>クラ</t>
    </rPh>
    <phoneticPr fontId="1"/>
  </si>
  <si>
    <t>空を暗くする・あたり一面を暗くする</t>
    <rPh sb="0" eb="1">
      <t>ソラ</t>
    </rPh>
    <rPh sb="2" eb="3">
      <t>クラ</t>
    </rPh>
    <rPh sb="10" eb="12">
      <t>イチメン</t>
    </rPh>
    <rPh sb="13" eb="14">
      <t>クラ</t>
    </rPh>
    <phoneticPr fontId="1"/>
  </si>
  <si>
    <t>心を暗くする・悲しみにくれる</t>
    <rPh sb="0" eb="1">
      <t>ココロ</t>
    </rPh>
    <rPh sb="2" eb="3">
      <t>クラ</t>
    </rPh>
    <rPh sb="7" eb="8">
      <t>カナ</t>
    </rPh>
    <phoneticPr fontId="1"/>
  </si>
  <si>
    <t>あくがる</t>
    <phoneticPr fontId="1"/>
  </si>
  <si>
    <t>（心が）さまよい出る・うわの空になる</t>
    <rPh sb="1" eb="2">
      <t>ココロ</t>
    </rPh>
    <rPh sb="8" eb="9">
      <t>デ</t>
    </rPh>
    <rPh sb="14" eb="15">
      <t>ソラ</t>
    </rPh>
    <phoneticPr fontId="1"/>
  </si>
  <si>
    <t>潮垂る（しほたる）</t>
    <rPh sb="0" eb="1">
      <t>シオ</t>
    </rPh>
    <rPh sb="1" eb="2">
      <t>タ</t>
    </rPh>
    <phoneticPr fontId="1"/>
  </si>
  <si>
    <t>涙を流す・袖が涙で濡れる</t>
    <rPh sb="0" eb="1">
      <t>ナミダ</t>
    </rPh>
    <rPh sb="2" eb="3">
      <t>ナガ</t>
    </rPh>
    <rPh sb="5" eb="6">
      <t>ソデ</t>
    </rPh>
    <rPh sb="7" eb="8">
      <t>ナミダ</t>
    </rPh>
    <rPh sb="9" eb="10">
      <t>ヌ</t>
    </rPh>
    <phoneticPr fontId="1"/>
  </si>
  <si>
    <t>分く（わく）</t>
    <rPh sb="0" eb="1">
      <t>ワ</t>
    </rPh>
    <phoneticPr fontId="1"/>
  </si>
  <si>
    <t>区別する・分ける</t>
    <rPh sb="0" eb="2">
      <t>クベツ</t>
    </rPh>
    <rPh sb="5" eb="6">
      <t>ワ</t>
    </rPh>
    <phoneticPr fontId="1"/>
  </si>
  <si>
    <t>理解する・わかる</t>
    <rPh sb="0" eb="2">
      <t>リカイ</t>
    </rPh>
    <phoneticPr fontId="1"/>
  </si>
  <si>
    <t>訪ふ（とぶらふ）</t>
    <rPh sb="0" eb="1">
      <t>オトズ</t>
    </rPh>
    <phoneticPr fontId="1"/>
  </si>
  <si>
    <t>訪れる・訪問する</t>
    <rPh sb="0" eb="1">
      <t>オトズ</t>
    </rPh>
    <rPh sb="4" eb="6">
      <t>ホウモン</t>
    </rPh>
    <phoneticPr fontId="1"/>
  </si>
  <si>
    <t>見舞う</t>
    <rPh sb="0" eb="2">
      <t>ミマ</t>
    </rPh>
    <phoneticPr fontId="1"/>
  </si>
  <si>
    <t>弔ふ（とぶらふ）</t>
    <rPh sb="0" eb="1">
      <t>チョウ</t>
    </rPh>
    <phoneticPr fontId="1"/>
  </si>
  <si>
    <t>追善供養する・弔問する</t>
    <rPh sb="0" eb="2">
      <t>ツイゼン</t>
    </rPh>
    <rPh sb="2" eb="4">
      <t>クヨウ</t>
    </rPh>
    <rPh sb="7" eb="9">
      <t>チョウモン</t>
    </rPh>
    <phoneticPr fontId="1"/>
  </si>
  <si>
    <t>設く（まうく）</t>
    <rPh sb="0" eb="1">
      <t>モウ</t>
    </rPh>
    <phoneticPr fontId="1"/>
  </si>
  <si>
    <t>準備する・用意する</t>
    <rPh sb="0" eb="2">
      <t>ジュンビ</t>
    </rPh>
    <rPh sb="5" eb="7">
      <t>ヨウイ</t>
    </rPh>
    <phoneticPr fontId="1"/>
  </si>
  <si>
    <t>もてなす</t>
    <phoneticPr fontId="1"/>
  </si>
  <si>
    <t>（自分が）振る舞う</t>
    <rPh sb="1" eb="3">
      <t>ジブン</t>
    </rPh>
    <rPh sb="5" eb="6">
      <t>フ</t>
    </rPh>
    <rPh sb="7" eb="8">
      <t>マ</t>
    </rPh>
    <phoneticPr fontId="1"/>
  </si>
  <si>
    <t>（相手・物事を）取り扱う・大切にする</t>
    <rPh sb="1" eb="3">
      <t>アイテ</t>
    </rPh>
    <rPh sb="4" eb="6">
      <t>モノゴト</t>
    </rPh>
    <rPh sb="8" eb="9">
      <t>ト</t>
    </rPh>
    <rPh sb="10" eb="11">
      <t>アツカ</t>
    </rPh>
    <rPh sb="13" eb="15">
      <t>タイセツ</t>
    </rPh>
    <phoneticPr fontId="1"/>
  </si>
  <si>
    <t>ねぶ</t>
    <phoneticPr fontId="1"/>
  </si>
  <si>
    <t>成長する・大人びる</t>
    <rPh sb="0" eb="2">
      <t>セイチョウ</t>
    </rPh>
    <rPh sb="5" eb="7">
      <t>オトナ</t>
    </rPh>
    <phoneticPr fontId="1"/>
  </si>
  <si>
    <t>慣らふ・馴らふ（ならふ）</t>
    <rPh sb="0" eb="1">
      <t>ナ</t>
    </rPh>
    <rPh sb="4" eb="5">
      <t>ナ</t>
    </rPh>
    <phoneticPr fontId="1"/>
  </si>
  <si>
    <t>慣れる・習慣になる</t>
    <rPh sb="0" eb="1">
      <t>ナ</t>
    </rPh>
    <rPh sb="4" eb="6">
      <t>シュウカン</t>
    </rPh>
    <phoneticPr fontId="1"/>
  </si>
  <si>
    <t>親しむ・なじむ</t>
    <rPh sb="0" eb="1">
      <t>シタ</t>
    </rPh>
    <phoneticPr fontId="1"/>
  </si>
  <si>
    <t>荒ぶ・進ぶ・遊ぶ（すさぶ）</t>
    <rPh sb="0" eb="1">
      <t>スサ</t>
    </rPh>
    <rPh sb="3" eb="4">
      <t>ススム</t>
    </rPh>
    <rPh sb="6" eb="7">
      <t>アソ</t>
    </rPh>
    <phoneticPr fontId="1"/>
  </si>
  <si>
    <t>気ままに～する・興にまかせて～する・盛んに～する</t>
    <rPh sb="0" eb="1">
      <t>キ</t>
    </rPh>
    <rPh sb="8" eb="9">
      <t>キョウ</t>
    </rPh>
    <rPh sb="18" eb="19">
      <t>サカ</t>
    </rPh>
    <phoneticPr fontId="1"/>
  </si>
  <si>
    <t>託つ（かこつ）</t>
    <rPh sb="0" eb="1">
      <t>カコ</t>
    </rPh>
    <phoneticPr fontId="1"/>
  </si>
  <si>
    <t>不平を言う・嘆く</t>
    <rPh sb="0" eb="2">
      <t>フヘイ</t>
    </rPh>
    <rPh sb="3" eb="4">
      <t>イ</t>
    </rPh>
    <rPh sb="6" eb="7">
      <t>ナゲ</t>
    </rPh>
    <phoneticPr fontId="1"/>
  </si>
  <si>
    <t>止む（やむ）</t>
    <rPh sb="0" eb="1">
      <t>ヤ</t>
    </rPh>
    <phoneticPr fontId="1"/>
  </si>
  <si>
    <t>〈四段〉終わる・止まる・そのままになる</t>
    <rPh sb="1" eb="3">
      <t>ヨンダン</t>
    </rPh>
    <rPh sb="4" eb="5">
      <t>オ</t>
    </rPh>
    <rPh sb="8" eb="9">
      <t>ト</t>
    </rPh>
    <phoneticPr fontId="1"/>
  </si>
  <si>
    <t>〈四段〉（病気などが）治る</t>
    <rPh sb="1" eb="3">
      <t>ヨンダン</t>
    </rPh>
    <rPh sb="5" eb="7">
      <t>ビョウキ</t>
    </rPh>
    <rPh sb="11" eb="12">
      <t>ナオ</t>
    </rPh>
    <phoneticPr fontId="1"/>
  </si>
  <si>
    <t>〈下二段〉終える・止める・治す</t>
    <rPh sb="1" eb="2">
      <t>シモ</t>
    </rPh>
    <rPh sb="2" eb="4">
      <t>ニダン</t>
    </rPh>
    <rPh sb="5" eb="6">
      <t>オ</t>
    </rPh>
    <rPh sb="9" eb="10">
      <t>ト</t>
    </rPh>
    <rPh sb="13" eb="14">
      <t>ナオ</t>
    </rPh>
    <phoneticPr fontId="1"/>
  </si>
  <si>
    <t>争ふ・辞ふ（すまふ）</t>
    <rPh sb="0" eb="1">
      <t>アラソ</t>
    </rPh>
    <rPh sb="3" eb="4">
      <t>ジ</t>
    </rPh>
    <phoneticPr fontId="1"/>
  </si>
  <si>
    <t>抵抗する・断る・辞退する</t>
    <rPh sb="0" eb="2">
      <t>テイコウ</t>
    </rPh>
    <rPh sb="5" eb="6">
      <t>コトワ</t>
    </rPh>
    <rPh sb="8" eb="10">
      <t>ジタイ</t>
    </rPh>
    <phoneticPr fontId="1"/>
  </si>
  <si>
    <t>掟つ（おきつ）</t>
    <rPh sb="0" eb="1">
      <t>オキテ</t>
    </rPh>
    <phoneticPr fontId="1"/>
  </si>
  <si>
    <t>前もって決めておく・計画する</t>
    <rPh sb="0" eb="1">
      <t>マエ</t>
    </rPh>
    <rPh sb="4" eb="5">
      <t>キ</t>
    </rPh>
    <rPh sb="10" eb="12">
      <t>ケイカク</t>
    </rPh>
    <phoneticPr fontId="1"/>
  </si>
  <si>
    <t>指図する・命令する</t>
    <rPh sb="0" eb="2">
      <t>サシズ</t>
    </rPh>
    <rPh sb="5" eb="7">
      <t>メイレイ</t>
    </rPh>
    <phoneticPr fontId="1"/>
  </si>
  <si>
    <t>謀る（たばかる）</t>
    <rPh sb="0" eb="1">
      <t>タバカ</t>
    </rPh>
    <phoneticPr fontId="1"/>
  </si>
  <si>
    <t>計画を立てる・工夫する</t>
    <rPh sb="0" eb="2">
      <t>ケイカク</t>
    </rPh>
    <rPh sb="3" eb="4">
      <t>タ</t>
    </rPh>
    <rPh sb="7" eb="9">
      <t>クフウ</t>
    </rPh>
    <phoneticPr fontId="1"/>
  </si>
  <si>
    <t>たくらむ・だます</t>
    <phoneticPr fontId="1"/>
  </si>
  <si>
    <t>結ぶ（むすぶ）</t>
    <rPh sb="0" eb="1">
      <t>ムス</t>
    </rPh>
    <phoneticPr fontId="1"/>
  </si>
  <si>
    <t>つくる・できる・結ぶ</t>
    <rPh sb="8" eb="9">
      <t>ムス</t>
    </rPh>
    <phoneticPr fontId="1"/>
  </si>
  <si>
    <t>掬ぶ（むすぶ）</t>
    <rPh sb="0" eb="1">
      <t>ムス</t>
    </rPh>
    <phoneticPr fontId="1"/>
  </si>
  <si>
    <t>両手ですくう</t>
    <rPh sb="0" eb="2">
      <t>リョウテ</t>
    </rPh>
    <phoneticPr fontId="1"/>
  </si>
  <si>
    <t>時めく（ときめく）</t>
    <rPh sb="0" eb="1">
      <t>トキ</t>
    </rPh>
    <phoneticPr fontId="1"/>
  </si>
  <si>
    <t>時流に乗って栄える・寵愛を受ける</t>
    <rPh sb="0" eb="2">
      <t>ジリュウ</t>
    </rPh>
    <rPh sb="3" eb="4">
      <t>ノ</t>
    </rPh>
    <rPh sb="6" eb="7">
      <t>サカ</t>
    </rPh>
    <rPh sb="10" eb="12">
      <t>チョウアイ</t>
    </rPh>
    <rPh sb="13" eb="14">
      <t>ウ</t>
    </rPh>
    <phoneticPr fontId="1"/>
  </si>
  <si>
    <t>慎む（つつむ）</t>
    <rPh sb="0" eb="1">
      <t>ツツシ</t>
    </rPh>
    <phoneticPr fontId="1"/>
  </si>
  <si>
    <t>隠す</t>
    <rPh sb="0" eb="1">
      <t>カク</t>
    </rPh>
    <phoneticPr fontId="1"/>
  </si>
  <si>
    <t>遠慮する・気がねする</t>
    <rPh sb="0" eb="2">
      <t>エンリョ</t>
    </rPh>
    <rPh sb="5" eb="6">
      <t>キ</t>
    </rPh>
    <phoneticPr fontId="1"/>
  </si>
  <si>
    <t>ためらふ</t>
    <phoneticPr fontId="1"/>
  </si>
  <si>
    <t>（心を）落ち着かせる・気を静める</t>
    <rPh sb="1" eb="2">
      <t>ココロ</t>
    </rPh>
    <rPh sb="4" eb="5">
      <t>オ</t>
    </rPh>
    <rPh sb="6" eb="7">
      <t>ツ</t>
    </rPh>
    <rPh sb="11" eb="12">
      <t>キ</t>
    </rPh>
    <rPh sb="13" eb="14">
      <t>シズ</t>
    </rPh>
    <phoneticPr fontId="1"/>
  </si>
  <si>
    <t>（病気を）落ち着かせる・療養する</t>
    <rPh sb="1" eb="3">
      <t>ビョウキ</t>
    </rPh>
    <rPh sb="5" eb="6">
      <t>オ</t>
    </rPh>
    <rPh sb="7" eb="8">
      <t>ツ</t>
    </rPh>
    <rPh sb="12" eb="14">
      <t>リョウヨウ</t>
    </rPh>
    <phoneticPr fontId="1"/>
  </si>
  <si>
    <t>（現代語と同じ）ためらう・躊躇する</t>
    <rPh sb="1" eb="4">
      <t>ゲンダイゴ</t>
    </rPh>
    <rPh sb="5" eb="6">
      <t>オナ</t>
    </rPh>
    <rPh sb="13" eb="15">
      <t>チュウチョ</t>
    </rPh>
    <phoneticPr fontId="1"/>
  </si>
  <si>
    <t>休らふ（やすらふ）</t>
    <rPh sb="0" eb="1">
      <t>ヤス</t>
    </rPh>
    <phoneticPr fontId="1"/>
  </si>
  <si>
    <t>躊躇する・ためらう</t>
    <rPh sb="0" eb="2">
      <t>チュウチョ</t>
    </rPh>
    <phoneticPr fontId="1"/>
  </si>
  <si>
    <t>立ち止まる</t>
    <rPh sb="0" eb="1">
      <t>タ</t>
    </rPh>
    <rPh sb="2" eb="3">
      <t>ド</t>
    </rPh>
    <phoneticPr fontId="1"/>
  </si>
  <si>
    <t>知る・領る・治る（しる）</t>
    <rPh sb="0" eb="1">
      <t>シ</t>
    </rPh>
    <rPh sb="3" eb="4">
      <t>リョウ</t>
    </rPh>
    <rPh sb="6" eb="7">
      <t>ナオ</t>
    </rPh>
    <phoneticPr fontId="1"/>
  </si>
  <si>
    <t>（土地を）領有する・（天下・国を）治める</t>
    <rPh sb="1" eb="3">
      <t>トチ</t>
    </rPh>
    <rPh sb="5" eb="7">
      <t>リョウユウ</t>
    </rPh>
    <rPh sb="11" eb="13">
      <t>テンカ</t>
    </rPh>
    <rPh sb="14" eb="15">
      <t>クニ</t>
    </rPh>
    <rPh sb="17" eb="18">
      <t>オサ</t>
    </rPh>
    <phoneticPr fontId="1"/>
  </si>
  <si>
    <t>（現代語と同じ）理解する・知る</t>
    <rPh sb="1" eb="4">
      <t>ゲンダイゴ</t>
    </rPh>
    <rPh sb="5" eb="6">
      <t>オナ</t>
    </rPh>
    <rPh sb="8" eb="10">
      <t>リカイ</t>
    </rPh>
    <rPh sb="13" eb="14">
      <t>シ</t>
    </rPh>
    <phoneticPr fontId="1"/>
  </si>
  <si>
    <t>うるせし</t>
    <phoneticPr fontId="1"/>
  </si>
  <si>
    <t>形容詞</t>
    <rPh sb="0" eb="3">
      <t>ケイヨウシ</t>
    </rPh>
    <phoneticPr fontId="1"/>
  </si>
  <si>
    <t>賢明だ・気がきく</t>
    <rPh sb="0" eb="2">
      <t>ケンメイ</t>
    </rPh>
    <rPh sb="4" eb="5">
      <t>キ</t>
    </rPh>
    <phoneticPr fontId="1"/>
  </si>
  <si>
    <t>上手だ・巧みだ</t>
    <rPh sb="0" eb="2">
      <t>ジョウズ</t>
    </rPh>
    <rPh sb="4" eb="5">
      <t>タク</t>
    </rPh>
    <phoneticPr fontId="1"/>
  </si>
  <si>
    <t>労労じ（らうらうじ）</t>
    <rPh sb="0" eb="1">
      <t>ロウ</t>
    </rPh>
    <rPh sb="1" eb="2">
      <t>ロウ</t>
    </rPh>
    <phoneticPr fontId="1"/>
  </si>
  <si>
    <t>巧みだ・気が利いている</t>
    <rPh sb="0" eb="1">
      <t>タク</t>
    </rPh>
    <rPh sb="4" eb="5">
      <t>キ</t>
    </rPh>
    <rPh sb="6" eb="7">
      <t>キ</t>
    </rPh>
    <phoneticPr fontId="1"/>
  </si>
  <si>
    <t>洗練されている・上品だ</t>
    <rPh sb="0" eb="2">
      <t>センレン</t>
    </rPh>
    <rPh sb="8" eb="10">
      <t>ジョウヒン</t>
    </rPh>
    <phoneticPr fontId="1"/>
  </si>
  <si>
    <t>心安し（こころやすし）</t>
    <rPh sb="0" eb="1">
      <t>ココロ</t>
    </rPh>
    <rPh sb="1" eb="2">
      <t>ヤス</t>
    </rPh>
    <phoneticPr fontId="1"/>
  </si>
  <si>
    <t>安心だ・心穏やかだ</t>
    <rPh sb="0" eb="2">
      <t>アンシン</t>
    </rPh>
    <rPh sb="4" eb="5">
      <t>ココロ</t>
    </rPh>
    <rPh sb="5" eb="6">
      <t>オダ</t>
    </rPh>
    <phoneticPr fontId="1"/>
  </si>
  <si>
    <t>気安い・遠慮がいらない</t>
    <rPh sb="0" eb="2">
      <t>キヤス</t>
    </rPh>
    <rPh sb="4" eb="6">
      <t>エンリョ</t>
    </rPh>
    <phoneticPr fontId="1"/>
  </si>
  <si>
    <t>隈無し（くまなし）</t>
    <rPh sb="0" eb="1">
      <t>クマ</t>
    </rPh>
    <rPh sb="1" eb="2">
      <t>ナ</t>
    </rPh>
    <phoneticPr fontId="1"/>
  </si>
  <si>
    <t>暗いところがない・かげがない</t>
    <rPh sb="0" eb="1">
      <t>クラ</t>
    </rPh>
    <phoneticPr fontId="1"/>
  </si>
  <si>
    <t>行き届いている・精通している</t>
    <rPh sb="0" eb="1">
      <t>イ</t>
    </rPh>
    <rPh sb="2" eb="3">
      <t>トド</t>
    </rPh>
    <rPh sb="8" eb="10">
      <t>セイツウ</t>
    </rPh>
    <phoneticPr fontId="1"/>
  </si>
  <si>
    <t>長長し（をさをさし）</t>
    <rPh sb="0" eb="1">
      <t>オサ</t>
    </rPh>
    <rPh sb="1" eb="2">
      <t>オサ</t>
    </rPh>
    <phoneticPr fontId="1"/>
  </si>
  <si>
    <t>大人びている・しっかりしている</t>
    <rPh sb="0" eb="2">
      <t>オトナ</t>
    </rPh>
    <phoneticPr fontId="1"/>
  </si>
  <si>
    <t>付き付きし（つきづきし）</t>
    <rPh sb="0" eb="1">
      <t>ツ</t>
    </rPh>
    <rPh sb="2" eb="3">
      <t>ツ</t>
    </rPh>
    <phoneticPr fontId="1"/>
  </si>
  <si>
    <t>似つかわしい・ふさわしい</t>
    <rPh sb="0" eb="1">
      <t>ニ</t>
    </rPh>
    <phoneticPr fontId="1"/>
  </si>
  <si>
    <t>まばゆし</t>
    <phoneticPr fontId="1"/>
  </si>
  <si>
    <t>（まぶしく感じるほど）美しい・華やかだ</t>
    <rPh sb="5" eb="6">
      <t>カン</t>
    </rPh>
    <rPh sb="11" eb="12">
      <t>ウツク</t>
    </rPh>
    <rPh sb="15" eb="16">
      <t>ハナ</t>
    </rPh>
    <phoneticPr fontId="1"/>
  </si>
  <si>
    <t>見ていられない・目を背けたくなるほどいやだ</t>
    <rPh sb="0" eb="1">
      <t>ミ</t>
    </rPh>
    <rPh sb="8" eb="9">
      <t>メ</t>
    </rPh>
    <rPh sb="10" eb="11">
      <t>ソム</t>
    </rPh>
    <phoneticPr fontId="1"/>
  </si>
  <si>
    <t>恥ずかしい・きまりが悪い</t>
    <rPh sb="0" eb="1">
      <t>ハ</t>
    </rPh>
    <rPh sb="10" eb="11">
      <t>ワル</t>
    </rPh>
    <phoneticPr fontId="1"/>
  </si>
  <si>
    <t>忝し（かたじけなし）</t>
    <rPh sb="0" eb="1">
      <t>カタジケナ</t>
    </rPh>
    <phoneticPr fontId="1"/>
  </si>
  <si>
    <t>おそれ多い・申し訳ない</t>
    <rPh sb="3" eb="4">
      <t>オオ</t>
    </rPh>
    <rPh sb="6" eb="7">
      <t>モウ</t>
    </rPh>
    <rPh sb="8" eb="9">
      <t>ワケ</t>
    </rPh>
    <phoneticPr fontId="1"/>
  </si>
  <si>
    <t>恥ずかしい・面目ない</t>
    <rPh sb="0" eb="1">
      <t>ハ</t>
    </rPh>
    <rPh sb="6" eb="8">
      <t>メンボク</t>
    </rPh>
    <phoneticPr fontId="1"/>
  </si>
  <si>
    <t>ありがたい・うれしい</t>
    <phoneticPr fontId="1"/>
  </si>
  <si>
    <t>惜し（あたらし）</t>
    <rPh sb="0" eb="1">
      <t>オ</t>
    </rPh>
    <phoneticPr fontId="1"/>
  </si>
  <si>
    <t>惜しい・もったいない</t>
    <rPh sb="0" eb="1">
      <t>オ</t>
    </rPh>
    <phoneticPr fontId="1"/>
  </si>
  <si>
    <t>妬し（ねたし）</t>
    <rPh sb="0" eb="1">
      <t>ネタ</t>
    </rPh>
    <phoneticPr fontId="1"/>
  </si>
  <si>
    <t>しゃくにさわる・くやしい</t>
    <phoneticPr fontId="1"/>
  </si>
  <si>
    <t>（ねたましくなるほど）すばらしい</t>
    <phoneticPr fontId="1"/>
  </si>
  <si>
    <t>むくつけし</t>
    <phoneticPr fontId="1"/>
  </si>
  <si>
    <t>気味が悪い・恐ろしい・無骨だ</t>
    <rPh sb="0" eb="2">
      <t>キミ</t>
    </rPh>
    <rPh sb="3" eb="4">
      <t>ワル</t>
    </rPh>
    <rPh sb="6" eb="7">
      <t>オソ</t>
    </rPh>
    <rPh sb="11" eb="13">
      <t>ブコツ</t>
    </rPh>
    <phoneticPr fontId="1"/>
  </si>
  <si>
    <t>さがなし</t>
    <phoneticPr fontId="1"/>
  </si>
  <si>
    <t>性格が悪い・意地が悪い</t>
    <rPh sb="0" eb="2">
      <t>セイカク</t>
    </rPh>
    <rPh sb="3" eb="4">
      <t>ワル</t>
    </rPh>
    <rPh sb="6" eb="8">
      <t>イジ</t>
    </rPh>
    <rPh sb="9" eb="10">
      <t>ワル</t>
    </rPh>
    <phoneticPr fontId="1"/>
  </si>
  <si>
    <t>いたずらだ・やんちゃだ</t>
    <phoneticPr fontId="1"/>
  </si>
  <si>
    <t>いぶせし</t>
    <phoneticPr fontId="1"/>
  </si>
  <si>
    <t>気が晴れない・うっとうしい</t>
    <rPh sb="0" eb="1">
      <t>キ</t>
    </rPh>
    <rPh sb="2" eb="3">
      <t>ハ</t>
    </rPh>
    <phoneticPr fontId="1"/>
  </si>
  <si>
    <t>気がかりだ</t>
    <rPh sb="0" eb="1">
      <t>キ</t>
    </rPh>
    <phoneticPr fontId="1"/>
  </si>
  <si>
    <t>こちたし</t>
    <phoneticPr fontId="1"/>
  </si>
  <si>
    <t>わずらわしい・うるさい</t>
    <phoneticPr fontId="1"/>
  </si>
  <si>
    <t>仰々しい・大げさだ・（ものが）非常に多い</t>
    <rPh sb="0" eb="2">
      <t>ギョウギョウ</t>
    </rPh>
    <rPh sb="5" eb="6">
      <t>オオ</t>
    </rPh>
    <rPh sb="15" eb="17">
      <t>ヒジョウ</t>
    </rPh>
    <rPh sb="18" eb="19">
      <t>オオ</t>
    </rPh>
    <phoneticPr fontId="1"/>
  </si>
  <si>
    <t>あいなし</t>
    <phoneticPr fontId="1"/>
  </si>
  <si>
    <t>気に入らない・つまらない</t>
    <rPh sb="0" eb="1">
      <t>キ</t>
    </rPh>
    <rPh sb="2" eb="3">
      <t>イ</t>
    </rPh>
    <phoneticPr fontId="1"/>
  </si>
  <si>
    <t>〈多くは「あいなく（う）」の形で〉むやみに・わけもなく・ただもう</t>
    <rPh sb="1" eb="2">
      <t>オオ</t>
    </rPh>
    <rPh sb="14" eb="15">
      <t>カタチ</t>
    </rPh>
    <phoneticPr fontId="1"/>
  </si>
  <si>
    <t>おほけなし</t>
    <phoneticPr fontId="1"/>
  </si>
  <si>
    <t>身のほど知らずだ・おそれ多い</t>
    <rPh sb="0" eb="1">
      <t>ミ</t>
    </rPh>
    <rPh sb="4" eb="5">
      <t>シ</t>
    </rPh>
    <rPh sb="12" eb="13">
      <t>オオ</t>
    </rPh>
    <phoneticPr fontId="1"/>
  </si>
  <si>
    <t>言ふ甲斐無し（いふかひなし）</t>
    <rPh sb="0" eb="1">
      <t>イ</t>
    </rPh>
    <rPh sb="2" eb="4">
      <t>カイ</t>
    </rPh>
    <rPh sb="4" eb="5">
      <t>ナシ</t>
    </rPh>
    <phoneticPr fontId="1"/>
  </si>
  <si>
    <t>どうしようもない・言っても仕方がない</t>
    <rPh sb="9" eb="10">
      <t>イ</t>
    </rPh>
    <rPh sb="13" eb="15">
      <t>シカタ</t>
    </rPh>
    <phoneticPr fontId="1"/>
  </si>
  <si>
    <t>取るに足りない・つまらない</t>
    <rPh sb="0" eb="1">
      <t>ト</t>
    </rPh>
    <rPh sb="3" eb="4">
      <t>タ</t>
    </rPh>
    <phoneticPr fontId="1"/>
  </si>
  <si>
    <t>術無し（ずちなし・すべなし）</t>
    <rPh sb="0" eb="1">
      <t>スベ</t>
    </rPh>
    <rPh sb="1" eb="2">
      <t>ナ</t>
    </rPh>
    <phoneticPr fontId="1"/>
  </si>
  <si>
    <t>どうしようもない</t>
    <phoneticPr fontId="1"/>
  </si>
  <si>
    <t>正無し（まさなし）</t>
    <rPh sb="0" eb="1">
      <t>マサ</t>
    </rPh>
    <rPh sb="1" eb="2">
      <t>ナ</t>
    </rPh>
    <phoneticPr fontId="1"/>
  </si>
  <si>
    <t>よくない・不都合だ・見苦しい・みっともない</t>
    <rPh sb="5" eb="8">
      <t>フツゴウ</t>
    </rPh>
    <rPh sb="10" eb="12">
      <t>ミグル</t>
    </rPh>
    <phoneticPr fontId="1"/>
  </si>
  <si>
    <t>寝汚し（いぎたなし）</t>
    <rPh sb="0" eb="1">
      <t>ネ</t>
    </rPh>
    <rPh sb="1" eb="2">
      <t>キタナ</t>
    </rPh>
    <phoneticPr fontId="1"/>
  </si>
  <si>
    <t>寝坊だ・熟睡している</t>
    <rPh sb="0" eb="2">
      <t>ネボウ</t>
    </rPh>
    <rPh sb="4" eb="6">
      <t>ジュクスイ</t>
    </rPh>
    <phoneticPr fontId="1"/>
  </si>
  <si>
    <t>由無し（よしなし）</t>
    <rPh sb="0" eb="1">
      <t>ヨシ</t>
    </rPh>
    <rPh sb="1" eb="2">
      <t>ナ</t>
    </rPh>
    <phoneticPr fontId="1"/>
  </si>
  <si>
    <t>理由がない・方法がない</t>
    <rPh sb="0" eb="2">
      <t>リユウ</t>
    </rPh>
    <rPh sb="6" eb="8">
      <t>ホウホウ</t>
    </rPh>
    <phoneticPr fontId="1"/>
  </si>
  <si>
    <t>関係がない</t>
    <rPh sb="0" eb="2">
      <t>カンケイ</t>
    </rPh>
    <phoneticPr fontId="1"/>
  </si>
  <si>
    <t>つまらない・無意味だ</t>
    <rPh sb="6" eb="9">
      <t>ムイミ</t>
    </rPh>
    <phoneticPr fontId="1"/>
  </si>
  <si>
    <t>しどけなし</t>
    <phoneticPr fontId="1"/>
  </si>
  <si>
    <t>くつろいでいる・気楽な感じだ</t>
    <rPh sb="8" eb="10">
      <t>キラク</t>
    </rPh>
    <rPh sb="11" eb="12">
      <t>カン</t>
    </rPh>
    <phoneticPr fontId="1"/>
  </si>
  <si>
    <t>だらしない・乱れている</t>
    <rPh sb="6" eb="7">
      <t>ミダ</t>
    </rPh>
    <phoneticPr fontId="1"/>
  </si>
  <si>
    <t>拙し（つたなし）</t>
    <rPh sb="0" eb="1">
      <t>ツタナ</t>
    </rPh>
    <phoneticPr fontId="1"/>
  </si>
  <si>
    <t>劣っている・下手だ</t>
    <rPh sb="0" eb="1">
      <t>オト</t>
    </rPh>
    <rPh sb="6" eb="8">
      <t>ヘタ</t>
    </rPh>
    <phoneticPr fontId="1"/>
  </si>
  <si>
    <t>不運だ</t>
    <rPh sb="0" eb="2">
      <t>フウン</t>
    </rPh>
    <phoneticPr fontId="1"/>
  </si>
  <si>
    <t>人悪し（ひとわろし）</t>
    <rPh sb="0" eb="1">
      <t>ヒト</t>
    </rPh>
    <rPh sb="1" eb="2">
      <t>ワル</t>
    </rPh>
    <phoneticPr fontId="1"/>
  </si>
  <si>
    <t>みっともない・体裁が悪い・外聞が悪い</t>
    <rPh sb="7" eb="9">
      <t>テイサイ</t>
    </rPh>
    <rPh sb="10" eb="11">
      <t>ワル</t>
    </rPh>
    <rPh sb="13" eb="15">
      <t>ガイブン</t>
    </rPh>
    <rPh sb="16" eb="17">
      <t>ワル</t>
    </rPh>
    <phoneticPr fontId="1"/>
  </si>
  <si>
    <t>所狭し（ところせし）</t>
    <rPh sb="0" eb="1">
      <t>トコロ</t>
    </rPh>
    <rPh sb="1" eb="2">
      <t>セマ</t>
    </rPh>
    <phoneticPr fontId="1"/>
  </si>
  <si>
    <t>いっぱいだ・あふれている</t>
    <phoneticPr fontId="1"/>
  </si>
  <si>
    <t>気詰まりだ・不自由だ</t>
    <rPh sb="0" eb="2">
      <t>キヅ</t>
    </rPh>
    <rPh sb="6" eb="9">
      <t>フジユウ</t>
    </rPh>
    <phoneticPr fontId="1"/>
  </si>
  <si>
    <t>大げさだ・重々しい</t>
    <rPh sb="0" eb="1">
      <t>オオ</t>
    </rPh>
    <rPh sb="5" eb="7">
      <t>オモオモ</t>
    </rPh>
    <phoneticPr fontId="1"/>
  </si>
  <si>
    <t>甚し（いたし）</t>
    <rPh sb="0" eb="1">
      <t>イタ</t>
    </rPh>
    <phoneticPr fontId="1"/>
  </si>
  <si>
    <t>〈「いたく（う）」の形で〉たいそう・ひどく</t>
    <rPh sb="10" eb="11">
      <t>カタチ</t>
    </rPh>
    <phoneticPr fontId="1"/>
  </si>
  <si>
    <t>すばらしい・非常に良い</t>
    <rPh sb="6" eb="8">
      <t>ヒジョウ</t>
    </rPh>
    <rPh sb="9" eb="10">
      <t>ヨ</t>
    </rPh>
    <phoneticPr fontId="1"/>
  </si>
  <si>
    <t>〈打消表現をともなって〉それほど（～ない）・たいして（～ない）</t>
    <rPh sb="1" eb="3">
      <t>ウチケ</t>
    </rPh>
    <rPh sb="3" eb="5">
      <t>ヒョウゲン</t>
    </rPh>
    <phoneticPr fontId="1"/>
  </si>
  <si>
    <t>双無し（さうなし）</t>
    <rPh sb="0" eb="1">
      <t>ソウ</t>
    </rPh>
    <rPh sb="1" eb="2">
      <t>ナ</t>
    </rPh>
    <phoneticPr fontId="1"/>
  </si>
  <si>
    <t>並ぶものがない・すばらしい</t>
    <rPh sb="0" eb="1">
      <t>ナラ</t>
    </rPh>
    <phoneticPr fontId="1"/>
  </si>
  <si>
    <t>左右無し（さうなし）</t>
    <rPh sb="0" eb="2">
      <t>サユウ</t>
    </rPh>
    <rPh sb="2" eb="3">
      <t>ナ</t>
    </rPh>
    <phoneticPr fontId="1"/>
  </si>
  <si>
    <t>あれこれ考えない・簡単だ・決められない</t>
    <rPh sb="4" eb="5">
      <t>カンガ</t>
    </rPh>
    <rPh sb="9" eb="11">
      <t>カンタン</t>
    </rPh>
    <rPh sb="13" eb="14">
      <t>キ</t>
    </rPh>
    <phoneticPr fontId="1"/>
  </si>
  <si>
    <t>果無し（はかなし）</t>
    <rPh sb="0" eb="1">
      <t>ハ</t>
    </rPh>
    <rPh sb="1" eb="2">
      <t>ナ</t>
    </rPh>
    <phoneticPr fontId="1"/>
  </si>
  <si>
    <t>頼りない・むなしい・はかない</t>
    <rPh sb="0" eb="1">
      <t>タヨ</t>
    </rPh>
    <phoneticPr fontId="1"/>
  </si>
  <si>
    <t>ちょっとした・取るに足りない</t>
    <rPh sb="7" eb="8">
      <t>ト</t>
    </rPh>
    <rPh sb="10" eb="11">
      <t>タ</t>
    </rPh>
    <phoneticPr fontId="1"/>
  </si>
  <si>
    <t>果果し・捗捗し（はかばかし）</t>
    <rPh sb="0" eb="2">
      <t>ハカバカ</t>
    </rPh>
    <rPh sb="4" eb="6">
      <t>ハカバカ</t>
    </rPh>
    <phoneticPr fontId="1"/>
  </si>
  <si>
    <t>しっかりしている・頼もしい</t>
    <rPh sb="9" eb="10">
      <t>タノ</t>
    </rPh>
    <phoneticPr fontId="1"/>
  </si>
  <si>
    <t>はっきりしている</t>
    <phoneticPr fontId="1"/>
  </si>
  <si>
    <t>篤し（あつし）</t>
    <rPh sb="0" eb="1">
      <t>アツ</t>
    </rPh>
    <phoneticPr fontId="1"/>
  </si>
  <si>
    <t>病気が重い・病気がちである</t>
    <rPh sb="0" eb="2">
      <t>ビョウキ</t>
    </rPh>
    <rPh sb="3" eb="4">
      <t>オモ</t>
    </rPh>
    <rPh sb="6" eb="8">
      <t>ビョウキ</t>
    </rPh>
    <phoneticPr fontId="1"/>
  </si>
  <si>
    <t>未だし（まだし）</t>
    <rPh sb="0" eb="1">
      <t>イマ</t>
    </rPh>
    <phoneticPr fontId="1"/>
  </si>
  <si>
    <t>まだ早い・時期尚早だ</t>
    <rPh sb="2" eb="3">
      <t>ハヤ</t>
    </rPh>
    <rPh sb="5" eb="7">
      <t>ジキ</t>
    </rPh>
    <rPh sb="7" eb="9">
      <t>ショウソウ</t>
    </rPh>
    <phoneticPr fontId="1"/>
  </si>
  <si>
    <t>不十分だ・未熟だ</t>
    <rPh sb="0" eb="3">
      <t>フジュウブン</t>
    </rPh>
    <rPh sb="5" eb="7">
      <t>ミジュク</t>
    </rPh>
    <phoneticPr fontId="1"/>
  </si>
  <si>
    <t>ゆくりなし</t>
    <phoneticPr fontId="1"/>
  </si>
  <si>
    <t>突然だ・思いがけない</t>
    <rPh sb="0" eb="2">
      <t>トツゼン</t>
    </rPh>
    <rPh sb="4" eb="5">
      <t>オモ</t>
    </rPh>
    <phoneticPr fontId="1"/>
  </si>
  <si>
    <t>凄し（すごし）</t>
    <rPh sb="0" eb="1">
      <t>スゴ</t>
    </rPh>
    <phoneticPr fontId="1"/>
  </si>
  <si>
    <t>（ぞっとするほど）さびしい・気味が悪い</t>
    <rPh sb="14" eb="16">
      <t>キミ</t>
    </rPh>
    <rPh sb="17" eb="18">
      <t>ワル</t>
    </rPh>
    <phoneticPr fontId="1"/>
  </si>
  <si>
    <t>（ぞっとするほど）すばらしい</t>
    <phoneticPr fontId="1"/>
  </si>
  <si>
    <t>繁し・茂し（しげし）</t>
    <rPh sb="0" eb="1">
      <t>シゲシ</t>
    </rPh>
    <rPh sb="3" eb="4">
      <t>シゲル</t>
    </rPh>
    <phoneticPr fontId="1"/>
  </si>
  <si>
    <t>（草や木が）生い茂る・多い</t>
    <rPh sb="1" eb="2">
      <t>クサ</t>
    </rPh>
    <rPh sb="3" eb="4">
      <t>キ</t>
    </rPh>
    <rPh sb="6" eb="7">
      <t>オ</t>
    </rPh>
    <rPh sb="8" eb="9">
      <t>シゲ</t>
    </rPh>
    <rPh sb="11" eb="12">
      <t>オオ</t>
    </rPh>
    <phoneticPr fontId="1"/>
  </si>
  <si>
    <t>わずらわしい</t>
    <phoneticPr fontId="1"/>
  </si>
  <si>
    <t>しきりだ・絶え間ない</t>
    <rPh sb="5" eb="6">
      <t>タ</t>
    </rPh>
    <rPh sb="7" eb="8">
      <t>マ</t>
    </rPh>
    <phoneticPr fontId="1"/>
  </si>
  <si>
    <t>楽し（たのし）</t>
    <rPh sb="0" eb="1">
      <t>タノ</t>
    </rPh>
    <phoneticPr fontId="1"/>
  </si>
  <si>
    <t>裕福だ・豊かだ</t>
    <rPh sb="0" eb="2">
      <t>ユウフク</t>
    </rPh>
    <rPh sb="4" eb="5">
      <t>ユタ</t>
    </rPh>
    <phoneticPr fontId="1"/>
  </si>
  <si>
    <t>（現代語と同じ）楽しい・愉快だ</t>
    <rPh sb="1" eb="4">
      <t>ゲンダイゴ</t>
    </rPh>
    <rPh sb="5" eb="6">
      <t>オナ</t>
    </rPh>
    <rPh sb="8" eb="9">
      <t>タノ</t>
    </rPh>
    <rPh sb="12" eb="14">
      <t>ユカイ</t>
    </rPh>
    <phoneticPr fontId="1"/>
  </si>
  <si>
    <t>顕なり（あらはなり）</t>
    <rPh sb="0" eb="1">
      <t>アキラ</t>
    </rPh>
    <phoneticPr fontId="1"/>
  </si>
  <si>
    <t>まる見えだ・はっきりと見える</t>
    <rPh sb="2" eb="3">
      <t>ミ</t>
    </rPh>
    <rPh sb="11" eb="12">
      <t>ミ</t>
    </rPh>
    <phoneticPr fontId="1"/>
  </si>
  <si>
    <t>思はずなり（おもはずなり）</t>
    <rPh sb="0" eb="1">
      <t>オモ</t>
    </rPh>
    <phoneticPr fontId="1"/>
  </si>
  <si>
    <t>思いがけない・意外だ</t>
    <rPh sb="0" eb="1">
      <t>オモ</t>
    </rPh>
    <rPh sb="7" eb="9">
      <t>イガイ</t>
    </rPh>
    <phoneticPr fontId="1"/>
  </si>
  <si>
    <t>〈否定的意味で〉思い通りにならない</t>
    <rPh sb="1" eb="4">
      <t>ヒテイテキ</t>
    </rPh>
    <rPh sb="4" eb="6">
      <t>イミ</t>
    </rPh>
    <rPh sb="8" eb="9">
      <t>オモ</t>
    </rPh>
    <rPh sb="10" eb="11">
      <t>ドオ</t>
    </rPh>
    <phoneticPr fontId="1"/>
  </si>
  <si>
    <t>あやにくなり</t>
    <phoneticPr fontId="1"/>
  </si>
  <si>
    <t>ひどい・はなはだしい・意地が悪い</t>
    <rPh sb="11" eb="13">
      <t>イジ</t>
    </rPh>
    <rPh sb="14" eb="15">
      <t>ワル</t>
    </rPh>
    <phoneticPr fontId="1"/>
  </si>
  <si>
    <t>不都合だ・残念だ・あいにくだ</t>
    <rPh sb="0" eb="3">
      <t>フツゴウ</t>
    </rPh>
    <rPh sb="5" eb="7">
      <t>ザンネン</t>
    </rPh>
    <phoneticPr fontId="1"/>
  </si>
  <si>
    <t>斜めなり（なのめなり）</t>
    <rPh sb="0" eb="1">
      <t>ナナ</t>
    </rPh>
    <phoneticPr fontId="1"/>
  </si>
  <si>
    <t>普通だ・ありきたりだ</t>
    <rPh sb="0" eb="2">
      <t>フツウ</t>
    </rPh>
    <phoneticPr fontId="1"/>
  </si>
  <si>
    <t>いいかげんだ・不十分だ</t>
    <rPh sb="7" eb="10">
      <t>フジュウブン</t>
    </rPh>
    <phoneticPr fontId="1"/>
  </si>
  <si>
    <t>〈鎌倉時代以降〉並々でない・格別だ</t>
    <rPh sb="1" eb="3">
      <t>カマクラ</t>
    </rPh>
    <rPh sb="3" eb="5">
      <t>ジダイ</t>
    </rPh>
    <rPh sb="5" eb="7">
      <t>イコウ</t>
    </rPh>
    <rPh sb="8" eb="10">
      <t>ナミナミ</t>
    </rPh>
    <rPh sb="14" eb="16">
      <t>カクベツ</t>
    </rPh>
    <phoneticPr fontId="1"/>
  </si>
  <si>
    <t>形容動詞</t>
    <rPh sb="0" eb="2">
      <t>ケイヨウ</t>
    </rPh>
    <rPh sb="2" eb="4">
      <t>ドウシ</t>
    </rPh>
    <phoneticPr fontId="1"/>
  </si>
  <si>
    <t>おぼろけなり</t>
    <phoneticPr fontId="1"/>
  </si>
  <si>
    <t>並一通りだ</t>
    <rPh sb="0" eb="1">
      <t>ナミ</t>
    </rPh>
    <rPh sb="1" eb="3">
      <t>ヒトトオ</t>
    </rPh>
    <phoneticPr fontId="1"/>
  </si>
  <si>
    <t>並々でない・格別だ</t>
    <rPh sb="0" eb="2">
      <t>ナミナミ</t>
    </rPh>
    <rPh sb="6" eb="8">
      <t>カクベツ</t>
    </rPh>
    <phoneticPr fontId="1"/>
  </si>
  <si>
    <t>細やかなり・濃やかなり（こまやかなり）</t>
    <rPh sb="0" eb="1">
      <t>コマ</t>
    </rPh>
    <rPh sb="6" eb="7">
      <t>コマ</t>
    </rPh>
    <phoneticPr fontId="1"/>
  </si>
  <si>
    <t>細かい・くわしい</t>
    <rPh sb="0" eb="1">
      <t>コマ</t>
    </rPh>
    <phoneticPr fontId="1"/>
  </si>
  <si>
    <t>（色が）濃くて美しい</t>
    <rPh sb="1" eb="2">
      <t>イロ</t>
    </rPh>
    <rPh sb="4" eb="5">
      <t>コ</t>
    </rPh>
    <rPh sb="7" eb="8">
      <t>ウツク</t>
    </rPh>
    <phoneticPr fontId="1"/>
  </si>
  <si>
    <t>心がこもっている・親切だ</t>
    <rPh sb="0" eb="1">
      <t>ココロ</t>
    </rPh>
    <rPh sb="9" eb="11">
      <t>シンセツ</t>
    </rPh>
    <phoneticPr fontId="1"/>
  </si>
  <si>
    <t>密かなり（みそかなり）</t>
    <rPh sb="0" eb="1">
      <t>ヒソカ</t>
    </rPh>
    <phoneticPr fontId="1"/>
  </si>
  <si>
    <t>ひそかだ・こっそり</t>
    <phoneticPr fontId="1"/>
  </si>
  <si>
    <t>頓なり（とみなり）</t>
    <rPh sb="0" eb="1">
      <t>トン</t>
    </rPh>
    <phoneticPr fontId="1"/>
  </si>
  <si>
    <t>急だ・突然だ</t>
    <rPh sb="0" eb="1">
      <t>キュウ</t>
    </rPh>
    <rPh sb="3" eb="5">
      <t>トツゼン</t>
    </rPh>
    <phoneticPr fontId="1"/>
  </si>
  <si>
    <t>〈「とみに」の形で〉すぐに</t>
    <rPh sb="7" eb="8">
      <t>カタチ</t>
    </rPh>
    <phoneticPr fontId="1"/>
  </si>
  <si>
    <t>うちつけなり</t>
    <phoneticPr fontId="1"/>
  </si>
  <si>
    <t>突然だ・だしぬけだ</t>
    <rPh sb="0" eb="2">
      <t>トツゼン</t>
    </rPh>
    <phoneticPr fontId="1"/>
  </si>
  <si>
    <t>軽率だ・失礼だ</t>
    <rPh sb="0" eb="2">
      <t>ケイソツ</t>
    </rPh>
    <rPh sb="4" eb="6">
      <t>シツレイ</t>
    </rPh>
    <phoneticPr fontId="1"/>
  </si>
  <si>
    <t>漫ろなり（すずろなり・そぞろなり）</t>
    <rPh sb="0" eb="1">
      <t>ソゾ</t>
    </rPh>
    <phoneticPr fontId="1"/>
  </si>
  <si>
    <t>当てもない・何ということもない</t>
    <rPh sb="0" eb="1">
      <t>ア</t>
    </rPh>
    <rPh sb="6" eb="7">
      <t>ナン</t>
    </rPh>
    <phoneticPr fontId="1"/>
  </si>
  <si>
    <t>〈「すずろに（そぞろに）」の形で〉むやみやたらに</t>
    <rPh sb="14" eb="15">
      <t>カタチ</t>
    </rPh>
    <phoneticPr fontId="1"/>
  </si>
  <si>
    <t>懇ろなり（ねんごろなり）</t>
    <rPh sb="0" eb="1">
      <t>ネンゴ</t>
    </rPh>
    <phoneticPr fontId="1"/>
  </si>
  <si>
    <t>丁寧だ・熱心だ</t>
    <rPh sb="0" eb="2">
      <t>テイネイ</t>
    </rPh>
    <rPh sb="4" eb="6">
      <t>ネッシン</t>
    </rPh>
    <phoneticPr fontId="1"/>
  </si>
  <si>
    <t>親密だ・親しい</t>
    <rPh sb="0" eb="2">
      <t>シンミツ</t>
    </rPh>
    <rPh sb="4" eb="5">
      <t>シタ</t>
    </rPh>
    <phoneticPr fontId="1"/>
  </si>
  <si>
    <t>おいらかなり</t>
    <phoneticPr fontId="1"/>
  </si>
  <si>
    <t>おっとりしている・穏やかだ</t>
    <rPh sb="9" eb="10">
      <t>オダ</t>
    </rPh>
    <phoneticPr fontId="1"/>
  </si>
  <si>
    <t>〈「おいらかに」の形で〉率直に・いっそのこと</t>
    <rPh sb="9" eb="10">
      <t>カタチ</t>
    </rPh>
    <rPh sb="12" eb="14">
      <t>ソッチョク</t>
    </rPh>
    <phoneticPr fontId="1"/>
  </si>
  <si>
    <t>切なり（せちなり・せつなり）</t>
    <rPh sb="0" eb="1">
      <t>セツ</t>
    </rPh>
    <phoneticPr fontId="1"/>
  </si>
  <si>
    <t>切実だ・痛切だ</t>
    <rPh sb="0" eb="2">
      <t>セツジツ</t>
    </rPh>
    <rPh sb="4" eb="6">
      <t>ツウセツ</t>
    </rPh>
    <phoneticPr fontId="1"/>
  </si>
  <si>
    <t>大切だ・重要だ</t>
    <rPh sb="0" eb="2">
      <t>タイセツ</t>
    </rPh>
    <rPh sb="4" eb="6">
      <t>ジュウヨウ</t>
    </rPh>
    <phoneticPr fontId="1"/>
  </si>
  <si>
    <t>〈「せちに・せつに」の形で〉しきりに・ひたすら</t>
    <rPh sb="11" eb="12">
      <t>カタチ</t>
    </rPh>
    <phoneticPr fontId="1"/>
  </si>
  <si>
    <t>頼り・便り（たより）</t>
    <rPh sb="0" eb="1">
      <t>タヨ</t>
    </rPh>
    <rPh sb="3" eb="4">
      <t>タヨ</t>
    </rPh>
    <phoneticPr fontId="1"/>
  </si>
  <si>
    <t>名詞</t>
    <rPh sb="0" eb="2">
      <t>メイシ</t>
    </rPh>
    <phoneticPr fontId="1"/>
  </si>
  <si>
    <t>頼りにするもの・よりどころ</t>
    <rPh sb="0" eb="1">
      <t>タヨ</t>
    </rPh>
    <phoneticPr fontId="1"/>
  </si>
  <si>
    <t>縁故・つて</t>
    <rPh sb="0" eb="2">
      <t>エンコ</t>
    </rPh>
    <phoneticPr fontId="1"/>
  </si>
  <si>
    <t>（よい）機会・ついで</t>
    <rPh sb="4" eb="6">
      <t>キカイ</t>
    </rPh>
    <phoneticPr fontId="1"/>
  </si>
  <si>
    <t>心ばへ（こころばへ）</t>
    <rPh sb="0" eb="1">
      <t>ココロ</t>
    </rPh>
    <phoneticPr fontId="1"/>
  </si>
  <si>
    <t>気立て・性質</t>
    <rPh sb="0" eb="2">
      <t>キダ</t>
    </rPh>
    <rPh sb="4" eb="6">
      <t>セイシツ</t>
    </rPh>
    <phoneticPr fontId="1"/>
  </si>
  <si>
    <t>心づかい</t>
    <rPh sb="0" eb="1">
      <t>ココロ</t>
    </rPh>
    <phoneticPr fontId="1"/>
  </si>
  <si>
    <t>趣・情趣</t>
    <rPh sb="0" eb="1">
      <t>オモムキ</t>
    </rPh>
    <rPh sb="2" eb="4">
      <t>ジョウシュ</t>
    </rPh>
    <phoneticPr fontId="1"/>
  </si>
  <si>
    <t>物語（ものがたり）</t>
    <rPh sb="0" eb="2">
      <t>モノガタリ</t>
    </rPh>
    <phoneticPr fontId="1"/>
  </si>
  <si>
    <t>雑談・語らい・おしゃべり</t>
    <rPh sb="0" eb="2">
      <t>ザツダン</t>
    </rPh>
    <rPh sb="3" eb="4">
      <t>カタ</t>
    </rPh>
    <phoneticPr fontId="1"/>
  </si>
  <si>
    <t>物語（『源氏物語』などの物語作品〉</t>
    <rPh sb="0" eb="2">
      <t>モノガタリ</t>
    </rPh>
    <rPh sb="4" eb="8">
      <t>ゲンジモノガタリ</t>
    </rPh>
    <rPh sb="12" eb="14">
      <t>モノガタリ</t>
    </rPh>
    <rPh sb="14" eb="16">
      <t>サクヒン</t>
    </rPh>
    <phoneticPr fontId="1"/>
  </si>
  <si>
    <t>方便（たづき）</t>
    <rPh sb="0" eb="2">
      <t>ホウベン</t>
    </rPh>
    <phoneticPr fontId="1"/>
  </si>
  <si>
    <t>方法・手段</t>
    <rPh sb="0" eb="2">
      <t>ホウホウ</t>
    </rPh>
    <rPh sb="3" eb="5">
      <t>シュダン</t>
    </rPh>
    <phoneticPr fontId="1"/>
  </si>
  <si>
    <t>品（しな）</t>
    <rPh sb="0" eb="1">
      <t>シナ</t>
    </rPh>
    <phoneticPr fontId="1"/>
  </si>
  <si>
    <t>身分・地位・家柄</t>
    <rPh sb="0" eb="2">
      <t>ミブン</t>
    </rPh>
    <rPh sb="3" eb="5">
      <t>チイ</t>
    </rPh>
    <rPh sb="6" eb="8">
      <t>イエガラ</t>
    </rPh>
    <phoneticPr fontId="1"/>
  </si>
  <si>
    <t>品格・人柄</t>
    <rPh sb="0" eb="2">
      <t>ヒンカク</t>
    </rPh>
    <rPh sb="3" eb="5">
      <t>ヒトガラ</t>
    </rPh>
    <phoneticPr fontId="1"/>
  </si>
  <si>
    <t>暇（いとま）</t>
    <rPh sb="0" eb="1">
      <t>ヒマ</t>
    </rPh>
    <phoneticPr fontId="1"/>
  </si>
  <si>
    <t>ひま・休むこと・別れ</t>
    <rPh sb="3" eb="4">
      <t>ヤス</t>
    </rPh>
    <rPh sb="8" eb="9">
      <t>ワカ</t>
    </rPh>
    <phoneticPr fontId="1"/>
  </si>
  <si>
    <t>例（ためし）</t>
    <rPh sb="0" eb="1">
      <t>タメシ</t>
    </rPh>
    <phoneticPr fontId="1"/>
  </si>
  <si>
    <t>先例・例・手本・規範</t>
    <rPh sb="0" eb="2">
      <t>センレイ</t>
    </rPh>
    <rPh sb="3" eb="4">
      <t>レイ</t>
    </rPh>
    <rPh sb="5" eb="7">
      <t>テホン</t>
    </rPh>
    <rPh sb="8" eb="10">
      <t>キハン</t>
    </rPh>
    <phoneticPr fontId="1"/>
  </si>
  <si>
    <t>つとめて</t>
    <phoneticPr fontId="1"/>
  </si>
  <si>
    <t>早朝</t>
    <rPh sb="0" eb="2">
      <t>ソウチョウ</t>
    </rPh>
    <phoneticPr fontId="1"/>
  </si>
  <si>
    <t>（何かあった日の）翌朝</t>
    <rPh sb="1" eb="2">
      <t>ナニ</t>
    </rPh>
    <rPh sb="6" eb="7">
      <t>ヒ</t>
    </rPh>
    <rPh sb="9" eb="11">
      <t>ヨクアサ</t>
    </rPh>
    <phoneticPr fontId="1"/>
  </si>
  <si>
    <t>程（ほど）</t>
    <rPh sb="0" eb="1">
      <t>ホド</t>
    </rPh>
    <phoneticPr fontId="1"/>
  </si>
  <si>
    <t>〈時間的な範囲〉間・時間・頃</t>
    <rPh sb="1" eb="4">
      <t>ジカンテキ</t>
    </rPh>
    <rPh sb="5" eb="7">
      <t>ハンイ</t>
    </rPh>
    <rPh sb="8" eb="9">
      <t>アイダ</t>
    </rPh>
    <rPh sb="10" eb="12">
      <t>ジカン</t>
    </rPh>
    <rPh sb="13" eb="14">
      <t>コロ</t>
    </rPh>
    <phoneticPr fontId="1"/>
  </si>
  <si>
    <t>〈空間的な範囲〉距離・広さ・あたり</t>
    <rPh sb="1" eb="4">
      <t>クウカンテキ</t>
    </rPh>
    <rPh sb="5" eb="7">
      <t>ハンイ</t>
    </rPh>
    <rPh sb="8" eb="10">
      <t>キョリ</t>
    </rPh>
    <rPh sb="11" eb="12">
      <t>ヒロ</t>
    </rPh>
    <phoneticPr fontId="1"/>
  </si>
  <si>
    <t>〈人間としての程度〉身分・家柄・年齢</t>
    <rPh sb="1" eb="3">
      <t>ニンゲン</t>
    </rPh>
    <rPh sb="7" eb="9">
      <t>テイド</t>
    </rPh>
    <rPh sb="10" eb="12">
      <t>ミブン</t>
    </rPh>
    <rPh sb="13" eb="15">
      <t>イエガラ</t>
    </rPh>
    <rPh sb="16" eb="18">
      <t>ネンレイ</t>
    </rPh>
    <phoneticPr fontId="1"/>
  </si>
  <si>
    <t>〈物事の程度〉様子・具合・程度</t>
    <rPh sb="1" eb="3">
      <t>モノゴト</t>
    </rPh>
    <rPh sb="4" eb="6">
      <t>テイド</t>
    </rPh>
    <rPh sb="7" eb="9">
      <t>ヨウス</t>
    </rPh>
    <rPh sb="10" eb="12">
      <t>グアイ</t>
    </rPh>
    <rPh sb="13" eb="15">
      <t>テイド</t>
    </rPh>
    <phoneticPr fontId="1"/>
  </si>
  <si>
    <t>様（やう）</t>
    <rPh sb="0" eb="1">
      <t>サマ</t>
    </rPh>
    <phoneticPr fontId="1"/>
  </si>
  <si>
    <t>理由・事情</t>
    <rPh sb="0" eb="2">
      <t>リユウ</t>
    </rPh>
    <rPh sb="3" eb="5">
      <t>ジジョウ</t>
    </rPh>
    <phoneticPr fontId="1"/>
  </si>
  <si>
    <t>様子・ありさま</t>
    <rPh sb="0" eb="2">
      <t>ヨウス</t>
    </rPh>
    <phoneticPr fontId="1"/>
  </si>
  <si>
    <t>〈形式名詞〉～ことには</t>
    <rPh sb="1" eb="3">
      <t>ケイシキ</t>
    </rPh>
    <rPh sb="3" eb="5">
      <t>メイシ</t>
    </rPh>
    <phoneticPr fontId="1"/>
  </si>
  <si>
    <t>心（こころ）</t>
    <rPh sb="0" eb="1">
      <t>ココロ</t>
    </rPh>
    <phoneticPr fontId="1"/>
  </si>
  <si>
    <t>気持ち・意向・気立て</t>
    <rPh sb="0" eb="2">
      <t>キモ</t>
    </rPh>
    <rPh sb="4" eb="6">
      <t>イコウ</t>
    </rPh>
    <rPh sb="7" eb="9">
      <t>キダ</t>
    </rPh>
    <phoneticPr fontId="1"/>
  </si>
  <si>
    <t>意味・事情</t>
    <rPh sb="0" eb="2">
      <t>イミ</t>
    </rPh>
    <rPh sb="3" eb="5">
      <t>ジジョウ</t>
    </rPh>
    <phoneticPr fontId="1"/>
  </si>
  <si>
    <t>風情・情趣・趣向</t>
    <rPh sb="0" eb="2">
      <t>フゼイ</t>
    </rPh>
    <rPh sb="3" eb="5">
      <t>ジョウシュ</t>
    </rPh>
    <rPh sb="6" eb="8">
      <t>シュコウ</t>
    </rPh>
    <phoneticPr fontId="1"/>
  </si>
  <si>
    <t>色（いろ）</t>
    <rPh sb="0" eb="1">
      <t>イロ</t>
    </rPh>
    <phoneticPr fontId="1"/>
  </si>
  <si>
    <t>様子・顔色・表情</t>
    <rPh sb="0" eb="2">
      <t>ヨウス</t>
    </rPh>
    <rPh sb="3" eb="5">
      <t>カオイロ</t>
    </rPh>
    <rPh sb="6" eb="8">
      <t>ヒョウジョウ</t>
    </rPh>
    <phoneticPr fontId="1"/>
  </si>
  <si>
    <t>風流・情趣</t>
    <rPh sb="0" eb="2">
      <t>フウリュウ</t>
    </rPh>
    <rPh sb="3" eb="5">
      <t>ジョウシュ</t>
    </rPh>
    <phoneticPr fontId="1"/>
  </si>
  <si>
    <t>恋愛</t>
    <rPh sb="0" eb="2">
      <t>レンアイ</t>
    </rPh>
    <phoneticPr fontId="1"/>
  </si>
  <si>
    <t>志（こころざし）</t>
    <rPh sb="0" eb="1">
      <t>ココロザシ</t>
    </rPh>
    <phoneticPr fontId="1"/>
  </si>
  <si>
    <t>愛情・誠意・気持ち</t>
    <rPh sb="0" eb="2">
      <t>アイジョウ</t>
    </rPh>
    <rPh sb="3" eb="5">
      <t>セイイ</t>
    </rPh>
    <rPh sb="6" eb="8">
      <t>キモ</t>
    </rPh>
    <phoneticPr fontId="1"/>
  </si>
  <si>
    <t>贈り物・謝礼</t>
    <rPh sb="0" eb="1">
      <t>オク</t>
    </rPh>
    <rPh sb="2" eb="3">
      <t>モノ</t>
    </rPh>
    <rPh sb="4" eb="6">
      <t>シャレイ</t>
    </rPh>
    <phoneticPr fontId="1"/>
  </si>
  <si>
    <t>其の上（そのかみ）</t>
    <rPh sb="0" eb="1">
      <t>ソノ</t>
    </rPh>
    <rPh sb="2" eb="3">
      <t>ウエ</t>
    </rPh>
    <phoneticPr fontId="1"/>
  </si>
  <si>
    <t>その当時・昔</t>
    <rPh sb="2" eb="4">
      <t>トウジ</t>
    </rPh>
    <rPh sb="5" eb="6">
      <t>ムカシ</t>
    </rPh>
    <phoneticPr fontId="1"/>
  </si>
  <si>
    <t>折節（をりふし）</t>
    <rPh sb="0" eb="2">
      <t>オリフシ</t>
    </rPh>
    <phoneticPr fontId="1"/>
  </si>
  <si>
    <t>季節・その時々</t>
    <rPh sb="0" eb="2">
      <t>キセツ</t>
    </rPh>
    <rPh sb="5" eb="7">
      <t>トキドキ</t>
    </rPh>
    <phoneticPr fontId="1"/>
  </si>
  <si>
    <t>ちょうどその時</t>
    <rPh sb="6" eb="7">
      <t>トキ</t>
    </rPh>
    <phoneticPr fontId="1"/>
  </si>
  <si>
    <t>あらまし</t>
    <phoneticPr fontId="1"/>
  </si>
  <si>
    <t>予定・予想・計画</t>
    <rPh sb="0" eb="2">
      <t>ヨテイ</t>
    </rPh>
    <rPh sb="3" eb="5">
      <t>ヨソウ</t>
    </rPh>
    <rPh sb="6" eb="8">
      <t>ケイカク</t>
    </rPh>
    <phoneticPr fontId="1"/>
  </si>
  <si>
    <t>おおよそ・概略</t>
    <rPh sb="5" eb="7">
      <t>ガイリャク</t>
    </rPh>
    <phoneticPr fontId="1"/>
  </si>
  <si>
    <t>急ぎ（いそぎ）</t>
    <rPh sb="0" eb="1">
      <t>イソ</t>
    </rPh>
    <phoneticPr fontId="1"/>
  </si>
  <si>
    <t>準備・用意</t>
    <rPh sb="0" eb="2">
      <t>ジュンビ</t>
    </rPh>
    <rPh sb="3" eb="5">
      <t>ヨウイ</t>
    </rPh>
    <phoneticPr fontId="1"/>
  </si>
  <si>
    <t>（現代語と同じ）急用・急ぐこと</t>
    <rPh sb="1" eb="4">
      <t>ゲンダイゴ</t>
    </rPh>
    <rPh sb="5" eb="6">
      <t>オナ</t>
    </rPh>
    <rPh sb="8" eb="10">
      <t>キュウヨウ</t>
    </rPh>
    <rPh sb="11" eb="12">
      <t>イソ</t>
    </rPh>
    <phoneticPr fontId="1"/>
  </si>
  <si>
    <t>用意（ようい）</t>
    <rPh sb="0" eb="2">
      <t>ヨウイ</t>
    </rPh>
    <phoneticPr fontId="1"/>
  </si>
  <si>
    <t>気くばり・心づかい・注意</t>
    <rPh sb="0" eb="1">
      <t>キ</t>
    </rPh>
    <rPh sb="5" eb="6">
      <t>ココロ</t>
    </rPh>
    <rPh sb="10" eb="12">
      <t>チュウイ</t>
    </rPh>
    <phoneticPr fontId="1"/>
  </si>
  <si>
    <t>（現代語と同じ）準備・支度</t>
    <rPh sb="1" eb="4">
      <t>ゲンダイゴ</t>
    </rPh>
    <rPh sb="5" eb="6">
      <t>オナ</t>
    </rPh>
    <rPh sb="8" eb="10">
      <t>ジュンビ</t>
    </rPh>
    <rPh sb="11" eb="13">
      <t>シタク</t>
    </rPh>
    <phoneticPr fontId="1"/>
  </si>
  <si>
    <t>あから目（あからめ）</t>
    <rPh sb="3" eb="4">
      <t>メ</t>
    </rPh>
    <phoneticPr fontId="1"/>
  </si>
  <si>
    <t>脇見・よそ見</t>
    <rPh sb="0" eb="2">
      <t>ワキミ</t>
    </rPh>
    <rPh sb="5" eb="6">
      <t>ミ</t>
    </rPh>
    <phoneticPr fontId="1"/>
  </si>
  <si>
    <t>浮気</t>
    <rPh sb="0" eb="2">
      <t>ウワキ</t>
    </rPh>
    <phoneticPr fontId="1"/>
  </si>
  <si>
    <t>契り（ちぎり）</t>
    <rPh sb="0" eb="1">
      <t>チギ</t>
    </rPh>
    <phoneticPr fontId="1"/>
  </si>
  <si>
    <t>約束・男女の結びつき</t>
    <rPh sb="0" eb="2">
      <t>ヤクソク</t>
    </rPh>
    <rPh sb="3" eb="5">
      <t>ダンジョ</t>
    </rPh>
    <rPh sb="6" eb="7">
      <t>ムス</t>
    </rPh>
    <phoneticPr fontId="1"/>
  </si>
  <si>
    <t>前世からの因縁・宿縁</t>
    <rPh sb="0" eb="2">
      <t>ゼンセ</t>
    </rPh>
    <rPh sb="5" eb="7">
      <t>インネン</t>
    </rPh>
    <rPh sb="8" eb="10">
      <t>シュクエン</t>
    </rPh>
    <phoneticPr fontId="1"/>
  </si>
  <si>
    <t>咎・科（とが）</t>
    <rPh sb="0" eb="1">
      <t>トガ</t>
    </rPh>
    <rPh sb="2" eb="3">
      <t>トガ</t>
    </rPh>
    <phoneticPr fontId="1"/>
  </si>
  <si>
    <t>欠点・短所</t>
    <rPh sb="0" eb="2">
      <t>ケッテン</t>
    </rPh>
    <rPh sb="3" eb="5">
      <t>タンショ</t>
    </rPh>
    <phoneticPr fontId="1"/>
  </si>
  <si>
    <t>罪・過失</t>
    <rPh sb="0" eb="1">
      <t>ツミ</t>
    </rPh>
    <rPh sb="2" eb="4">
      <t>カシツ</t>
    </rPh>
    <phoneticPr fontId="1"/>
  </si>
  <si>
    <t>片方（かたへ）</t>
    <rPh sb="0" eb="2">
      <t>カタホウ</t>
    </rPh>
    <phoneticPr fontId="1"/>
  </si>
  <si>
    <t>片方・半分・傍ら・一部分</t>
    <rPh sb="0" eb="2">
      <t>カタホウ</t>
    </rPh>
    <rPh sb="3" eb="5">
      <t>ハンブン</t>
    </rPh>
    <rPh sb="6" eb="7">
      <t>カタワ</t>
    </rPh>
    <rPh sb="9" eb="12">
      <t>イチブブン</t>
    </rPh>
    <phoneticPr fontId="1"/>
  </si>
  <si>
    <t>仲間・同僚</t>
    <rPh sb="0" eb="2">
      <t>ナカマ</t>
    </rPh>
    <rPh sb="3" eb="5">
      <t>ドウリョウ</t>
    </rPh>
    <phoneticPr fontId="1"/>
  </si>
  <si>
    <t>主（あるじ）</t>
    <rPh sb="0" eb="1">
      <t>シュ</t>
    </rPh>
    <phoneticPr fontId="1"/>
  </si>
  <si>
    <t>主人</t>
    <rPh sb="0" eb="2">
      <t>シュジン</t>
    </rPh>
    <phoneticPr fontId="1"/>
  </si>
  <si>
    <t>饗（あるじ）</t>
    <rPh sb="0" eb="1">
      <t>キョウ</t>
    </rPh>
    <phoneticPr fontId="1"/>
  </si>
  <si>
    <t>もてなし・ごちそう</t>
    <phoneticPr fontId="1"/>
  </si>
  <si>
    <t>禄（ろく）</t>
    <rPh sb="0" eb="1">
      <t>ロク</t>
    </rPh>
    <phoneticPr fontId="1"/>
  </si>
  <si>
    <t>ほうび（の品）</t>
    <rPh sb="5" eb="6">
      <t>シナ</t>
    </rPh>
    <phoneticPr fontId="1"/>
  </si>
  <si>
    <t>妹（いも）</t>
    <rPh sb="0" eb="1">
      <t>イモウト</t>
    </rPh>
    <phoneticPr fontId="1"/>
  </si>
  <si>
    <t>いとしい人・妻・恋人</t>
    <rPh sb="4" eb="5">
      <t>ヒト</t>
    </rPh>
    <rPh sb="6" eb="7">
      <t>ツマ</t>
    </rPh>
    <rPh sb="8" eb="10">
      <t>コイビト</t>
    </rPh>
    <phoneticPr fontId="1"/>
  </si>
  <si>
    <t>弟（おとうと・おとと）</t>
    <rPh sb="0" eb="1">
      <t>オトウト</t>
    </rPh>
    <phoneticPr fontId="1"/>
  </si>
  <si>
    <t>弟・妹</t>
    <rPh sb="0" eb="1">
      <t>オトウト</t>
    </rPh>
    <rPh sb="2" eb="3">
      <t>イモウト</t>
    </rPh>
    <phoneticPr fontId="1"/>
  </si>
  <si>
    <t>兄人（せうと）</t>
    <rPh sb="0" eb="1">
      <t>アニ</t>
    </rPh>
    <rPh sb="1" eb="2">
      <t>ヒト</t>
    </rPh>
    <phoneticPr fontId="1"/>
  </si>
  <si>
    <t>兄・弟</t>
    <rPh sb="0" eb="1">
      <t>アニ</t>
    </rPh>
    <rPh sb="2" eb="3">
      <t>オトウト</t>
    </rPh>
    <phoneticPr fontId="1"/>
  </si>
  <si>
    <t>端・へり</t>
    <rPh sb="0" eb="1">
      <t>ハシ</t>
    </rPh>
    <phoneticPr fontId="1"/>
  </si>
  <si>
    <t>きっかけ・端緒・手がかり</t>
    <rPh sb="5" eb="7">
      <t>タンショ</t>
    </rPh>
    <rPh sb="8" eb="9">
      <t>テ</t>
    </rPh>
    <phoneticPr fontId="1"/>
  </si>
  <si>
    <t>端（つま）</t>
    <rPh sb="0" eb="1">
      <t>ハシ</t>
    </rPh>
    <phoneticPr fontId="1"/>
  </si>
  <si>
    <t>夫・妻（つま）</t>
    <rPh sb="0" eb="1">
      <t>オット</t>
    </rPh>
    <rPh sb="2" eb="3">
      <t>ツマ</t>
    </rPh>
    <phoneticPr fontId="1"/>
  </si>
  <si>
    <t>夫・妻</t>
    <rPh sb="0" eb="1">
      <t>オット</t>
    </rPh>
    <rPh sb="2" eb="3">
      <t>ツマ</t>
    </rPh>
    <phoneticPr fontId="1"/>
  </si>
  <si>
    <t>此（これ）</t>
    <rPh sb="0" eb="1">
      <t>コ</t>
    </rPh>
    <phoneticPr fontId="1"/>
  </si>
  <si>
    <t>この私</t>
    <rPh sb="2" eb="3">
      <t>ワタシ</t>
    </rPh>
    <phoneticPr fontId="1"/>
  </si>
  <si>
    <t>この人</t>
    <rPh sb="2" eb="3">
      <t>ヒト</t>
    </rPh>
    <phoneticPr fontId="1"/>
  </si>
  <si>
    <t>あなた</t>
    <phoneticPr fontId="1"/>
  </si>
  <si>
    <t>其れ（それ）</t>
    <rPh sb="0" eb="1">
      <t>ソ</t>
    </rPh>
    <phoneticPr fontId="1"/>
  </si>
  <si>
    <t>その人</t>
    <rPh sb="2" eb="3">
      <t>ヒト</t>
    </rPh>
    <phoneticPr fontId="1"/>
  </si>
  <si>
    <t>彼（かれ）</t>
    <rPh sb="0" eb="1">
      <t>カレ</t>
    </rPh>
    <phoneticPr fontId="1"/>
  </si>
  <si>
    <t>あの人・あの女</t>
    <rPh sb="2" eb="3">
      <t>ヒト</t>
    </rPh>
    <rPh sb="6" eb="7">
      <t>オンナ</t>
    </rPh>
    <phoneticPr fontId="1"/>
  </si>
  <si>
    <t>あれ</t>
    <phoneticPr fontId="1"/>
  </si>
  <si>
    <t>此処（ここ）</t>
    <rPh sb="0" eb="2">
      <t>ココ</t>
    </rPh>
    <phoneticPr fontId="1"/>
  </si>
  <si>
    <t>其処（そこ）</t>
    <rPh sb="0" eb="2">
      <t>ソコ</t>
    </rPh>
    <phoneticPr fontId="1"/>
  </si>
  <si>
    <t>此方（こなた）</t>
    <rPh sb="0" eb="2">
      <t>コナタ</t>
    </rPh>
    <phoneticPr fontId="1"/>
  </si>
  <si>
    <t>こちら</t>
    <phoneticPr fontId="1"/>
  </si>
  <si>
    <t>其方（そなた）</t>
    <rPh sb="0" eb="2">
      <t>ソナタ</t>
    </rPh>
    <phoneticPr fontId="1"/>
  </si>
  <si>
    <t>そちら</t>
    <phoneticPr fontId="1"/>
  </si>
  <si>
    <t>彼方（あなた）</t>
    <rPh sb="0" eb="2">
      <t>アナタ</t>
    </rPh>
    <phoneticPr fontId="1"/>
  </si>
  <si>
    <t>あちら</t>
    <phoneticPr fontId="1"/>
  </si>
  <si>
    <t>向こう</t>
    <rPh sb="0" eb="1">
      <t>ム</t>
    </rPh>
    <phoneticPr fontId="1"/>
  </si>
  <si>
    <t>文目（あやめ）</t>
    <rPh sb="0" eb="1">
      <t>フミ</t>
    </rPh>
    <rPh sb="1" eb="2">
      <t>メ</t>
    </rPh>
    <phoneticPr fontId="1"/>
  </si>
  <si>
    <t>物の道理・分別・筋道</t>
    <rPh sb="0" eb="1">
      <t>モノ</t>
    </rPh>
    <rPh sb="2" eb="4">
      <t>ドウリ</t>
    </rPh>
    <rPh sb="5" eb="7">
      <t>フンベツ</t>
    </rPh>
    <rPh sb="8" eb="10">
      <t>スジミチ</t>
    </rPh>
    <phoneticPr fontId="1"/>
  </si>
  <si>
    <t>物の模様・区別・違い</t>
    <rPh sb="0" eb="1">
      <t>モノ</t>
    </rPh>
    <rPh sb="2" eb="4">
      <t>モヨウ</t>
    </rPh>
    <rPh sb="5" eb="7">
      <t>クベツ</t>
    </rPh>
    <rPh sb="8" eb="9">
      <t>チガ</t>
    </rPh>
    <phoneticPr fontId="1"/>
  </si>
  <si>
    <t>万（よろづ）</t>
    <rPh sb="0" eb="1">
      <t>マン</t>
    </rPh>
    <phoneticPr fontId="1"/>
  </si>
  <si>
    <t>さまざまな（なこと）・いろいろ（なこと）</t>
    <phoneticPr fontId="1"/>
  </si>
  <si>
    <t>すべて・万事につけて</t>
    <rPh sb="4" eb="6">
      <t>バンジ</t>
    </rPh>
    <phoneticPr fontId="1"/>
  </si>
  <si>
    <t>沙汰（さた）</t>
    <rPh sb="0" eb="2">
      <t>サタ</t>
    </rPh>
    <phoneticPr fontId="1"/>
  </si>
  <si>
    <t>判定・訴訟・措置</t>
    <rPh sb="0" eb="2">
      <t>ハンテイ</t>
    </rPh>
    <rPh sb="3" eb="5">
      <t>ソショウ</t>
    </rPh>
    <rPh sb="6" eb="8">
      <t>ソチ</t>
    </rPh>
    <phoneticPr fontId="1"/>
  </si>
  <si>
    <t>命令・手配・指図</t>
    <rPh sb="0" eb="2">
      <t>メイレイ</t>
    </rPh>
    <rPh sb="3" eb="5">
      <t>テハイ</t>
    </rPh>
    <rPh sb="6" eb="8">
      <t>サシズ</t>
    </rPh>
    <phoneticPr fontId="1"/>
  </si>
  <si>
    <t>評判・うわさ</t>
    <rPh sb="0" eb="2">
      <t>ヒョウバン</t>
    </rPh>
    <phoneticPr fontId="1"/>
  </si>
  <si>
    <t>故（け）</t>
    <rPh sb="0" eb="1">
      <t>ユエ</t>
    </rPh>
    <phoneticPr fontId="1"/>
  </si>
  <si>
    <t>ため・わけ・せい</t>
    <phoneticPr fontId="1"/>
  </si>
  <si>
    <t>晦日（つごもり）</t>
    <rPh sb="0" eb="2">
      <t>ツゴモリ</t>
    </rPh>
    <phoneticPr fontId="1"/>
  </si>
  <si>
    <t>月末・月の下旬</t>
    <rPh sb="0" eb="2">
      <t>ゲツマツ</t>
    </rPh>
    <rPh sb="3" eb="4">
      <t>ツキ</t>
    </rPh>
    <rPh sb="5" eb="7">
      <t>ゲジュン</t>
    </rPh>
    <phoneticPr fontId="1"/>
  </si>
  <si>
    <t>今</t>
    <rPh sb="0" eb="1">
      <t>イマ</t>
    </rPh>
    <phoneticPr fontId="1"/>
  </si>
  <si>
    <t>まもなく・すぐに</t>
    <phoneticPr fontId="1"/>
  </si>
  <si>
    <t>さらに・もう</t>
    <phoneticPr fontId="1"/>
  </si>
  <si>
    <t>直（ただ）</t>
    <rPh sb="0" eb="1">
      <t>チョク</t>
    </rPh>
    <phoneticPr fontId="1"/>
  </si>
  <si>
    <t>直接・まっすぐ・ありのまま</t>
    <rPh sb="0" eb="2">
      <t>チョクセツ</t>
    </rPh>
    <phoneticPr fontId="1"/>
  </si>
  <si>
    <t>唯・只（ただ）</t>
    <rPh sb="0" eb="1">
      <t>タダ</t>
    </rPh>
    <rPh sb="2" eb="3">
      <t>タダ</t>
    </rPh>
    <phoneticPr fontId="1"/>
  </si>
  <si>
    <t>ただ単に・ひたすら</t>
    <rPh sb="2" eb="3">
      <t>タン</t>
    </rPh>
    <phoneticPr fontId="1"/>
  </si>
  <si>
    <t>且つ（かつ）</t>
    <rPh sb="0" eb="1">
      <t>カ</t>
    </rPh>
    <phoneticPr fontId="1"/>
  </si>
  <si>
    <t>一方では</t>
    <rPh sb="0" eb="2">
      <t>イッポウ</t>
    </rPh>
    <phoneticPr fontId="1"/>
  </si>
  <si>
    <t>すぐに・～するそばから</t>
    <phoneticPr fontId="1"/>
  </si>
  <si>
    <t>疾く（とく）・疾う（とう）</t>
    <rPh sb="0" eb="1">
      <t>ト</t>
    </rPh>
    <rPh sb="7" eb="8">
      <t>ト</t>
    </rPh>
    <phoneticPr fontId="1"/>
  </si>
  <si>
    <t>早く・すぐに</t>
    <rPh sb="0" eb="1">
      <t>ハヤ</t>
    </rPh>
    <phoneticPr fontId="1"/>
  </si>
  <si>
    <t>すでに・早くも</t>
    <rPh sb="4" eb="5">
      <t>ハヤ</t>
    </rPh>
    <phoneticPr fontId="1"/>
  </si>
  <si>
    <t>早く（はやく）・早う（はやう）</t>
    <rPh sb="0" eb="1">
      <t>ハヤ</t>
    </rPh>
    <rPh sb="8" eb="9">
      <t>ハヤ</t>
    </rPh>
    <phoneticPr fontId="1"/>
  </si>
  <si>
    <t>以前</t>
    <rPh sb="0" eb="2">
      <t>イゼン</t>
    </rPh>
    <phoneticPr fontId="1"/>
  </si>
  <si>
    <t>なんとまあ</t>
    <phoneticPr fontId="1"/>
  </si>
  <si>
    <t>せめて</t>
    <phoneticPr fontId="1"/>
  </si>
  <si>
    <t>無理に・しいて・しきりに</t>
    <rPh sb="0" eb="2">
      <t>ムリ</t>
    </rPh>
    <phoneticPr fontId="1"/>
  </si>
  <si>
    <t>ひどく・きわめて・痛切に</t>
    <rPh sb="9" eb="11">
      <t>ツウセツ</t>
    </rPh>
    <phoneticPr fontId="1"/>
  </si>
  <si>
    <t>かけて</t>
    <phoneticPr fontId="1"/>
  </si>
  <si>
    <t>心にかけて</t>
    <rPh sb="0" eb="1">
      <t>ココロ</t>
    </rPh>
    <phoneticPr fontId="1"/>
  </si>
  <si>
    <t>定めて（さだめて）</t>
    <rPh sb="0" eb="1">
      <t>サダ</t>
    </rPh>
    <phoneticPr fontId="1"/>
  </si>
  <si>
    <t>〈推量表現をともなって〉きっと・必ず（～だろう）</t>
    <rPh sb="1" eb="3">
      <t>スイリョウ</t>
    </rPh>
    <rPh sb="3" eb="5">
      <t>ヒョウゲン</t>
    </rPh>
    <rPh sb="16" eb="17">
      <t>カナラ</t>
    </rPh>
    <phoneticPr fontId="1"/>
  </si>
  <si>
    <t>ありし</t>
    <phoneticPr fontId="1"/>
  </si>
  <si>
    <t>以前の・過去の</t>
    <rPh sb="0" eb="2">
      <t>イゼン</t>
    </rPh>
    <rPh sb="4" eb="6">
      <t>カコ</t>
    </rPh>
    <phoneticPr fontId="1"/>
  </si>
  <si>
    <t>ありつる</t>
    <phoneticPr fontId="1"/>
  </si>
  <si>
    <t>先ほどの</t>
    <rPh sb="0" eb="1">
      <t>サキ</t>
    </rPh>
    <phoneticPr fontId="1"/>
  </si>
  <si>
    <t>夜（も）すがら（よ（も）すがら）</t>
    <rPh sb="0" eb="1">
      <t>ヨル</t>
    </rPh>
    <phoneticPr fontId="1"/>
  </si>
  <si>
    <t>一晩中</t>
    <rPh sb="0" eb="3">
      <t>ヒトバンジュウ</t>
    </rPh>
    <phoneticPr fontId="1"/>
  </si>
  <si>
    <t>一日中・朝から晩まで</t>
    <rPh sb="0" eb="3">
      <t>イチニチジュウ</t>
    </rPh>
    <rPh sb="4" eb="5">
      <t>アサ</t>
    </rPh>
    <rPh sb="7" eb="8">
      <t>バン</t>
    </rPh>
    <phoneticPr fontId="1"/>
  </si>
  <si>
    <t>終日（ひねもす）</t>
    <phoneticPr fontId="1"/>
  </si>
  <si>
    <t>仰す（おほす）</t>
    <rPh sb="0" eb="1">
      <t>オッシャ</t>
    </rPh>
    <phoneticPr fontId="1"/>
  </si>
  <si>
    <t>〈「言ふ」の尊敬語〉おっしゃる</t>
    <rPh sb="2" eb="3">
      <t>イ</t>
    </rPh>
    <rPh sb="6" eb="9">
      <t>ソンケイゴ</t>
    </rPh>
    <phoneticPr fontId="1"/>
  </si>
  <si>
    <t>〈「命ず」の尊敬語〉命令なさる</t>
    <rPh sb="2" eb="3">
      <t>メイ</t>
    </rPh>
    <rPh sb="6" eb="9">
      <t>ソンケイゴ</t>
    </rPh>
    <rPh sb="10" eb="12">
      <t>メイレイ</t>
    </rPh>
    <phoneticPr fontId="1"/>
  </si>
  <si>
    <t>宣ふ（のたまふ）・宣はす（のたまはす）</t>
    <rPh sb="0" eb="1">
      <t>セン</t>
    </rPh>
    <rPh sb="9" eb="10">
      <t>セン</t>
    </rPh>
    <phoneticPr fontId="1"/>
  </si>
  <si>
    <t>聞こし召す（きこしめす）</t>
    <rPh sb="0" eb="1">
      <t>キ</t>
    </rPh>
    <rPh sb="3" eb="4">
      <t>メ</t>
    </rPh>
    <phoneticPr fontId="1"/>
  </si>
  <si>
    <t>〈「聞く」の尊敬語〉お聞きになる</t>
    <rPh sb="2" eb="3">
      <t>キ</t>
    </rPh>
    <rPh sb="6" eb="9">
      <t>ソンケイゴ</t>
    </rPh>
    <rPh sb="11" eb="12">
      <t>キ</t>
    </rPh>
    <phoneticPr fontId="1"/>
  </si>
  <si>
    <t>〈「食ふ・飲む」の尊敬語〉召しあがる</t>
    <rPh sb="2" eb="3">
      <t>ク</t>
    </rPh>
    <rPh sb="5" eb="6">
      <t>ノ</t>
    </rPh>
    <rPh sb="9" eb="12">
      <t>ソンケイゴ</t>
    </rPh>
    <rPh sb="13" eb="14">
      <t>メ</t>
    </rPh>
    <phoneticPr fontId="1"/>
  </si>
  <si>
    <t>聞こゆ（きこゆ）・聞こえさす（きこえさす）</t>
    <rPh sb="0" eb="1">
      <t>キ</t>
    </rPh>
    <rPh sb="9" eb="10">
      <t>キ</t>
    </rPh>
    <phoneticPr fontId="1"/>
  </si>
  <si>
    <t>〈「言ふ」の謙譲語〉申し上げる</t>
    <rPh sb="2" eb="3">
      <t>イ</t>
    </rPh>
    <rPh sb="6" eb="9">
      <t>ケンジョウゴ</t>
    </rPh>
    <rPh sb="10" eb="11">
      <t>モウ</t>
    </rPh>
    <rPh sb="12" eb="13">
      <t>ア</t>
    </rPh>
    <phoneticPr fontId="1"/>
  </si>
  <si>
    <t>〈謙譲の補助動詞〉（お）～申し上げる・お～する</t>
    <rPh sb="1" eb="3">
      <t>ケンジョウ</t>
    </rPh>
    <rPh sb="4" eb="6">
      <t>ホジョ</t>
    </rPh>
    <rPh sb="6" eb="8">
      <t>ドウシ</t>
    </rPh>
    <rPh sb="13" eb="14">
      <t>モウ</t>
    </rPh>
    <rPh sb="15" eb="16">
      <t>ア</t>
    </rPh>
    <phoneticPr fontId="1"/>
  </si>
  <si>
    <t>申す（まうす）</t>
    <rPh sb="0" eb="1">
      <t>モウ</t>
    </rPh>
    <phoneticPr fontId="1"/>
  </si>
  <si>
    <t>奏す（そうす）</t>
    <rPh sb="0" eb="1">
      <t>ソウ</t>
    </rPh>
    <phoneticPr fontId="1"/>
  </si>
  <si>
    <t>〈「言ふ」の謙譲語〉（天皇・上皇・法皇に）申し上げる</t>
    <rPh sb="2" eb="3">
      <t>イ</t>
    </rPh>
    <rPh sb="6" eb="9">
      <t>ケンジョウゴ</t>
    </rPh>
    <rPh sb="11" eb="13">
      <t>テンノウ</t>
    </rPh>
    <rPh sb="14" eb="16">
      <t>ジョウコウ</t>
    </rPh>
    <rPh sb="17" eb="19">
      <t>ホウオウ</t>
    </rPh>
    <rPh sb="21" eb="22">
      <t>モウ</t>
    </rPh>
    <rPh sb="23" eb="24">
      <t>ア</t>
    </rPh>
    <phoneticPr fontId="1"/>
  </si>
  <si>
    <t>啓す（けいす）</t>
    <rPh sb="0" eb="1">
      <t>ケイ</t>
    </rPh>
    <phoneticPr fontId="1"/>
  </si>
  <si>
    <t>〈「言ふ」の謙譲語〉（中宮・東宮などに）申し上げる</t>
    <rPh sb="2" eb="3">
      <t>イ</t>
    </rPh>
    <rPh sb="6" eb="9">
      <t>ケンジョウゴ</t>
    </rPh>
    <rPh sb="11" eb="13">
      <t>チュウグウ</t>
    </rPh>
    <rPh sb="14" eb="16">
      <t>トウグウ</t>
    </rPh>
    <rPh sb="20" eb="21">
      <t>モウ</t>
    </rPh>
    <rPh sb="22" eb="23">
      <t>ア</t>
    </rPh>
    <phoneticPr fontId="1"/>
  </si>
  <si>
    <t>承る（うけたまはる）</t>
    <rPh sb="0" eb="1">
      <t>ウケタマワ</t>
    </rPh>
    <phoneticPr fontId="1"/>
  </si>
  <si>
    <t>〈「受く」の謙譲語〉お受けする</t>
    <rPh sb="2" eb="3">
      <t>ウ</t>
    </rPh>
    <rPh sb="6" eb="9">
      <t>ケンジョウゴ</t>
    </rPh>
    <rPh sb="11" eb="12">
      <t>ウ</t>
    </rPh>
    <phoneticPr fontId="1"/>
  </si>
  <si>
    <t>〈「聞く」の謙譲語〉お聞きする</t>
    <rPh sb="2" eb="3">
      <t>キ</t>
    </rPh>
    <rPh sb="6" eb="9">
      <t>ケンジョウゴ</t>
    </rPh>
    <rPh sb="11" eb="12">
      <t>キ</t>
    </rPh>
    <phoneticPr fontId="1"/>
  </si>
  <si>
    <t>おはす・おはします</t>
    <phoneticPr fontId="1"/>
  </si>
  <si>
    <t>〈「あり」「行く」「来」の尊敬語〉いらっしゃる・おいでになる</t>
    <rPh sb="6" eb="7">
      <t>イ</t>
    </rPh>
    <rPh sb="10" eb="11">
      <t>ク</t>
    </rPh>
    <rPh sb="13" eb="16">
      <t>ソンケイゴ</t>
    </rPh>
    <phoneticPr fontId="1"/>
  </si>
  <si>
    <t>〈尊敬の補助動詞〉～（て）いらっしゃる</t>
    <rPh sb="1" eb="3">
      <t>ソンケイ</t>
    </rPh>
    <rPh sb="4" eb="6">
      <t>ホジョ</t>
    </rPh>
    <rPh sb="6" eb="8">
      <t>ドウシ</t>
    </rPh>
    <phoneticPr fontId="1"/>
  </si>
  <si>
    <t>います・ます・まします・いますかり</t>
    <phoneticPr fontId="1"/>
  </si>
  <si>
    <t>思す（おぼす）・思し召す（おぼしめす）</t>
    <rPh sb="0" eb="1">
      <t>オモ</t>
    </rPh>
    <rPh sb="8" eb="9">
      <t>オボ</t>
    </rPh>
    <rPh sb="10" eb="11">
      <t>メ</t>
    </rPh>
    <phoneticPr fontId="1"/>
  </si>
  <si>
    <t>動詞</t>
  </si>
  <si>
    <t>動詞</t>
    <rPh sb="0" eb="2">
      <t>ドウシ</t>
    </rPh>
    <phoneticPr fontId="1"/>
  </si>
  <si>
    <t>〈「思ふ」の尊敬語〉お思いになる</t>
    <rPh sb="2" eb="3">
      <t>オモ</t>
    </rPh>
    <rPh sb="6" eb="9">
      <t>ソンケイゴ</t>
    </rPh>
    <rPh sb="11" eb="12">
      <t>オモ</t>
    </rPh>
    <phoneticPr fontId="1"/>
  </si>
  <si>
    <t>御覧ず（ごらんず）</t>
    <rPh sb="0" eb="2">
      <t>ゴラン</t>
    </rPh>
    <phoneticPr fontId="1"/>
  </si>
  <si>
    <t>〈「見る」の尊敬語〉御覧になる</t>
    <rPh sb="2" eb="3">
      <t>ミ</t>
    </rPh>
    <rPh sb="6" eb="9">
      <t>ソンケイゴ</t>
    </rPh>
    <rPh sb="10" eb="12">
      <t>ゴラン</t>
    </rPh>
    <phoneticPr fontId="1"/>
  </si>
  <si>
    <t>大殿籠る（おほとのごもる）</t>
    <rPh sb="0" eb="2">
      <t>オオドノ</t>
    </rPh>
    <rPh sb="2" eb="3">
      <t>コモ</t>
    </rPh>
    <phoneticPr fontId="1"/>
  </si>
  <si>
    <t>〈「寝」「寝ぬ」の尊敬語〉おやすみになる</t>
    <rPh sb="2" eb="3">
      <t>ネ</t>
    </rPh>
    <rPh sb="5" eb="6">
      <t>ネ</t>
    </rPh>
    <rPh sb="9" eb="12">
      <t>ソンケイゴ</t>
    </rPh>
    <phoneticPr fontId="1"/>
  </si>
  <si>
    <t>遊ばす（あそばす）</t>
    <rPh sb="0" eb="1">
      <t>アソ</t>
    </rPh>
    <phoneticPr fontId="1"/>
  </si>
  <si>
    <t>〈「遊ぶ」の尊敬語〉（詩歌を）お詠みになる・（管弦を）演奏なさる</t>
    <rPh sb="2" eb="3">
      <t>アソ</t>
    </rPh>
    <rPh sb="6" eb="9">
      <t>ソンケイゴ</t>
    </rPh>
    <rPh sb="11" eb="13">
      <t>シイカ</t>
    </rPh>
    <rPh sb="16" eb="17">
      <t>ヨ</t>
    </rPh>
    <rPh sb="23" eb="25">
      <t>カンゲン</t>
    </rPh>
    <rPh sb="27" eb="29">
      <t>エンソウ</t>
    </rPh>
    <phoneticPr fontId="1"/>
  </si>
  <si>
    <t>〈「す」の尊敬語〉（技芸の関する事柄を）なさる</t>
    <rPh sb="5" eb="8">
      <t>ソンケイゴ</t>
    </rPh>
    <rPh sb="10" eb="11">
      <t>ワザ</t>
    </rPh>
    <rPh sb="11" eb="12">
      <t>ゲイ</t>
    </rPh>
    <rPh sb="13" eb="14">
      <t>カン</t>
    </rPh>
    <rPh sb="16" eb="18">
      <t>コトガラ</t>
    </rPh>
    <phoneticPr fontId="1"/>
  </si>
  <si>
    <t>知ろし召す（しろしめす）</t>
    <rPh sb="0" eb="1">
      <t>シ</t>
    </rPh>
    <rPh sb="3" eb="4">
      <t>メ</t>
    </rPh>
    <phoneticPr fontId="1"/>
  </si>
  <si>
    <t>〈「領る」の尊敬語〉お治めになる</t>
    <rPh sb="2" eb="3">
      <t>リョウ</t>
    </rPh>
    <rPh sb="6" eb="9">
      <t>ソンケイゴ</t>
    </rPh>
    <rPh sb="11" eb="12">
      <t>オサ</t>
    </rPh>
    <phoneticPr fontId="1"/>
  </si>
  <si>
    <t>〈「知る」の尊敬語〉知っていらっしゃる・ご存じである</t>
    <rPh sb="2" eb="3">
      <t>シ</t>
    </rPh>
    <rPh sb="6" eb="9">
      <t>ソンケイゴ</t>
    </rPh>
    <rPh sb="10" eb="11">
      <t>シ</t>
    </rPh>
    <rPh sb="21" eb="22">
      <t>ゾン</t>
    </rPh>
    <phoneticPr fontId="1"/>
  </si>
  <si>
    <t>召す（めす）</t>
    <rPh sb="0" eb="1">
      <t>メ</t>
    </rPh>
    <phoneticPr fontId="1"/>
  </si>
  <si>
    <t>〈「呼ぶ」の尊敬語〉お呼びになる</t>
    <rPh sb="2" eb="3">
      <t>ヨ</t>
    </rPh>
    <rPh sb="6" eb="9">
      <t>ソンケイゴ</t>
    </rPh>
    <rPh sb="11" eb="12">
      <t>ヨ</t>
    </rPh>
    <phoneticPr fontId="1"/>
  </si>
  <si>
    <t>〈「取り寄す」の尊敬語〉お取り寄せになる</t>
    <rPh sb="2" eb="3">
      <t>ト</t>
    </rPh>
    <rPh sb="4" eb="5">
      <t>ヨ</t>
    </rPh>
    <rPh sb="8" eb="11">
      <t>ソンケイゴ</t>
    </rPh>
    <rPh sb="13" eb="14">
      <t>ト</t>
    </rPh>
    <rPh sb="15" eb="16">
      <t>ヨ</t>
    </rPh>
    <phoneticPr fontId="1"/>
  </si>
  <si>
    <t>〈「食ふ・飲む」「着る」「乗る」の尊敬語〉召し上がる・お召しになる・お乗りになる</t>
    <rPh sb="2" eb="3">
      <t>ク</t>
    </rPh>
    <rPh sb="5" eb="6">
      <t>ノ</t>
    </rPh>
    <rPh sb="9" eb="10">
      <t>キ</t>
    </rPh>
    <rPh sb="13" eb="14">
      <t>ノ</t>
    </rPh>
    <rPh sb="17" eb="20">
      <t>ソンケイゴ</t>
    </rPh>
    <rPh sb="21" eb="22">
      <t>メ</t>
    </rPh>
    <rPh sb="23" eb="24">
      <t>ア</t>
    </rPh>
    <rPh sb="28" eb="29">
      <t>メ</t>
    </rPh>
    <rPh sb="35" eb="36">
      <t>ノ</t>
    </rPh>
    <phoneticPr fontId="1"/>
  </si>
  <si>
    <t>奉る（たてまつる）</t>
    <rPh sb="0" eb="1">
      <t>タテマツ</t>
    </rPh>
    <phoneticPr fontId="1"/>
  </si>
  <si>
    <t>〈「与ふ」の謙譲語〉差し上げる</t>
    <rPh sb="2" eb="3">
      <t>アタ</t>
    </rPh>
    <rPh sb="6" eb="9">
      <t>ケンジョウゴ</t>
    </rPh>
    <rPh sb="10" eb="11">
      <t>サ</t>
    </rPh>
    <rPh sb="12" eb="13">
      <t>ア</t>
    </rPh>
    <phoneticPr fontId="1"/>
  </si>
  <si>
    <t>〈謙譲の補助動詞〉（お）～申し上げる・お～する</t>
    <phoneticPr fontId="1"/>
  </si>
  <si>
    <t>参らす（まゐらす）</t>
    <rPh sb="0" eb="1">
      <t>マイ</t>
    </rPh>
    <phoneticPr fontId="1"/>
  </si>
  <si>
    <t>参る（まゐる）・詣づ（まうづ）</t>
    <rPh sb="0" eb="1">
      <t>マイ</t>
    </rPh>
    <rPh sb="8" eb="9">
      <t>モウ</t>
    </rPh>
    <phoneticPr fontId="1"/>
  </si>
  <si>
    <t>〈「行く」「来」の謙譲語〉参上する・参詣する</t>
    <rPh sb="2" eb="3">
      <t>イ</t>
    </rPh>
    <rPh sb="6" eb="7">
      <t>ク</t>
    </rPh>
    <rPh sb="9" eb="12">
      <t>ケンジョウゴ</t>
    </rPh>
    <rPh sb="13" eb="15">
      <t>サンジョウ</t>
    </rPh>
    <rPh sb="18" eb="20">
      <t>サンケイ</t>
    </rPh>
    <phoneticPr fontId="1"/>
  </si>
  <si>
    <t>〈「与ふ」「す」の謙譲語〉差し上げる・して差し上げる</t>
    <rPh sb="2" eb="3">
      <t>アタ</t>
    </rPh>
    <rPh sb="9" eb="12">
      <t>ケンジョウゴ</t>
    </rPh>
    <rPh sb="13" eb="14">
      <t>サ</t>
    </rPh>
    <rPh sb="15" eb="16">
      <t>ア</t>
    </rPh>
    <rPh sb="21" eb="22">
      <t>サ</t>
    </rPh>
    <rPh sb="23" eb="24">
      <t>ア</t>
    </rPh>
    <phoneticPr fontId="1"/>
  </si>
  <si>
    <t>〈「食ふ・飲む」の尊敬語〉召し上がる</t>
    <rPh sb="2" eb="3">
      <t>ク</t>
    </rPh>
    <rPh sb="5" eb="6">
      <t>ノ</t>
    </rPh>
    <rPh sb="9" eb="12">
      <t>ソンケイゴ</t>
    </rPh>
    <rPh sb="13" eb="14">
      <t>メ</t>
    </rPh>
    <rPh sb="15" eb="16">
      <t>ア</t>
    </rPh>
    <phoneticPr fontId="1"/>
  </si>
  <si>
    <t>罷る（まかる）・罷づ（まかづ）</t>
    <rPh sb="0" eb="1">
      <t>マカ</t>
    </rPh>
    <rPh sb="8" eb="9">
      <t>マカ</t>
    </rPh>
    <phoneticPr fontId="1"/>
  </si>
  <si>
    <t>〈「出づ」「行く」の謙譲語〉退出する・（都から地方へ）下る</t>
    <rPh sb="2" eb="3">
      <t>デ</t>
    </rPh>
    <rPh sb="6" eb="7">
      <t>イ</t>
    </rPh>
    <rPh sb="10" eb="13">
      <t>ケンジョウゴ</t>
    </rPh>
    <rPh sb="14" eb="16">
      <t>タイシュツ</t>
    </rPh>
    <rPh sb="20" eb="21">
      <t>ミヤコ</t>
    </rPh>
    <rPh sb="23" eb="25">
      <t>チホウ</t>
    </rPh>
    <rPh sb="27" eb="28">
      <t>クダ</t>
    </rPh>
    <phoneticPr fontId="1"/>
  </si>
  <si>
    <t>〈「出づ」「行く」の丁寧語的用法〉出かけます・参ります</t>
    <rPh sb="2" eb="3">
      <t>デ</t>
    </rPh>
    <rPh sb="6" eb="7">
      <t>イ</t>
    </rPh>
    <rPh sb="10" eb="12">
      <t>テイネイ</t>
    </rPh>
    <rPh sb="12" eb="14">
      <t>ゴテキ</t>
    </rPh>
    <rPh sb="14" eb="16">
      <t>ヨウホウ</t>
    </rPh>
    <rPh sb="17" eb="18">
      <t>デ</t>
    </rPh>
    <rPh sb="23" eb="24">
      <t>マイ</t>
    </rPh>
    <phoneticPr fontId="1"/>
  </si>
  <si>
    <t>〈動詞の前について謙譲・丁寧の意を添える〉～申す・～ます</t>
    <rPh sb="1" eb="3">
      <t>ドウシ</t>
    </rPh>
    <rPh sb="4" eb="5">
      <t>マエ</t>
    </rPh>
    <rPh sb="9" eb="11">
      <t>ケンジョウ</t>
    </rPh>
    <rPh sb="12" eb="14">
      <t>テイネイ</t>
    </rPh>
    <rPh sb="15" eb="16">
      <t>イ</t>
    </rPh>
    <rPh sb="17" eb="18">
      <t>ソ</t>
    </rPh>
    <rPh sb="22" eb="23">
      <t>モウ</t>
    </rPh>
    <phoneticPr fontId="1"/>
  </si>
  <si>
    <t>仕（う）まつる）（つか（う）まつる）</t>
    <rPh sb="0" eb="1">
      <t>ツカ</t>
    </rPh>
    <phoneticPr fontId="1"/>
  </si>
  <si>
    <t>〈「仕ふ」の謙譲語〉お仕え申し上げる</t>
    <rPh sb="2" eb="3">
      <t>ツカ</t>
    </rPh>
    <rPh sb="6" eb="9">
      <t>ケンジョウゴ</t>
    </rPh>
    <rPh sb="11" eb="12">
      <t>ツカ</t>
    </rPh>
    <rPh sb="13" eb="14">
      <t>モウ</t>
    </rPh>
    <rPh sb="15" eb="16">
      <t>ア</t>
    </rPh>
    <phoneticPr fontId="1"/>
  </si>
  <si>
    <t>〈「す」の謙譲語〉いたす・～して差し上げる</t>
    <rPh sb="5" eb="8">
      <t>ケンジョウゴ</t>
    </rPh>
    <rPh sb="16" eb="17">
      <t>サ</t>
    </rPh>
    <rPh sb="18" eb="19">
      <t>ア</t>
    </rPh>
    <phoneticPr fontId="1"/>
  </si>
  <si>
    <t>〈謙譲の補助動詞〉（お）～申し上げる・お～する</t>
    <rPh sb="1" eb="3">
      <t>ケンジョウ</t>
    </rPh>
    <rPh sb="4" eb="6">
      <t>ホジョ</t>
    </rPh>
    <rPh sb="6" eb="8">
      <t>ドウシ</t>
    </rPh>
    <rPh sb="13" eb="14">
      <t>モウ</t>
    </rPh>
    <rPh sb="15" eb="16">
      <t>ア</t>
    </rPh>
    <phoneticPr fontId="1"/>
  </si>
  <si>
    <t>遣はす（つかはす）</t>
    <rPh sb="0" eb="1">
      <t>ツカ</t>
    </rPh>
    <phoneticPr fontId="1"/>
  </si>
  <si>
    <t>〈「遣る」「与ふ」「贈る」の尊敬語〉おやりになる・お与えになる・お贈りになる</t>
    <rPh sb="2" eb="3">
      <t>ツカ</t>
    </rPh>
    <rPh sb="6" eb="7">
      <t>アタ</t>
    </rPh>
    <rPh sb="10" eb="11">
      <t>オク</t>
    </rPh>
    <rPh sb="14" eb="17">
      <t>ソンケイゴ</t>
    </rPh>
    <rPh sb="26" eb="27">
      <t>アタ</t>
    </rPh>
    <rPh sb="33" eb="34">
      <t>オク</t>
    </rPh>
    <phoneticPr fontId="1"/>
  </si>
  <si>
    <t>〈敬意を含まない〉行かせる・やる</t>
    <rPh sb="1" eb="3">
      <t>ケイイ</t>
    </rPh>
    <rPh sb="4" eb="5">
      <t>フク</t>
    </rPh>
    <rPh sb="9" eb="10">
      <t>イ</t>
    </rPh>
    <phoneticPr fontId="1"/>
  </si>
  <si>
    <t>テストタイプ</t>
    <phoneticPr fontId="1"/>
  </si>
  <si>
    <t>品詞種別</t>
    <rPh sb="0" eb="2">
      <t>ヒンシ</t>
    </rPh>
    <rPh sb="2" eb="4">
      <t>シュベツ</t>
    </rPh>
    <phoneticPr fontId="1"/>
  </si>
  <si>
    <t>全ランダム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</si>
</sst>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8266-7F5A-4E72-BC98-9892605CD0FB}">
  <dimension ref="A1:G349"/>
  <sheetViews>
    <sheetView zoomScale="85" zoomScaleNormal="8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A349" sqref="A349"/>
    </sheetView>
  </sheetViews>
  <sheetFormatPr defaultRowHeight="18.75" x14ac:dyDescent="0.4"/>
  <cols>
    <col min="2" max="2" width="35.875" bestFit="1" customWidth="1"/>
    <col min="3" max="3" width="9" bestFit="1" customWidth="1"/>
    <col min="4" max="4" width="50.375" bestFit="1" customWidth="1"/>
    <col min="5" max="5" width="64.875" bestFit="1" customWidth="1"/>
    <col min="6" max="6" width="52.625" bestFit="1" customWidth="1"/>
    <col min="7" max="7" width="29.625" bestFit="1" customWidth="1"/>
  </cols>
  <sheetData>
    <row r="1" spans="1:7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 t="s">
        <v>6</v>
      </c>
      <c r="C2" t="s">
        <v>8</v>
      </c>
      <c r="D2" t="s">
        <v>9</v>
      </c>
      <c r="E2" t="s">
        <v>10</v>
      </c>
      <c r="F2" t="s">
        <v>11</v>
      </c>
    </row>
    <row r="3" spans="1:7" x14ac:dyDescent="0.4">
      <c r="A3">
        <v>2</v>
      </c>
      <c r="B3" t="s">
        <v>29</v>
      </c>
      <c r="C3" t="s">
        <v>8</v>
      </c>
      <c r="D3" t="s">
        <v>12</v>
      </c>
      <c r="E3" t="s">
        <v>13</v>
      </c>
      <c r="F3" t="s">
        <v>14</v>
      </c>
    </row>
    <row r="4" spans="1:7" x14ac:dyDescent="0.4">
      <c r="A4">
        <v>3</v>
      </c>
      <c r="B4" t="s">
        <v>30</v>
      </c>
      <c r="C4" t="s">
        <v>8</v>
      </c>
      <c r="D4" t="s">
        <v>15</v>
      </c>
      <c r="E4" t="s">
        <v>16</v>
      </c>
    </row>
    <row r="5" spans="1:7" x14ac:dyDescent="0.4">
      <c r="A5">
        <v>4</v>
      </c>
      <c r="B5" t="s">
        <v>31</v>
      </c>
      <c r="C5" t="s">
        <v>8</v>
      </c>
      <c r="D5" t="s">
        <v>17</v>
      </c>
      <c r="E5" t="s">
        <v>18</v>
      </c>
    </row>
    <row r="6" spans="1:7" x14ac:dyDescent="0.4">
      <c r="A6">
        <v>5</v>
      </c>
      <c r="B6" t="s">
        <v>32</v>
      </c>
      <c r="C6" t="s">
        <v>8</v>
      </c>
      <c r="D6" t="s">
        <v>19</v>
      </c>
      <c r="E6" t="s">
        <v>20</v>
      </c>
    </row>
    <row r="7" spans="1:7" x14ac:dyDescent="0.4">
      <c r="A7">
        <v>6</v>
      </c>
      <c r="B7" t="s">
        <v>28</v>
      </c>
      <c r="C7" t="s">
        <v>8</v>
      </c>
      <c r="D7" t="s">
        <v>21</v>
      </c>
      <c r="E7" t="s">
        <v>22</v>
      </c>
    </row>
    <row r="8" spans="1:7" x14ac:dyDescent="0.4">
      <c r="A8">
        <v>7</v>
      </c>
      <c r="B8" t="s">
        <v>27</v>
      </c>
      <c r="C8" t="s">
        <v>8</v>
      </c>
      <c r="D8" t="s">
        <v>23</v>
      </c>
    </row>
    <row r="9" spans="1:7" x14ac:dyDescent="0.4">
      <c r="A9">
        <v>8</v>
      </c>
      <c r="B9" t="s">
        <v>26</v>
      </c>
      <c r="C9" t="s">
        <v>8</v>
      </c>
      <c r="D9" t="s">
        <v>24</v>
      </c>
    </row>
    <row r="10" spans="1:7" x14ac:dyDescent="0.4">
      <c r="A10">
        <v>9</v>
      </c>
      <c r="B10" t="s">
        <v>25</v>
      </c>
      <c r="C10" t="s">
        <v>8</v>
      </c>
      <c r="D10" t="s">
        <v>33</v>
      </c>
    </row>
    <row r="11" spans="1:7" x14ac:dyDescent="0.4">
      <c r="A11">
        <v>10</v>
      </c>
      <c r="B11" t="s">
        <v>34</v>
      </c>
      <c r="C11" t="s">
        <v>8</v>
      </c>
      <c r="D11" t="s">
        <v>35</v>
      </c>
      <c r="E11" t="s">
        <v>36</v>
      </c>
    </row>
    <row r="12" spans="1:7" x14ac:dyDescent="0.4">
      <c r="A12">
        <v>11</v>
      </c>
      <c r="B12" t="s">
        <v>37</v>
      </c>
      <c r="C12" t="s">
        <v>8</v>
      </c>
      <c r="D12" t="s">
        <v>38</v>
      </c>
      <c r="E12" t="s">
        <v>20</v>
      </c>
      <c r="F12" t="s">
        <v>39</v>
      </c>
    </row>
    <row r="13" spans="1:7" x14ac:dyDescent="0.4">
      <c r="A13">
        <v>12</v>
      </c>
      <c r="B13" t="s">
        <v>40</v>
      </c>
      <c r="C13" t="s">
        <v>8</v>
      </c>
      <c r="D13" t="s">
        <v>41</v>
      </c>
    </row>
    <row r="14" spans="1:7" x14ac:dyDescent="0.4">
      <c r="A14">
        <v>13</v>
      </c>
      <c r="B14" t="s">
        <v>42</v>
      </c>
      <c r="C14" t="s">
        <v>8</v>
      </c>
      <c r="D14" t="s">
        <v>43</v>
      </c>
      <c r="E14" t="s">
        <v>44</v>
      </c>
    </row>
    <row r="15" spans="1:7" x14ac:dyDescent="0.4">
      <c r="A15">
        <v>14</v>
      </c>
      <c r="B15" t="s">
        <v>45</v>
      </c>
      <c r="C15" t="s">
        <v>8</v>
      </c>
      <c r="D15" t="s">
        <v>46</v>
      </c>
      <c r="E15" t="s">
        <v>47</v>
      </c>
    </row>
    <row r="16" spans="1:7" x14ac:dyDescent="0.4">
      <c r="A16">
        <v>15</v>
      </c>
      <c r="B16" t="s">
        <v>48</v>
      </c>
      <c r="C16" t="s">
        <v>8</v>
      </c>
      <c r="D16" t="s">
        <v>49</v>
      </c>
      <c r="E16" t="s">
        <v>50</v>
      </c>
    </row>
    <row r="17" spans="1:6" x14ac:dyDescent="0.4">
      <c r="A17">
        <v>16</v>
      </c>
      <c r="B17" t="s">
        <v>51</v>
      </c>
      <c r="C17" t="s">
        <v>8</v>
      </c>
      <c r="D17" t="s">
        <v>52</v>
      </c>
      <c r="E17" t="s">
        <v>53</v>
      </c>
    </row>
    <row r="18" spans="1:6" x14ac:dyDescent="0.4">
      <c r="A18">
        <v>17</v>
      </c>
      <c r="B18" t="s">
        <v>54</v>
      </c>
      <c r="C18" t="s">
        <v>8</v>
      </c>
      <c r="D18" t="s">
        <v>55</v>
      </c>
      <c r="E18" t="s">
        <v>56</v>
      </c>
      <c r="F18" t="s">
        <v>57</v>
      </c>
    </row>
    <row r="19" spans="1:6" x14ac:dyDescent="0.4">
      <c r="A19">
        <v>18</v>
      </c>
      <c r="B19" t="s">
        <v>58</v>
      </c>
      <c r="C19" t="s">
        <v>8</v>
      </c>
      <c r="D19" t="s">
        <v>59</v>
      </c>
      <c r="E19" t="s">
        <v>60</v>
      </c>
      <c r="F19" t="s">
        <v>61</v>
      </c>
    </row>
    <row r="20" spans="1:6" x14ac:dyDescent="0.4">
      <c r="A20">
        <v>19</v>
      </c>
      <c r="B20" t="s">
        <v>62</v>
      </c>
      <c r="C20" t="s">
        <v>8</v>
      </c>
      <c r="D20" t="s">
        <v>63</v>
      </c>
      <c r="E20" t="s">
        <v>64</v>
      </c>
      <c r="F20" t="s">
        <v>65</v>
      </c>
    </row>
    <row r="21" spans="1:6" x14ac:dyDescent="0.4">
      <c r="A21">
        <v>20</v>
      </c>
      <c r="B21" t="s">
        <v>66</v>
      </c>
      <c r="C21" t="s">
        <v>8</v>
      </c>
      <c r="D21" t="s">
        <v>67</v>
      </c>
      <c r="E21" t="s">
        <v>68</v>
      </c>
    </row>
    <row r="22" spans="1:6" x14ac:dyDescent="0.4">
      <c r="A22">
        <v>21</v>
      </c>
      <c r="B22" t="s">
        <v>69</v>
      </c>
      <c r="C22" t="s">
        <v>8</v>
      </c>
      <c r="D22" t="s">
        <v>70</v>
      </c>
      <c r="E22" t="s">
        <v>71</v>
      </c>
    </row>
    <row r="23" spans="1:6" x14ac:dyDescent="0.4">
      <c r="A23">
        <v>22</v>
      </c>
      <c r="B23" t="s">
        <v>72</v>
      </c>
      <c r="C23" t="s">
        <v>8</v>
      </c>
      <c r="D23" t="s">
        <v>73</v>
      </c>
      <c r="E23" t="s">
        <v>74</v>
      </c>
    </row>
    <row r="24" spans="1:6" x14ac:dyDescent="0.4">
      <c r="A24">
        <v>23</v>
      </c>
      <c r="B24" t="s">
        <v>75</v>
      </c>
      <c r="C24" t="s">
        <v>8</v>
      </c>
      <c r="D24" t="s">
        <v>76</v>
      </c>
    </row>
    <row r="25" spans="1:6" x14ac:dyDescent="0.4">
      <c r="A25">
        <v>24</v>
      </c>
      <c r="B25" t="s">
        <v>77</v>
      </c>
      <c r="C25" t="s">
        <v>8</v>
      </c>
      <c r="D25" t="s">
        <v>78</v>
      </c>
      <c r="E25" t="s">
        <v>79</v>
      </c>
      <c r="F25" t="s">
        <v>80</v>
      </c>
    </row>
    <row r="26" spans="1:6" x14ac:dyDescent="0.4">
      <c r="A26">
        <v>25</v>
      </c>
      <c r="B26" t="s">
        <v>81</v>
      </c>
      <c r="C26" t="s">
        <v>8</v>
      </c>
      <c r="D26" t="s">
        <v>82</v>
      </c>
    </row>
    <row r="27" spans="1:6" x14ac:dyDescent="0.4">
      <c r="A27">
        <v>26</v>
      </c>
      <c r="B27" t="s">
        <v>83</v>
      </c>
      <c r="C27" t="s">
        <v>8</v>
      </c>
      <c r="D27" t="s">
        <v>84</v>
      </c>
    </row>
    <row r="28" spans="1:6" x14ac:dyDescent="0.4">
      <c r="A28">
        <v>27</v>
      </c>
      <c r="B28" t="s">
        <v>85</v>
      </c>
      <c r="C28" t="s">
        <v>8</v>
      </c>
      <c r="D28" t="s">
        <v>86</v>
      </c>
      <c r="E28" t="s">
        <v>87</v>
      </c>
    </row>
    <row r="29" spans="1:6" x14ac:dyDescent="0.4">
      <c r="A29">
        <v>28</v>
      </c>
      <c r="B29" t="s">
        <v>88</v>
      </c>
      <c r="C29" t="s">
        <v>8</v>
      </c>
      <c r="D29" t="s">
        <v>89</v>
      </c>
      <c r="E29" t="s">
        <v>90</v>
      </c>
    </row>
    <row r="30" spans="1:6" x14ac:dyDescent="0.4">
      <c r="A30">
        <v>29</v>
      </c>
      <c r="B30" t="s">
        <v>91</v>
      </c>
      <c r="C30" t="s">
        <v>8</v>
      </c>
      <c r="D30" t="s">
        <v>92</v>
      </c>
      <c r="E30" t="s">
        <v>93</v>
      </c>
    </row>
    <row r="31" spans="1:6" x14ac:dyDescent="0.4">
      <c r="A31">
        <v>30</v>
      </c>
      <c r="B31" t="s">
        <v>94</v>
      </c>
      <c r="C31" t="s">
        <v>8</v>
      </c>
      <c r="D31" t="s">
        <v>95</v>
      </c>
      <c r="E31" t="s">
        <v>96</v>
      </c>
    </row>
    <row r="32" spans="1:6" x14ac:dyDescent="0.4">
      <c r="A32">
        <v>31</v>
      </c>
      <c r="B32" t="s">
        <v>97</v>
      </c>
      <c r="C32" t="s">
        <v>8</v>
      </c>
      <c r="D32" t="s">
        <v>98</v>
      </c>
      <c r="E32" t="s">
        <v>99</v>
      </c>
    </row>
    <row r="33" spans="1:6" x14ac:dyDescent="0.4">
      <c r="A33">
        <v>32</v>
      </c>
      <c r="B33" t="s">
        <v>100</v>
      </c>
      <c r="C33" t="s">
        <v>8</v>
      </c>
      <c r="D33" t="s">
        <v>101</v>
      </c>
      <c r="E33" t="s">
        <v>102</v>
      </c>
    </row>
    <row r="34" spans="1:6" x14ac:dyDescent="0.4">
      <c r="A34">
        <v>33</v>
      </c>
      <c r="B34" t="s">
        <v>103</v>
      </c>
      <c r="C34" t="s">
        <v>8</v>
      </c>
      <c r="D34" t="s">
        <v>104</v>
      </c>
      <c r="E34" t="s">
        <v>105</v>
      </c>
    </row>
    <row r="35" spans="1:6" x14ac:dyDescent="0.4">
      <c r="A35">
        <v>34</v>
      </c>
      <c r="B35" t="s">
        <v>106</v>
      </c>
      <c r="C35" t="s">
        <v>8</v>
      </c>
      <c r="D35" t="s">
        <v>107</v>
      </c>
      <c r="E35" t="s">
        <v>108</v>
      </c>
    </row>
    <row r="36" spans="1:6" x14ac:dyDescent="0.4">
      <c r="A36">
        <v>35</v>
      </c>
      <c r="B36" t="s">
        <v>109</v>
      </c>
      <c r="C36" t="s">
        <v>8</v>
      </c>
      <c r="D36" t="s">
        <v>110</v>
      </c>
    </row>
    <row r="37" spans="1:6" x14ac:dyDescent="0.4">
      <c r="A37">
        <v>36</v>
      </c>
      <c r="B37" t="s">
        <v>111</v>
      </c>
      <c r="C37" t="s">
        <v>8</v>
      </c>
      <c r="D37" t="s">
        <v>112</v>
      </c>
      <c r="E37" t="s">
        <v>113</v>
      </c>
    </row>
    <row r="38" spans="1:6" x14ac:dyDescent="0.4">
      <c r="A38">
        <v>37</v>
      </c>
      <c r="B38" t="s">
        <v>114</v>
      </c>
      <c r="C38" t="s">
        <v>8</v>
      </c>
      <c r="D38" t="s">
        <v>115</v>
      </c>
      <c r="E38" t="s">
        <v>116</v>
      </c>
    </row>
    <row r="39" spans="1:6" x14ac:dyDescent="0.4">
      <c r="A39">
        <v>38</v>
      </c>
      <c r="B39" t="s">
        <v>117</v>
      </c>
      <c r="C39" t="s">
        <v>8</v>
      </c>
      <c r="D39" t="s">
        <v>118</v>
      </c>
      <c r="E39" t="s">
        <v>119</v>
      </c>
      <c r="F39" t="s">
        <v>120</v>
      </c>
    </row>
    <row r="40" spans="1:6" x14ac:dyDescent="0.4">
      <c r="A40">
        <v>39</v>
      </c>
      <c r="B40" t="s">
        <v>121</v>
      </c>
      <c r="C40" t="s">
        <v>8</v>
      </c>
      <c r="D40" t="s">
        <v>122</v>
      </c>
      <c r="E40" t="s">
        <v>123</v>
      </c>
    </row>
    <row r="41" spans="1:6" x14ac:dyDescent="0.4">
      <c r="A41">
        <v>40</v>
      </c>
      <c r="B41" t="s">
        <v>124</v>
      </c>
      <c r="C41" t="s">
        <v>8</v>
      </c>
      <c r="D41" t="s">
        <v>125</v>
      </c>
      <c r="E41" t="s">
        <v>126</v>
      </c>
      <c r="F41" t="s">
        <v>127</v>
      </c>
    </row>
    <row r="42" spans="1:6" x14ac:dyDescent="0.4">
      <c r="A42">
        <v>41</v>
      </c>
      <c r="B42" t="s">
        <v>128</v>
      </c>
      <c r="C42" t="s">
        <v>8</v>
      </c>
      <c r="D42" t="s">
        <v>129</v>
      </c>
      <c r="E42" t="s">
        <v>130</v>
      </c>
    </row>
    <row r="43" spans="1:6" x14ac:dyDescent="0.4">
      <c r="A43">
        <v>42</v>
      </c>
      <c r="B43" t="s">
        <v>131</v>
      </c>
      <c r="C43" t="s">
        <v>8</v>
      </c>
      <c r="D43" t="s">
        <v>132</v>
      </c>
      <c r="E43" t="s">
        <v>133</v>
      </c>
    </row>
    <row r="44" spans="1:6" x14ac:dyDescent="0.4">
      <c r="A44">
        <v>43</v>
      </c>
      <c r="B44" t="s">
        <v>134</v>
      </c>
      <c r="C44" t="s">
        <v>135</v>
      </c>
      <c r="D44" t="s">
        <v>136</v>
      </c>
      <c r="E44" t="s">
        <v>137</v>
      </c>
      <c r="F44" t="s">
        <v>138</v>
      </c>
    </row>
    <row r="45" spans="1:6" x14ac:dyDescent="0.4">
      <c r="A45">
        <v>44</v>
      </c>
      <c r="B45" t="s">
        <v>139</v>
      </c>
      <c r="C45" t="s">
        <v>135</v>
      </c>
      <c r="D45" t="s">
        <v>140</v>
      </c>
      <c r="E45" t="s">
        <v>141</v>
      </c>
    </row>
    <row r="46" spans="1:6" x14ac:dyDescent="0.4">
      <c r="A46">
        <v>45</v>
      </c>
      <c r="B46" t="s">
        <v>142</v>
      </c>
      <c r="C46" t="s">
        <v>135</v>
      </c>
      <c r="D46" t="s">
        <v>143</v>
      </c>
      <c r="E46" t="s">
        <v>144</v>
      </c>
    </row>
    <row r="47" spans="1:6" x14ac:dyDescent="0.4">
      <c r="A47">
        <v>46</v>
      </c>
      <c r="B47" t="s">
        <v>145</v>
      </c>
      <c r="C47" t="s">
        <v>135</v>
      </c>
      <c r="D47" t="s">
        <v>146</v>
      </c>
      <c r="E47" t="s">
        <v>147</v>
      </c>
    </row>
    <row r="48" spans="1:6" x14ac:dyDescent="0.4">
      <c r="A48">
        <v>47</v>
      </c>
      <c r="B48" t="s">
        <v>148</v>
      </c>
      <c r="C48" t="s">
        <v>135</v>
      </c>
      <c r="D48" t="s">
        <v>149</v>
      </c>
    </row>
    <row r="49" spans="1:6" x14ac:dyDescent="0.4">
      <c r="A49">
        <v>48</v>
      </c>
      <c r="B49" t="s">
        <v>150</v>
      </c>
      <c r="C49" t="s">
        <v>135</v>
      </c>
      <c r="D49" t="s">
        <v>151</v>
      </c>
      <c r="E49" t="s">
        <v>152</v>
      </c>
    </row>
    <row r="50" spans="1:6" x14ac:dyDescent="0.4">
      <c r="A50">
        <v>49</v>
      </c>
      <c r="B50" t="s">
        <v>153</v>
      </c>
      <c r="C50" t="s">
        <v>135</v>
      </c>
      <c r="D50" t="s">
        <v>154</v>
      </c>
      <c r="E50" t="s">
        <v>155</v>
      </c>
    </row>
    <row r="51" spans="1:6" x14ac:dyDescent="0.4">
      <c r="A51">
        <v>50</v>
      </c>
      <c r="B51" t="s">
        <v>156</v>
      </c>
      <c r="C51" t="s">
        <v>135</v>
      </c>
      <c r="D51" t="s">
        <v>157</v>
      </c>
      <c r="E51" t="s">
        <v>158</v>
      </c>
      <c r="F51" t="s">
        <v>159</v>
      </c>
    </row>
    <row r="52" spans="1:6" x14ac:dyDescent="0.4">
      <c r="A52">
        <v>51</v>
      </c>
      <c r="B52" t="s">
        <v>160</v>
      </c>
      <c r="C52" t="s">
        <v>135</v>
      </c>
      <c r="D52" t="s">
        <v>161</v>
      </c>
      <c r="E52" t="s">
        <v>162</v>
      </c>
      <c r="F52" t="s">
        <v>163</v>
      </c>
    </row>
    <row r="53" spans="1:6" x14ac:dyDescent="0.4">
      <c r="A53">
        <v>52</v>
      </c>
      <c r="B53" t="s">
        <v>164</v>
      </c>
      <c r="C53" t="s">
        <v>135</v>
      </c>
      <c r="D53" t="s">
        <v>165</v>
      </c>
    </row>
    <row r="54" spans="1:6" x14ac:dyDescent="0.4">
      <c r="A54">
        <v>53</v>
      </c>
      <c r="B54" t="s">
        <v>166</v>
      </c>
      <c r="C54" t="s">
        <v>135</v>
      </c>
      <c r="D54" t="s">
        <v>167</v>
      </c>
      <c r="E54" t="s">
        <v>168</v>
      </c>
    </row>
    <row r="55" spans="1:6" x14ac:dyDescent="0.4">
      <c r="A55">
        <v>54</v>
      </c>
      <c r="B55" t="s">
        <v>169</v>
      </c>
      <c r="C55" t="s">
        <v>135</v>
      </c>
      <c r="D55" t="s">
        <v>137</v>
      </c>
      <c r="E55" t="s">
        <v>170</v>
      </c>
    </row>
    <row r="56" spans="1:6" x14ac:dyDescent="0.4">
      <c r="A56">
        <v>55</v>
      </c>
      <c r="B56" t="s">
        <v>171</v>
      </c>
      <c r="C56" t="s">
        <v>135</v>
      </c>
      <c r="D56" t="s">
        <v>172</v>
      </c>
      <c r="E56" t="s">
        <v>173</v>
      </c>
    </row>
    <row r="57" spans="1:6" x14ac:dyDescent="0.4">
      <c r="A57">
        <v>56</v>
      </c>
      <c r="B57" t="s">
        <v>174</v>
      </c>
      <c r="C57" t="s">
        <v>135</v>
      </c>
      <c r="D57" t="s">
        <v>175</v>
      </c>
    </row>
    <row r="58" spans="1:6" x14ac:dyDescent="0.4">
      <c r="A58">
        <v>57</v>
      </c>
      <c r="B58" t="s">
        <v>176</v>
      </c>
      <c r="C58" t="s">
        <v>135</v>
      </c>
      <c r="D58" t="s">
        <v>177</v>
      </c>
      <c r="E58" t="s">
        <v>178</v>
      </c>
    </row>
    <row r="59" spans="1:6" x14ac:dyDescent="0.4">
      <c r="A59">
        <v>58</v>
      </c>
      <c r="B59" t="s">
        <v>179</v>
      </c>
      <c r="C59" t="s">
        <v>135</v>
      </c>
      <c r="D59" t="s">
        <v>180</v>
      </c>
      <c r="E59" t="s">
        <v>178</v>
      </c>
    </row>
    <row r="60" spans="1:6" x14ac:dyDescent="0.4">
      <c r="A60">
        <v>59</v>
      </c>
      <c r="B60" t="s">
        <v>181</v>
      </c>
      <c r="C60" t="s">
        <v>135</v>
      </c>
      <c r="D60" t="s">
        <v>182</v>
      </c>
      <c r="E60" t="s">
        <v>183</v>
      </c>
    </row>
    <row r="61" spans="1:6" x14ac:dyDescent="0.4">
      <c r="A61">
        <v>60</v>
      </c>
      <c r="B61" t="s">
        <v>184</v>
      </c>
      <c r="C61" t="s">
        <v>135</v>
      </c>
      <c r="D61" t="s">
        <v>185</v>
      </c>
      <c r="E61" t="s">
        <v>155</v>
      </c>
      <c r="F61" t="s">
        <v>186</v>
      </c>
    </row>
    <row r="62" spans="1:6" x14ac:dyDescent="0.4">
      <c r="A62">
        <v>61</v>
      </c>
      <c r="B62" t="s">
        <v>187</v>
      </c>
      <c r="C62" t="s">
        <v>135</v>
      </c>
      <c r="D62" t="s">
        <v>188</v>
      </c>
      <c r="E62" t="s">
        <v>189</v>
      </c>
    </row>
    <row r="63" spans="1:6" x14ac:dyDescent="0.4">
      <c r="A63">
        <v>62</v>
      </c>
      <c r="B63" t="s">
        <v>190</v>
      </c>
      <c r="C63" t="s">
        <v>135</v>
      </c>
      <c r="D63" t="s">
        <v>191</v>
      </c>
      <c r="E63" t="s">
        <v>192</v>
      </c>
    </row>
    <row r="64" spans="1:6" x14ac:dyDescent="0.4">
      <c r="A64">
        <v>63</v>
      </c>
      <c r="B64" t="s">
        <v>193</v>
      </c>
      <c r="C64" t="s">
        <v>135</v>
      </c>
      <c r="D64" t="s">
        <v>194</v>
      </c>
      <c r="E64" t="s">
        <v>195</v>
      </c>
    </row>
    <row r="65" spans="1:7" x14ac:dyDescent="0.4">
      <c r="A65">
        <v>64</v>
      </c>
      <c r="B65" t="s">
        <v>196</v>
      </c>
      <c r="C65" t="s">
        <v>135</v>
      </c>
      <c r="D65" t="s">
        <v>197</v>
      </c>
      <c r="E65" t="s">
        <v>198</v>
      </c>
    </row>
    <row r="66" spans="1:7" x14ac:dyDescent="0.4">
      <c r="A66">
        <v>65</v>
      </c>
      <c r="B66" t="s">
        <v>199</v>
      </c>
      <c r="C66" t="s">
        <v>135</v>
      </c>
      <c r="D66" t="s">
        <v>200</v>
      </c>
      <c r="E66" t="s">
        <v>201</v>
      </c>
      <c r="F66" t="s">
        <v>202</v>
      </c>
    </row>
    <row r="67" spans="1:7" x14ac:dyDescent="0.4">
      <c r="A67">
        <v>66</v>
      </c>
      <c r="B67" t="s">
        <v>203</v>
      </c>
      <c r="C67" t="s">
        <v>135</v>
      </c>
      <c r="D67" t="s">
        <v>204</v>
      </c>
    </row>
    <row r="68" spans="1:7" x14ac:dyDescent="0.4">
      <c r="A68">
        <v>67</v>
      </c>
      <c r="B68" t="s">
        <v>205</v>
      </c>
      <c r="C68" t="s">
        <v>135</v>
      </c>
      <c r="D68" t="s">
        <v>206</v>
      </c>
      <c r="E68" t="s">
        <v>207</v>
      </c>
    </row>
    <row r="69" spans="1:7" x14ac:dyDescent="0.4">
      <c r="A69">
        <v>68</v>
      </c>
      <c r="B69" t="s">
        <v>208</v>
      </c>
      <c r="C69" t="s">
        <v>135</v>
      </c>
      <c r="D69" t="s">
        <v>209</v>
      </c>
    </row>
    <row r="70" spans="1:7" x14ac:dyDescent="0.4">
      <c r="A70">
        <v>69</v>
      </c>
      <c r="B70" t="s">
        <v>210</v>
      </c>
      <c r="C70" t="s">
        <v>135</v>
      </c>
      <c r="D70" t="s">
        <v>211</v>
      </c>
    </row>
    <row r="71" spans="1:7" x14ac:dyDescent="0.4">
      <c r="A71">
        <v>70</v>
      </c>
      <c r="B71" t="s">
        <v>212</v>
      </c>
      <c r="C71" t="s">
        <v>135</v>
      </c>
      <c r="D71" t="s">
        <v>213</v>
      </c>
      <c r="E71" t="s">
        <v>214</v>
      </c>
    </row>
    <row r="72" spans="1:7" x14ac:dyDescent="0.4">
      <c r="A72">
        <v>71</v>
      </c>
      <c r="B72" t="s">
        <v>215</v>
      </c>
      <c r="C72" t="s">
        <v>135</v>
      </c>
      <c r="D72" t="s">
        <v>216</v>
      </c>
      <c r="E72" t="s">
        <v>217</v>
      </c>
    </row>
    <row r="73" spans="1:7" x14ac:dyDescent="0.4">
      <c r="A73">
        <v>72</v>
      </c>
      <c r="B73" t="s">
        <v>218</v>
      </c>
      <c r="C73" t="s">
        <v>135</v>
      </c>
      <c r="D73" t="s">
        <v>219</v>
      </c>
    </row>
    <row r="74" spans="1:7" x14ac:dyDescent="0.4">
      <c r="A74">
        <v>73</v>
      </c>
      <c r="B74" t="s">
        <v>220</v>
      </c>
      <c r="C74" t="s">
        <v>135</v>
      </c>
      <c r="D74" t="s">
        <v>221</v>
      </c>
      <c r="E74" t="s">
        <v>222</v>
      </c>
      <c r="F74" t="s">
        <v>223</v>
      </c>
      <c r="G74" t="s">
        <v>224</v>
      </c>
    </row>
    <row r="75" spans="1:7" x14ac:dyDescent="0.4">
      <c r="A75">
        <v>74</v>
      </c>
      <c r="B75" t="s">
        <v>225</v>
      </c>
      <c r="C75" t="s">
        <v>135</v>
      </c>
      <c r="D75" t="s">
        <v>226</v>
      </c>
      <c r="E75" t="s">
        <v>227</v>
      </c>
    </row>
    <row r="76" spans="1:7" x14ac:dyDescent="0.4">
      <c r="A76">
        <v>75</v>
      </c>
      <c r="B76" t="s">
        <v>228</v>
      </c>
      <c r="C76" t="s">
        <v>135</v>
      </c>
      <c r="D76" t="s">
        <v>229</v>
      </c>
    </row>
    <row r="77" spans="1:7" x14ac:dyDescent="0.4">
      <c r="A77">
        <v>76</v>
      </c>
      <c r="B77" t="s">
        <v>230</v>
      </c>
      <c r="C77" t="s">
        <v>135</v>
      </c>
      <c r="D77" t="s">
        <v>231</v>
      </c>
      <c r="E77" t="s">
        <v>232</v>
      </c>
    </row>
    <row r="78" spans="1:7" x14ac:dyDescent="0.4">
      <c r="A78">
        <v>77</v>
      </c>
      <c r="B78" t="s">
        <v>233</v>
      </c>
      <c r="C78" t="s">
        <v>135</v>
      </c>
      <c r="D78" t="s">
        <v>234</v>
      </c>
      <c r="E78" t="s">
        <v>235</v>
      </c>
      <c r="F78" t="s">
        <v>236</v>
      </c>
    </row>
    <row r="79" spans="1:7" x14ac:dyDescent="0.4">
      <c r="A79">
        <v>78</v>
      </c>
      <c r="B79" t="s">
        <v>237</v>
      </c>
      <c r="C79" t="s">
        <v>135</v>
      </c>
      <c r="D79" t="s">
        <v>238</v>
      </c>
      <c r="E79" t="s">
        <v>239</v>
      </c>
      <c r="F79" t="s">
        <v>236</v>
      </c>
    </row>
    <row r="80" spans="1:7" x14ac:dyDescent="0.4">
      <c r="A80">
        <v>79</v>
      </c>
      <c r="B80" t="s">
        <v>240</v>
      </c>
      <c r="C80" t="s">
        <v>135</v>
      </c>
      <c r="D80" t="s">
        <v>241</v>
      </c>
    </row>
    <row r="81" spans="1:6" x14ac:dyDescent="0.4">
      <c r="A81">
        <v>80</v>
      </c>
      <c r="B81" t="s">
        <v>242</v>
      </c>
      <c r="C81" t="s">
        <v>135</v>
      </c>
      <c r="D81" t="s">
        <v>243</v>
      </c>
    </row>
    <row r="82" spans="1:6" x14ac:dyDescent="0.4">
      <c r="A82">
        <v>81</v>
      </c>
      <c r="B82" t="s">
        <v>244</v>
      </c>
      <c r="C82" t="s">
        <v>135</v>
      </c>
      <c r="D82" t="s">
        <v>245</v>
      </c>
      <c r="E82" t="s">
        <v>192</v>
      </c>
    </row>
    <row r="83" spans="1:6" x14ac:dyDescent="0.4">
      <c r="A83">
        <v>82</v>
      </c>
      <c r="B83" t="s">
        <v>246</v>
      </c>
      <c r="C83" t="s">
        <v>135</v>
      </c>
      <c r="D83" t="s">
        <v>247</v>
      </c>
      <c r="E83" t="s">
        <v>248</v>
      </c>
      <c r="F83" t="s">
        <v>249</v>
      </c>
    </row>
    <row r="84" spans="1:6" x14ac:dyDescent="0.4">
      <c r="A84">
        <v>83</v>
      </c>
      <c r="B84" t="s">
        <v>250</v>
      </c>
      <c r="C84" t="s">
        <v>135</v>
      </c>
      <c r="D84" t="s">
        <v>251</v>
      </c>
      <c r="E84" t="s">
        <v>252</v>
      </c>
    </row>
    <row r="85" spans="1:6" x14ac:dyDescent="0.4">
      <c r="A85">
        <v>84</v>
      </c>
      <c r="B85" t="s">
        <v>253</v>
      </c>
      <c r="C85" t="s">
        <v>135</v>
      </c>
      <c r="D85" t="s">
        <v>254</v>
      </c>
      <c r="E85" t="s">
        <v>255</v>
      </c>
      <c r="F85" t="s">
        <v>256</v>
      </c>
    </row>
    <row r="86" spans="1:6" x14ac:dyDescent="0.4">
      <c r="A86">
        <v>85</v>
      </c>
      <c r="B86" t="s">
        <v>257</v>
      </c>
      <c r="C86" t="s">
        <v>135</v>
      </c>
      <c r="D86" t="s">
        <v>258</v>
      </c>
      <c r="E86" t="s">
        <v>259</v>
      </c>
      <c r="F86" t="s">
        <v>137</v>
      </c>
    </row>
    <row r="87" spans="1:6" x14ac:dyDescent="0.4">
      <c r="A87">
        <v>86</v>
      </c>
      <c r="B87" t="s">
        <v>260</v>
      </c>
      <c r="C87" t="s">
        <v>135</v>
      </c>
      <c r="D87" t="s">
        <v>261</v>
      </c>
      <c r="E87" t="s">
        <v>262</v>
      </c>
      <c r="F87" t="s">
        <v>263</v>
      </c>
    </row>
    <row r="88" spans="1:6" x14ac:dyDescent="0.4">
      <c r="A88">
        <v>87</v>
      </c>
      <c r="B88" t="s">
        <v>264</v>
      </c>
      <c r="C88" t="s">
        <v>135</v>
      </c>
      <c r="D88" t="s">
        <v>265</v>
      </c>
      <c r="E88" t="s">
        <v>266</v>
      </c>
      <c r="F88" t="s">
        <v>267</v>
      </c>
    </row>
    <row r="89" spans="1:6" x14ac:dyDescent="0.4">
      <c r="A89">
        <v>88</v>
      </c>
      <c r="B89" t="s">
        <v>268</v>
      </c>
      <c r="C89" t="s">
        <v>135</v>
      </c>
      <c r="D89" t="s">
        <v>269</v>
      </c>
      <c r="E89" t="s">
        <v>270</v>
      </c>
    </row>
    <row r="90" spans="1:6" x14ac:dyDescent="0.4">
      <c r="A90">
        <v>89</v>
      </c>
      <c r="B90" t="s">
        <v>271</v>
      </c>
      <c r="C90" t="s">
        <v>135</v>
      </c>
      <c r="D90" t="s">
        <v>272</v>
      </c>
      <c r="E90" t="s">
        <v>273</v>
      </c>
      <c r="F90" t="s">
        <v>274</v>
      </c>
    </row>
    <row r="91" spans="1:6" x14ac:dyDescent="0.4">
      <c r="A91">
        <v>90</v>
      </c>
      <c r="B91" t="s">
        <v>275</v>
      </c>
      <c r="C91" t="s">
        <v>135</v>
      </c>
      <c r="D91" t="s">
        <v>276</v>
      </c>
      <c r="E91" t="s">
        <v>277</v>
      </c>
    </row>
    <row r="92" spans="1:6" x14ac:dyDescent="0.4">
      <c r="A92">
        <v>91</v>
      </c>
      <c r="B92" t="s">
        <v>278</v>
      </c>
      <c r="C92" t="s">
        <v>279</v>
      </c>
      <c r="D92" t="s">
        <v>280</v>
      </c>
      <c r="E92" t="s">
        <v>281</v>
      </c>
      <c r="F92" t="s">
        <v>167</v>
      </c>
    </row>
    <row r="93" spans="1:6" x14ac:dyDescent="0.4">
      <c r="A93">
        <v>92</v>
      </c>
      <c r="B93" t="s">
        <v>282</v>
      </c>
      <c r="C93" t="s">
        <v>279</v>
      </c>
      <c r="D93" t="s">
        <v>283</v>
      </c>
      <c r="E93" t="s">
        <v>284</v>
      </c>
    </row>
    <row r="94" spans="1:6" x14ac:dyDescent="0.4">
      <c r="A94">
        <v>93</v>
      </c>
      <c r="B94" t="s">
        <v>285</v>
      </c>
      <c r="C94" t="s">
        <v>279</v>
      </c>
      <c r="D94" t="s">
        <v>286</v>
      </c>
      <c r="E94" t="s">
        <v>287</v>
      </c>
    </row>
    <row r="95" spans="1:6" x14ac:dyDescent="0.4">
      <c r="A95">
        <v>94</v>
      </c>
      <c r="B95" t="s">
        <v>288</v>
      </c>
      <c r="C95" t="s">
        <v>279</v>
      </c>
      <c r="D95" t="s">
        <v>289</v>
      </c>
      <c r="E95" t="s">
        <v>290</v>
      </c>
    </row>
    <row r="96" spans="1:6" x14ac:dyDescent="0.4">
      <c r="A96">
        <v>95</v>
      </c>
      <c r="B96" t="s">
        <v>291</v>
      </c>
      <c r="C96" t="s">
        <v>279</v>
      </c>
      <c r="D96" t="s">
        <v>292</v>
      </c>
    </row>
    <row r="97" spans="1:7" x14ac:dyDescent="0.4">
      <c r="A97">
        <v>96</v>
      </c>
      <c r="B97" t="s">
        <v>293</v>
      </c>
      <c r="C97" t="s">
        <v>279</v>
      </c>
      <c r="D97" t="s">
        <v>294</v>
      </c>
    </row>
    <row r="98" spans="1:7" x14ac:dyDescent="0.4">
      <c r="A98">
        <v>97</v>
      </c>
      <c r="B98" t="s">
        <v>295</v>
      </c>
      <c r="C98" t="s">
        <v>279</v>
      </c>
      <c r="D98" t="s">
        <v>296</v>
      </c>
      <c r="E98" t="s">
        <v>297</v>
      </c>
    </row>
    <row r="99" spans="1:7" x14ac:dyDescent="0.4">
      <c r="A99">
        <v>98</v>
      </c>
      <c r="B99" t="s">
        <v>298</v>
      </c>
      <c r="C99" t="s">
        <v>279</v>
      </c>
      <c r="D99" t="s">
        <v>299</v>
      </c>
      <c r="E99" t="s">
        <v>300</v>
      </c>
    </row>
    <row r="100" spans="1:7" x14ac:dyDescent="0.4">
      <c r="A100">
        <v>99</v>
      </c>
      <c r="B100" t="s">
        <v>301</v>
      </c>
      <c r="C100" t="s">
        <v>279</v>
      </c>
      <c r="D100" t="s">
        <v>302</v>
      </c>
      <c r="E100" t="s">
        <v>303</v>
      </c>
    </row>
    <row r="101" spans="1:7" x14ac:dyDescent="0.4">
      <c r="A101">
        <v>100</v>
      </c>
      <c r="B101" t="s">
        <v>304</v>
      </c>
      <c r="C101" t="s">
        <v>279</v>
      </c>
      <c r="D101" t="s">
        <v>305</v>
      </c>
      <c r="E101" t="s">
        <v>306</v>
      </c>
    </row>
    <row r="102" spans="1:7" x14ac:dyDescent="0.4">
      <c r="A102">
        <v>101</v>
      </c>
      <c r="B102" t="s">
        <v>307</v>
      </c>
      <c r="C102" t="s">
        <v>279</v>
      </c>
      <c r="D102" t="s">
        <v>308</v>
      </c>
      <c r="E102" t="s">
        <v>309</v>
      </c>
    </row>
    <row r="103" spans="1:7" x14ac:dyDescent="0.4">
      <c r="A103">
        <v>102</v>
      </c>
      <c r="B103" t="s">
        <v>310</v>
      </c>
      <c r="C103" t="s">
        <v>279</v>
      </c>
      <c r="D103" t="s">
        <v>311</v>
      </c>
      <c r="E103" t="s">
        <v>312</v>
      </c>
    </row>
    <row r="104" spans="1:7" x14ac:dyDescent="0.4">
      <c r="A104">
        <v>103</v>
      </c>
      <c r="B104" t="s">
        <v>313</v>
      </c>
      <c r="C104" t="s">
        <v>279</v>
      </c>
      <c r="D104" t="s">
        <v>314</v>
      </c>
    </row>
    <row r="105" spans="1:7" x14ac:dyDescent="0.4">
      <c r="A105">
        <v>104</v>
      </c>
      <c r="B105" t="s">
        <v>315</v>
      </c>
      <c r="C105" t="s">
        <v>279</v>
      </c>
      <c r="D105" t="s">
        <v>316</v>
      </c>
      <c r="E105" t="s">
        <v>317</v>
      </c>
      <c r="F105" t="s">
        <v>318</v>
      </c>
    </row>
    <row r="106" spans="1:7" x14ac:dyDescent="0.4">
      <c r="A106">
        <v>105</v>
      </c>
      <c r="B106" t="s">
        <v>319</v>
      </c>
      <c r="C106" t="s">
        <v>279</v>
      </c>
      <c r="D106" t="s">
        <v>320</v>
      </c>
      <c r="E106" t="s">
        <v>321</v>
      </c>
    </row>
    <row r="107" spans="1:7" x14ac:dyDescent="0.4">
      <c r="A107">
        <v>106</v>
      </c>
      <c r="B107" t="s">
        <v>322</v>
      </c>
      <c r="C107" t="s">
        <v>279</v>
      </c>
      <c r="D107" t="s">
        <v>323</v>
      </c>
    </row>
    <row r="108" spans="1:7" x14ac:dyDescent="0.4">
      <c r="A108">
        <v>107</v>
      </c>
      <c r="B108" t="s">
        <v>324</v>
      </c>
      <c r="C108" t="s">
        <v>325</v>
      </c>
      <c r="D108" t="s">
        <v>326</v>
      </c>
      <c r="E108" t="s">
        <v>327</v>
      </c>
      <c r="F108" t="s">
        <v>328</v>
      </c>
    </row>
    <row r="109" spans="1:7" x14ac:dyDescent="0.4">
      <c r="A109">
        <v>108</v>
      </c>
      <c r="B109" t="s">
        <v>329</v>
      </c>
      <c r="C109" t="s">
        <v>325</v>
      </c>
      <c r="D109" t="s">
        <v>330</v>
      </c>
      <c r="E109" t="s">
        <v>331</v>
      </c>
    </row>
    <row r="110" spans="1:7" x14ac:dyDescent="0.4">
      <c r="A110">
        <v>109</v>
      </c>
      <c r="B110" t="s">
        <v>332</v>
      </c>
      <c r="C110" t="s">
        <v>325</v>
      </c>
      <c r="D110" t="s">
        <v>333</v>
      </c>
      <c r="E110" t="s">
        <v>334</v>
      </c>
    </row>
    <row r="111" spans="1:7" x14ac:dyDescent="0.4">
      <c r="A111">
        <v>110</v>
      </c>
      <c r="B111" t="s">
        <v>335</v>
      </c>
      <c r="C111" t="s">
        <v>325</v>
      </c>
      <c r="D111" t="s">
        <v>336</v>
      </c>
      <c r="E111" t="s">
        <v>337</v>
      </c>
      <c r="F111" t="s">
        <v>338</v>
      </c>
      <c r="G111" t="s">
        <v>339</v>
      </c>
    </row>
    <row r="112" spans="1:7" x14ac:dyDescent="0.4">
      <c r="A112">
        <v>111</v>
      </c>
      <c r="B112" t="s">
        <v>340</v>
      </c>
      <c r="C112" t="s">
        <v>325</v>
      </c>
      <c r="D112" t="s">
        <v>341</v>
      </c>
    </row>
    <row r="113" spans="1:7" x14ac:dyDescent="0.4">
      <c r="A113">
        <v>112</v>
      </c>
      <c r="B113" t="s">
        <v>342</v>
      </c>
      <c r="C113" t="s">
        <v>325</v>
      </c>
      <c r="D113" t="s">
        <v>343</v>
      </c>
      <c r="E113" t="s">
        <v>344</v>
      </c>
    </row>
    <row r="114" spans="1:7" x14ac:dyDescent="0.4">
      <c r="A114">
        <v>113</v>
      </c>
      <c r="B114" t="s">
        <v>345</v>
      </c>
      <c r="C114" t="s">
        <v>325</v>
      </c>
      <c r="D114" t="s">
        <v>346</v>
      </c>
    </row>
    <row r="115" spans="1:7" x14ac:dyDescent="0.4">
      <c r="A115">
        <v>114</v>
      </c>
      <c r="B115" t="s">
        <v>347</v>
      </c>
      <c r="C115" t="s">
        <v>325</v>
      </c>
      <c r="D115" t="s">
        <v>348</v>
      </c>
    </row>
    <row r="116" spans="1:7" x14ac:dyDescent="0.4">
      <c r="A116">
        <v>115</v>
      </c>
      <c r="B116" t="s">
        <v>349</v>
      </c>
      <c r="C116" t="s">
        <v>325</v>
      </c>
      <c r="D116" t="s">
        <v>350</v>
      </c>
      <c r="E116" t="s">
        <v>351</v>
      </c>
      <c r="F116" t="s">
        <v>352</v>
      </c>
    </row>
    <row r="117" spans="1:7" x14ac:dyDescent="0.4">
      <c r="A117">
        <v>116</v>
      </c>
      <c r="B117" t="s">
        <v>353</v>
      </c>
      <c r="C117" t="s">
        <v>325</v>
      </c>
      <c r="D117" t="s">
        <v>354</v>
      </c>
    </row>
    <row r="118" spans="1:7" x14ac:dyDescent="0.4">
      <c r="A118">
        <v>117</v>
      </c>
      <c r="B118" t="s">
        <v>355</v>
      </c>
      <c r="C118" t="s">
        <v>325</v>
      </c>
      <c r="D118" t="s">
        <v>356</v>
      </c>
      <c r="E118" t="s">
        <v>357</v>
      </c>
    </row>
    <row r="119" spans="1:7" x14ac:dyDescent="0.4">
      <c r="A119">
        <v>118</v>
      </c>
      <c r="B119" t="s">
        <v>358</v>
      </c>
      <c r="C119" t="s">
        <v>325</v>
      </c>
      <c r="D119" t="s">
        <v>359</v>
      </c>
      <c r="E119" t="s">
        <v>360</v>
      </c>
    </row>
    <row r="120" spans="1:7" x14ac:dyDescent="0.4">
      <c r="A120">
        <v>119</v>
      </c>
      <c r="B120" t="s">
        <v>361</v>
      </c>
      <c r="C120" t="s">
        <v>325</v>
      </c>
      <c r="D120" t="s">
        <v>357</v>
      </c>
      <c r="E120" t="s">
        <v>362</v>
      </c>
      <c r="F120" t="s">
        <v>363</v>
      </c>
    </row>
    <row r="121" spans="1:7" x14ac:dyDescent="0.4">
      <c r="A121">
        <v>120</v>
      </c>
      <c r="B121" t="s">
        <v>364</v>
      </c>
      <c r="C121" t="s">
        <v>325</v>
      </c>
      <c r="D121" t="s">
        <v>365</v>
      </c>
      <c r="E121" t="s">
        <v>357</v>
      </c>
    </row>
    <row r="122" spans="1:7" x14ac:dyDescent="0.4">
      <c r="A122">
        <v>121</v>
      </c>
      <c r="B122" t="s">
        <v>366</v>
      </c>
      <c r="C122" t="s">
        <v>325</v>
      </c>
      <c r="D122" t="s">
        <v>367</v>
      </c>
    </row>
    <row r="123" spans="1:7" x14ac:dyDescent="0.4">
      <c r="A123">
        <v>122</v>
      </c>
      <c r="B123" t="s">
        <v>368</v>
      </c>
      <c r="C123" t="s">
        <v>325</v>
      </c>
      <c r="D123" t="s">
        <v>369</v>
      </c>
    </row>
    <row r="124" spans="1:7" x14ac:dyDescent="0.4">
      <c r="A124">
        <v>123</v>
      </c>
      <c r="B124" t="s">
        <v>370</v>
      </c>
      <c r="C124" t="s">
        <v>325</v>
      </c>
      <c r="D124" t="s">
        <v>371</v>
      </c>
      <c r="E124" t="s">
        <v>372</v>
      </c>
    </row>
    <row r="125" spans="1:7" x14ac:dyDescent="0.4">
      <c r="A125">
        <v>124</v>
      </c>
      <c r="B125" t="s">
        <v>373</v>
      </c>
      <c r="C125" t="s">
        <v>325</v>
      </c>
      <c r="D125" t="s">
        <v>374</v>
      </c>
      <c r="E125" t="s">
        <v>375</v>
      </c>
      <c r="F125" t="s">
        <v>376</v>
      </c>
      <c r="G125" t="s">
        <v>377</v>
      </c>
    </row>
    <row r="126" spans="1:7" x14ac:dyDescent="0.4">
      <c r="A126">
        <v>125</v>
      </c>
      <c r="B126" t="s">
        <v>378</v>
      </c>
      <c r="C126" t="s">
        <v>325</v>
      </c>
      <c r="D126" t="s">
        <v>379</v>
      </c>
      <c r="E126" t="s">
        <v>380</v>
      </c>
      <c r="F126" t="s">
        <v>381</v>
      </c>
    </row>
    <row r="127" spans="1:7" x14ac:dyDescent="0.4">
      <c r="A127">
        <v>126</v>
      </c>
      <c r="B127" t="s">
        <v>382</v>
      </c>
      <c r="C127" t="s">
        <v>325</v>
      </c>
      <c r="D127" t="s">
        <v>383</v>
      </c>
      <c r="E127" t="s">
        <v>384</v>
      </c>
    </row>
    <row r="128" spans="1:7" x14ac:dyDescent="0.4">
      <c r="A128">
        <v>127</v>
      </c>
      <c r="B128" t="s">
        <v>385</v>
      </c>
      <c r="C128" t="s">
        <v>325</v>
      </c>
      <c r="D128" t="s">
        <v>386</v>
      </c>
      <c r="E128" t="s">
        <v>387</v>
      </c>
    </row>
    <row r="129" spans="1:7" x14ac:dyDescent="0.4">
      <c r="A129">
        <v>128</v>
      </c>
      <c r="B129" t="s">
        <v>388</v>
      </c>
      <c r="C129" t="s">
        <v>325</v>
      </c>
      <c r="D129" t="s">
        <v>389</v>
      </c>
    </row>
    <row r="130" spans="1:7" x14ac:dyDescent="0.4">
      <c r="A130">
        <v>129</v>
      </c>
      <c r="B130" t="s">
        <v>390</v>
      </c>
      <c r="C130" t="s">
        <v>325</v>
      </c>
      <c r="D130" t="s">
        <v>391</v>
      </c>
      <c r="E130" t="s">
        <v>392</v>
      </c>
    </row>
    <row r="131" spans="1:7" x14ac:dyDescent="0.4">
      <c r="A131">
        <v>130</v>
      </c>
      <c r="B131" t="s">
        <v>393</v>
      </c>
      <c r="C131" t="s">
        <v>325</v>
      </c>
      <c r="D131" t="s">
        <v>394</v>
      </c>
    </row>
    <row r="132" spans="1:7" x14ac:dyDescent="0.4">
      <c r="A132">
        <v>131</v>
      </c>
      <c r="B132" t="s">
        <v>395</v>
      </c>
      <c r="C132" t="s">
        <v>325</v>
      </c>
      <c r="D132" t="s">
        <v>396</v>
      </c>
      <c r="E132" t="s">
        <v>397</v>
      </c>
      <c r="F132" t="s">
        <v>398</v>
      </c>
    </row>
    <row r="133" spans="1:7" x14ac:dyDescent="0.4">
      <c r="A133">
        <v>132</v>
      </c>
      <c r="B133" t="s">
        <v>399</v>
      </c>
      <c r="C133" t="s">
        <v>325</v>
      </c>
      <c r="D133" t="s">
        <v>400</v>
      </c>
    </row>
    <row r="134" spans="1:7" x14ac:dyDescent="0.4">
      <c r="A134">
        <v>133</v>
      </c>
      <c r="B134" t="s">
        <v>401</v>
      </c>
      <c r="C134" t="s">
        <v>325</v>
      </c>
      <c r="D134" t="s">
        <v>402</v>
      </c>
      <c r="E134" t="s">
        <v>403</v>
      </c>
      <c r="F134" t="s">
        <v>404</v>
      </c>
    </row>
    <row r="135" spans="1:7" x14ac:dyDescent="0.4">
      <c r="A135">
        <v>134</v>
      </c>
      <c r="B135" t="s">
        <v>405</v>
      </c>
      <c r="C135" t="s">
        <v>325</v>
      </c>
      <c r="D135" t="s">
        <v>406</v>
      </c>
    </row>
    <row r="136" spans="1:7" x14ac:dyDescent="0.4">
      <c r="A136">
        <v>135</v>
      </c>
      <c r="B136" t="s">
        <v>407</v>
      </c>
      <c r="C136" t="s">
        <v>325</v>
      </c>
      <c r="D136" t="s">
        <v>408</v>
      </c>
    </row>
    <row r="137" spans="1:7" x14ac:dyDescent="0.4">
      <c r="A137">
        <v>136</v>
      </c>
      <c r="B137" t="s">
        <v>409</v>
      </c>
      <c r="C137" t="s">
        <v>325</v>
      </c>
      <c r="D137" t="s">
        <v>410</v>
      </c>
    </row>
    <row r="138" spans="1:7" x14ac:dyDescent="0.4">
      <c r="A138">
        <v>137</v>
      </c>
      <c r="B138" t="s">
        <v>411</v>
      </c>
      <c r="C138" t="s">
        <v>325</v>
      </c>
      <c r="D138" t="s">
        <v>412</v>
      </c>
      <c r="E138" t="s">
        <v>413</v>
      </c>
    </row>
    <row r="139" spans="1:7" x14ac:dyDescent="0.4">
      <c r="A139">
        <v>138</v>
      </c>
      <c r="B139" t="s">
        <v>414</v>
      </c>
      <c r="C139" t="s">
        <v>325</v>
      </c>
      <c r="D139" t="s">
        <v>415</v>
      </c>
    </row>
    <row r="140" spans="1:7" x14ac:dyDescent="0.4">
      <c r="A140">
        <v>139</v>
      </c>
      <c r="B140" t="s">
        <v>416</v>
      </c>
      <c r="C140" t="s">
        <v>325</v>
      </c>
      <c r="D140" t="s">
        <v>417</v>
      </c>
    </row>
    <row r="141" spans="1:7" x14ac:dyDescent="0.4">
      <c r="A141">
        <v>140</v>
      </c>
      <c r="B141" t="s">
        <v>418</v>
      </c>
      <c r="C141" t="s">
        <v>325</v>
      </c>
      <c r="D141" t="s">
        <v>419</v>
      </c>
      <c r="E141" t="s">
        <v>420</v>
      </c>
    </row>
    <row r="142" spans="1:7" x14ac:dyDescent="0.4">
      <c r="A142">
        <v>141</v>
      </c>
      <c r="B142" t="s">
        <v>421</v>
      </c>
      <c r="C142" t="s">
        <v>325</v>
      </c>
      <c r="D142" t="s">
        <v>422</v>
      </c>
      <c r="E142" t="s">
        <v>423</v>
      </c>
      <c r="F142" t="s">
        <v>424</v>
      </c>
    </row>
    <row r="143" spans="1:7" x14ac:dyDescent="0.4">
      <c r="A143">
        <v>142</v>
      </c>
      <c r="B143" t="s">
        <v>425</v>
      </c>
      <c r="C143" t="s">
        <v>325</v>
      </c>
      <c r="D143" t="s">
        <v>426</v>
      </c>
      <c r="E143" t="s">
        <v>427</v>
      </c>
      <c r="F143" t="s">
        <v>424</v>
      </c>
      <c r="G143" t="s">
        <v>428</v>
      </c>
    </row>
    <row r="144" spans="1:7" x14ac:dyDescent="0.4">
      <c r="A144">
        <v>143</v>
      </c>
      <c r="B144" t="s">
        <v>429</v>
      </c>
      <c r="C144" t="s">
        <v>325</v>
      </c>
      <c r="D144" t="s">
        <v>430</v>
      </c>
      <c r="E144" t="s">
        <v>431</v>
      </c>
    </row>
    <row r="145" spans="1:6" x14ac:dyDescent="0.4">
      <c r="A145">
        <v>144</v>
      </c>
      <c r="B145" t="s">
        <v>432</v>
      </c>
      <c r="C145" t="s">
        <v>325</v>
      </c>
      <c r="D145" t="s">
        <v>433</v>
      </c>
      <c r="E145" t="s">
        <v>434</v>
      </c>
    </row>
    <row r="146" spans="1:6" x14ac:dyDescent="0.4">
      <c r="A146">
        <v>145</v>
      </c>
      <c r="B146" t="s">
        <v>435</v>
      </c>
      <c r="C146" t="s">
        <v>436</v>
      </c>
      <c r="D146" t="s">
        <v>437</v>
      </c>
    </row>
    <row r="147" spans="1:6" x14ac:dyDescent="0.4">
      <c r="A147">
        <v>146</v>
      </c>
      <c r="B147" t="s">
        <v>438</v>
      </c>
      <c r="C147" t="s">
        <v>436</v>
      </c>
      <c r="D147" t="s">
        <v>439</v>
      </c>
      <c r="E147" t="s">
        <v>440</v>
      </c>
    </row>
    <row r="148" spans="1:6" x14ac:dyDescent="0.4">
      <c r="A148">
        <v>147</v>
      </c>
      <c r="B148" t="s">
        <v>441</v>
      </c>
      <c r="C148" t="s">
        <v>436</v>
      </c>
      <c r="D148" t="s">
        <v>442</v>
      </c>
    </row>
    <row r="149" spans="1:6" x14ac:dyDescent="0.4">
      <c r="A149">
        <v>148</v>
      </c>
      <c r="B149" t="s">
        <v>443</v>
      </c>
      <c r="C149" t="s">
        <v>436</v>
      </c>
      <c r="D149" t="s">
        <v>444</v>
      </c>
      <c r="E149" t="s">
        <v>445</v>
      </c>
    </row>
    <row r="150" spans="1:6" x14ac:dyDescent="0.4">
      <c r="A150">
        <v>149</v>
      </c>
      <c r="B150" t="s">
        <v>446</v>
      </c>
      <c r="C150" t="s">
        <v>436</v>
      </c>
      <c r="D150" t="s">
        <v>447</v>
      </c>
      <c r="E150" t="s">
        <v>448</v>
      </c>
      <c r="F150" t="s">
        <v>449</v>
      </c>
    </row>
    <row r="151" spans="1:6" x14ac:dyDescent="0.4">
      <c r="A151">
        <v>150</v>
      </c>
      <c r="B151" t="s">
        <v>450</v>
      </c>
      <c r="C151" t="s">
        <v>436</v>
      </c>
      <c r="D151" t="s">
        <v>448</v>
      </c>
    </row>
    <row r="152" spans="1:6" x14ac:dyDescent="0.4">
      <c r="A152">
        <v>151</v>
      </c>
      <c r="B152" t="s">
        <v>451</v>
      </c>
      <c r="C152" t="s">
        <v>436</v>
      </c>
      <c r="D152" t="s">
        <v>452</v>
      </c>
      <c r="E152" t="s">
        <v>453</v>
      </c>
    </row>
    <row r="153" spans="1:6" x14ac:dyDescent="0.4">
      <c r="A153">
        <v>152</v>
      </c>
      <c r="B153" t="s">
        <v>454</v>
      </c>
      <c r="C153" t="s">
        <v>436</v>
      </c>
      <c r="D153" t="s">
        <v>455</v>
      </c>
      <c r="E153" t="s">
        <v>456</v>
      </c>
    </row>
    <row r="154" spans="1:6" x14ac:dyDescent="0.4">
      <c r="A154">
        <v>153</v>
      </c>
      <c r="B154" t="s">
        <v>457</v>
      </c>
      <c r="C154" t="s">
        <v>436</v>
      </c>
      <c r="D154" t="s">
        <v>458</v>
      </c>
    </row>
    <row r="155" spans="1:6" x14ac:dyDescent="0.4">
      <c r="A155">
        <v>154</v>
      </c>
      <c r="B155" t="s">
        <v>457</v>
      </c>
      <c r="C155" t="s">
        <v>459</v>
      </c>
      <c r="D155" t="s">
        <v>460</v>
      </c>
    </row>
    <row r="156" spans="1:6" x14ac:dyDescent="0.4">
      <c r="A156">
        <v>155</v>
      </c>
      <c r="B156" t="s">
        <v>461</v>
      </c>
      <c r="C156" t="s">
        <v>436</v>
      </c>
      <c r="D156" t="s">
        <v>462</v>
      </c>
    </row>
    <row r="157" spans="1:6" x14ac:dyDescent="0.4">
      <c r="A157">
        <v>156</v>
      </c>
      <c r="B157" t="s">
        <v>463</v>
      </c>
      <c r="C157" t="s">
        <v>436</v>
      </c>
      <c r="D157" t="s">
        <v>464</v>
      </c>
    </row>
    <row r="158" spans="1:6" x14ac:dyDescent="0.4">
      <c r="A158">
        <v>157</v>
      </c>
      <c r="B158" t="s">
        <v>465</v>
      </c>
      <c r="C158" t="s">
        <v>436</v>
      </c>
      <c r="D158" t="s">
        <v>464</v>
      </c>
      <c r="E158" t="s">
        <v>466</v>
      </c>
    </row>
    <row r="159" spans="1:6" x14ac:dyDescent="0.4">
      <c r="A159">
        <v>158</v>
      </c>
      <c r="B159" t="s">
        <v>467</v>
      </c>
      <c r="C159" t="s">
        <v>436</v>
      </c>
      <c r="D159" t="s">
        <v>468</v>
      </c>
    </row>
    <row r="160" spans="1:6" x14ac:dyDescent="0.4">
      <c r="A160">
        <v>159</v>
      </c>
      <c r="B160" t="s">
        <v>469</v>
      </c>
      <c r="C160" t="s">
        <v>436</v>
      </c>
      <c r="D160" t="s">
        <v>470</v>
      </c>
      <c r="E160" t="s">
        <v>471</v>
      </c>
    </row>
    <row r="161" spans="1:6" x14ac:dyDescent="0.4">
      <c r="A161">
        <v>160</v>
      </c>
      <c r="B161" t="s">
        <v>472</v>
      </c>
      <c r="C161" t="s">
        <v>436</v>
      </c>
      <c r="D161" t="s">
        <v>473</v>
      </c>
      <c r="E161" t="s">
        <v>471</v>
      </c>
      <c r="F161" t="s">
        <v>474</v>
      </c>
    </row>
    <row r="162" spans="1:6" x14ac:dyDescent="0.4">
      <c r="A162">
        <v>161</v>
      </c>
      <c r="B162" t="s">
        <v>475</v>
      </c>
      <c r="C162" t="s">
        <v>436</v>
      </c>
      <c r="D162" t="s">
        <v>476</v>
      </c>
      <c r="E162" t="s">
        <v>477</v>
      </c>
    </row>
    <row r="163" spans="1:6" x14ac:dyDescent="0.4">
      <c r="A163">
        <v>162</v>
      </c>
      <c r="B163" t="s">
        <v>478</v>
      </c>
      <c r="C163" t="s">
        <v>436</v>
      </c>
      <c r="D163" t="s">
        <v>479</v>
      </c>
      <c r="E163" t="s">
        <v>471</v>
      </c>
    </row>
    <row r="164" spans="1:6" x14ac:dyDescent="0.4">
      <c r="A164">
        <v>163</v>
      </c>
      <c r="B164" t="s">
        <v>480</v>
      </c>
      <c r="C164" t="s">
        <v>436</v>
      </c>
      <c r="D164" t="s">
        <v>479</v>
      </c>
      <c r="E164" t="s">
        <v>471</v>
      </c>
    </row>
    <row r="165" spans="1:6" x14ac:dyDescent="0.4">
      <c r="A165">
        <v>164</v>
      </c>
      <c r="B165" t="s">
        <v>480</v>
      </c>
      <c r="C165" t="s">
        <v>481</v>
      </c>
      <c r="D165" t="s">
        <v>482</v>
      </c>
    </row>
    <row r="166" spans="1:6" x14ac:dyDescent="0.4">
      <c r="A166">
        <v>165</v>
      </c>
      <c r="B166" t="s">
        <v>483</v>
      </c>
      <c r="C166" t="s">
        <v>436</v>
      </c>
      <c r="D166" t="s">
        <v>484</v>
      </c>
      <c r="E166" t="s">
        <v>485</v>
      </c>
      <c r="F166" t="s">
        <v>486</v>
      </c>
    </row>
    <row r="167" spans="1:6" x14ac:dyDescent="0.4">
      <c r="A167">
        <v>166</v>
      </c>
      <c r="B167" t="s">
        <v>487</v>
      </c>
      <c r="C167" t="s">
        <v>436</v>
      </c>
      <c r="D167" t="s">
        <v>488</v>
      </c>
    </row>
    <row r="168" spans="1:6" x14ac:dyDescent="0.4">
      <c r="A168">
        <v>167</v>
      </c>
      <c r="B168" t="s">
        <v>489</v>
      </c>
      <c r="C168" t="s">
        <v>436</v>
      </c>
      <c r="D168" t="s">
        <v>490</v>
      </c>
    </row>
    <row r="169" spans="1:6" x14ac:dyDescent="0.4">
      <c r="A169">
        <v>168</v>
      </c>
      <c r="B169" t="s">
        <v>491</v>
      </c>
      <c r="C169" t="s">
        <v>436</v>
      </c>
      <c r="D169" t="s">
        <v>492</v>
      </c>
      <c r="E169" t="s">
        <v>493</v>
      </c>
      <c r="F169" t="s">
        <v>494</v>
      </c>
    </row>
    <row r="170" spans="1:6" x14ac:dyDescent="0.4">
      <c r="A170">
        <v>169</v>
      </c>
      <c r="B170" t="s">
        <v>495</v>
      </c>
      <c r="C170" t="s">
        <v>436</v>
      </c>
      <c r="D170" t="s">
        <v>496</v>
      </c>
    </row>
    <row r="171" spans="1:6" x14ac:dyDescent="0.4">
      <c r="A171">
        <v>170</v>
      </c>
      <c r="B171" t="s">
        <v>497</v>
      </c>
      <c r="C171" t="s">
        <v>436</v>
      </c>
      <c r="D171" t="s">
        <v>496</v>
      </c>
    </row>
    <row r="172" spans="1:6" x14ac:dyDescent="0.4">
      <c r="A172">
        <v>171</v>
      </c>
      <c r="B172" t="s">
        <v>498</v>
      </c>
      <c r="C172" t="s">
        <v>436</v>
      </c>
      <c r="D172" t="s">
        <v>499</v>
      </c>
    </row>
    <row r="173" spans="1:6" x14ac:dyDescent="0.4">
      <c r="A173">
        <v>172</v>
      </c>
      <c r="B173" t="s">
        <v>500</v>
      </c>
      <c r="C173" t="s">
        <v>436</v>
      </c>
      <c r="D173" t="s">
        <v>502</v>
      </c>
    </row>
    <row r="174" spans="1:6" x14ac:dyDescent="0.4">
      <c r="A174">
        <v>173</v>
      </c>
      <c r="B174" t="s">
        <v>501</v>
      </c>
      <c r="C174" t="s">
        <v>436</v>
      </c>
      <c r="D174" t="s">
        <v>503</v>
      </c>
      <c r="E174" t="s">
        <v>504</v>
      </c>
    </row>
    <row r="175" spans="1:6" x14ac:dyDescent="0.4">
      <c r="A175">
        <v>174</v>
      </c>
      <c r="B175" t="s">
        <v>505</v>
      </c>
      <c r="C175" t="s">
        <v>436</v>
      </c>
      <c r="D175" t="s">
        <v>503</v>
      </c>
      <c r="E175" t="s">
        <v>506</v>
      </c>
    </row>
    <row r="176" spans="1:6" x14ac:dyDescent="0.4">
      <c r="A176">
        <v>175</v>
      </c>
      <c r="B176" t="s">
        <v>507</v>
      </c>
      <c r="C176" t="s">
        <v>436</v>
      </c>
      <c r="D176" t="s">
        <v>503</v>
      </c>
      <c r="E176" t="s">
        <v>508</v>
      </c>
    </row>
    <row r="177" spans="1:6" x14ac:dyDescent="0.4">
      <c r="A177">
        <v>176</v>
      </c>
      <c r="B177" t="s">
        <v>509</v>
      </c>
      <c r="C177" t="s">
        <v>436</v>
      </c>
      <c r="D177" t="s">
        <v>503</v>
      </c>
    </row>
    <row r="178" spans="1:6" x14ac:dyDescent="0.4">
      <c r="A178">
        <v>177</v>
      </c>
      <c r="B178" t="s">
        <v>510</v>
      </c>
      <c r="C178" t="s">
        <v>436</v>
      </c>
      <c r="D178" t="s">
        <v>511</v>
      </c>
    </row>
    <row r="179" spans="1:6" x14ac:dyDescent="0.4">
      <c r="A179">
        <v>178</v>
      </c>
      <c r="B179" t="s">
        <v>512</v>
      </c>
      <c r="C179" t="s">
        <v>436</v>
      </c>
      <c r="D179" t="s">
        <v>511</v>
      </c>
      <c r="E179" t="s">
        <v>513</v>
      </c>
    </row>
    <row r="180" spans="1:6" x14ac:dyDescent="0.4">
      <c r="A180">
        <v>179</v>
      </c>
      <c r="B180" t="s">
        <v>514</v>
      </c>
      <c r="C180" t="s">
        <v>436</v>
      </c>
      <c r="D180" t="s">
        <v>515</v>
      </c>
    </row>
    <row r="181" spans="1:6" x14ac:dyDescent="0.4">
      <c r="A181">
        <v>180</v>
      </c>
      <c r="B181" t="s">
        <v>516</v>
      </c>
      <c r="C181" t="s">
        <v>436</v>
      </c>
      <c r="D181" t="s">
        <v>517</v>
      </c>
      <c r="E181" t="s">
        <v>518</v>
      </c>
    </row>
    <row r="182" spans="1:6" x14ac:dyDescent="0.4">
      <c r="A182">
        <v>181</v>
      </c>
      <c r="B182" t="s">
        <v>519</v>
      </c>
      <c r="C182" t="s">
        <v>436</v>
      </c>
      <c r="D182" t="s">
        <v>520</v>
      </c>
      <c r="E182" t="s">
        <v>521</v>
      </c>
    </row>
    <row r="183" spans="1:6" x14ac:dyDescent="0.4">
      <c r="A183">
        <v>182</v>
      </c>
      <c r="B183" t="s">
        <v>522</v>
      </c>
      <c r="C183" t="s">
        <v>436</v>
      </c>
      <c r="D183" t="s">
        <v>511</v>
      </c>
      <c r="E183" t="s">
        <v>521</v>
      </c>
    </row>
    <row r="184" spans="1:6" x14ac:dyDescent="0.4">
      <c r="A184">
        <v>183</v>
      </c>
      <c r="B184" t="s">
        <v>523</v>
      </c>
      <c r="C184" t="s">
        <v>436</v>
      </c>
      <c r="D184" t="s">
        <v>524</v>
      </c>
    </row>
    <row r="185" spans="1:6" x14ac:dyDescent="0.4">
      <c r="A185">
        <v>184</v>
      </c>
      <c r="B185" t="s">
        <v>525</v>
      </c>
      <c r="C185" t="s">
        <v>436</v>
      </c>
      <c r="D185" t="s">
        <v>526</v>
      </c>
      <c r="E185" t="s">
        <v>527</v>
      </c>
      <c r="F185" t="s">
        <v>528</v>
      </c>
    </row>
    <row r="186" spans="1:6" x14ac:dyDescent="0.4">
      <c r="A186">
        <v>185</v>
      </c>
      <c r="B186" t="s">
        <v>529</v>
      </c>
      <c r="C186" t="s">
        <v>436</v>
      </c>
      <c r="D186" t="s">
        <v>530</v>
      </c>
      <c r="E186" t="s">
        <v>531</v>
      </c>
    </row>
    <row r="187" spans="1:6" x14ac:dyDescent="0.4">
      <c r="A187">
        <v>186</v>
      </c>
      <c r="B187" t="s">
        <v>532</v>
      </c>
      <c r="C187" t="s">
        <v>533</v>
      </c>
      <c r="D187" t="s">
        <v>534</v>
      </c>
      <c r="E187" t="s">
        <v>535</v>
      </c>
      <c r="F187" t="s">
        <v>536</v>
      </c>
    </row>
    <row r="188" spans="1:6" x14ac:dyDescent="0.4">
      <c r="A188">
        <v>187</v>
      </c>
      <c r="B188" t="s">
        <v>537</v>
      </c>
      <c r="C188" t="s">
        <v>533</v>
      </c>
      <c r="D188" t="s">
        <v>538</v>
      </c>
      <c r="E188" t="s">
        <v>539</v>
      </c>
    </row>
    <row r="189" spans="1:6" x14ac:dyDescent="0.4">
      <c r="A189">
        <v>188</v>
      </c>
      <c r="B189" t="s">
        <v>540</v>
      </c>
      <c r="C189" t="s">
        <v>533</v>
      </c>
      <c r="D189" t="s">
        <v>541</v>
      </c>
    </row>
    <row r="190" spans="1:6" x14ac:dyDescent="0.4">
      <c r="A190">
        <v>189</v>
      </c>
      <c r="B190" t="s">
        <v>542</v>
      </c>
      <c r="C190" t="s">
        <v>533</v>
      </c>
      <c r="D190" t="s">
        <v>543</v>
      </c>
    </row>
    <row r="191" spans="1:6" x14ac:dyDescent="0.4">
      <c r="A191">
        <v>190</v>
      </c>
      <c r="B191" t="s">
        <v>544</v>
      </c>
      <c r="C191" t="s">
        <v>533</v>
      </c>
      <c r="D191" t="s">
        <v>545</v>
      </c>
      <c r="E191" t="s">
        <v>546</v>
      </c>
    </row>
    <row r="192" spans="1:6" x14ac:dyDescent="0.4">
      <c r="A192">
        <v>191</v>
      </c>
      <c r="B192" t="s">
        <v>547</v>
      </c>
      <c r="C192" t="s">
        <v>533</v>
      </c>
      <c r="D192" t="s">
        <v>548</v>
      </c>
      <c r="E192" t="s">
        <v>549</v>
      </c>
    </row>
    <row r="193" spans="1:6" x14ac:dyDescent="0.4">
      <c r="A193">
        <v>192</v>
      </c>
      <c r="B193" t="s">
        <v>550</v>
      </c>
      <c r="C193" t="s">
        <v>533</v>
      </c>
      <c r="D193" t="s">
        <v>551</v>
      </c>
    </row>
    <row r="194" spans="1:6" x14ac:dyDescent="0.4">
      <c r="A194">
        <v>193</v>
      </c>
      <c r="B194" t="s">
        <v>552</v>
      </c>
      <c r="C194" t="s">
        <v>533</v>
      </c>
      <c r="D194" t="s">
        <v>553</v>
      </c>
      <c r="E194" t="s">
        <v>554</v>
      </c>
      <c r="F194" t="s">
        <v>555</v>
      </c>
    </row>
    <row r="195" spans="1:6" x14ac:dyDescent="0.4">
      <c r="A195">
        <v>194</v>
      </c>
      <c r="B195" t="s">
        <v>556</v>
      </c>
      <c r="C195" t="s">
        <v>533</v>
      </c>
      <c r="D195" t="s">
        <v>557</v>
      </c>
    </row>
    <row r="196" spans="1:6" x14ac:dyDescent="0.4">
      <c r="A196">
        <v>195</v>
      </c>
      <c r="B196" t="s">
        <v>558</v>
      </c>
      <c r="C196" t="s">
        <v>533</v>
      </c>
      <c r="D196" t="s">
        <v>559</v>
      </c>
      <c r="E196" t="s">
        <v>560</v>
      </c>
    </row>
    <row r="197" spans="1:6" x14ac:dyDescent="0.4">
      <c r="A197">
        <v>196</v>
      </c>
      <c r="B197" t="s">
        <v>561</v>
      </c>
      <c r="C197" t="s">
        <v>533</v>
      </c>
      <c r="D197" t="s">
        <v>562</v>
      </c>
    </row>
    <row r="198" spans="1:6" x14ac:dyDescent="0.4">
      <c r="A198">
        <v>197</v>
      </c>
      <c r="B198" t="s">
        <v>563</v>
      </c>
      <c r="C198" t="s">
        <v>533</v>
      </c>
      <c r="D198" t="s">
        <v>564</v>
      </c>
      <c r="E198" t="s">
        <v>565</v>
      </c>
    </row>
    <row r="199" spans="1:6" x14ac:dyDescent="0.4">
      <c r="A199">
        <v>198</v>
      </c>
      <c r="B199" t="s">
        <v>566</v>
      </c>
      <c r="C199" t="s">
        <v>533</v>
      </c>
      <c r="D199" t="s">
        <v>567</v>
      </c>
    </row>
    <row r="200" spans="1:6" x14ac:dyDescent="0.4">
      <c r="A200">
        <v>199</v>
      </c>
      <c r="B200" t="s">
        <v>568</v>
      </c>
      <c r="C200" t="s">
        <v>533</v>
      </c>
      <c r="D200" t="s">
        <v>569</v>
      </c>
    </row>
    <row r="201" spans="1:6" x14ac:dyDescent="0.4">
      <c r="A201">
        <v>200</v>
      </c>
      <c r="B201" t="s">
        <v>570</v>
      </c>
      <c r="C201" t="s">
        <v>533</v>
      </c>
      <c r="D201" t="s">
        <v>571</v>
      </c>
      <c r="E201" t="s">
        <v>572</v>
      </c>
    </row>
    <row r="202" spans="1:6" x14ac:dyDescent="0.4">
      <c r="A202">
        <v>201</v>
      </c>
      <c r="B202" t="s">
        <v>573</v>
      </c>
      <c r="C202" t="s">
        <v>533</v>
      </c>
      <c r="D202" t="s">
        <v>574</v>
      </c>
      <c r="E202" t="s">
        <v>575</v>
      </c>
    </row>
    <row r="203" spans="1:6" x14ac:dyDescent="0.4">
      <c r="A203">
        <v>202</v>
      </c>
      <c r="B203" t="s">
        <v>576</v>
      </c>
      <c r="C203" t="s">
        <v>533</v>
      </c>
      <c r="D203" t="s">
        <v>577</v>
      </c>
    </row>
    <row r="204" spans="1:6" x14ac:dyDescent="0.4">
      <c r="A204">
        <v>203</v>
      </c>
      <c r="B204" t="s">
        <v>578</v>
      </c>
      <c r="C204" t="s">
        <v>533</v>
      </c>
      <c r="D204" t="s">
        <v>579</v>
      </c>
    </row>
    <row r="205" spans="1:6" x14ac:dyDescent="0.4">
      <c r="A205">
        <v>204</v>
      </c>
      <c r="B205" t="s">
        <v>580</v>
      </c>
      <c r="C205" t="s">
        <v>533</v>
      </c>
      <c r="D205" t="s">
        <v>581</v>
      </c>
      <c r="E205" t="s">
        <v>582</v>
      </c>
    </row>
    <row r="206" spans="1:6" x14ac:dyDescent="0.4">
      <c r="A206">
        <v>205</v>
      </c>
      <c r="B206" t="s">
        <v>583</v>
      </c>
      <c r="C206" t="s">
        <v>533</v>
      </c>
      <c r="D206" t="s">
        <v>584</v>
      </c>
    </row>
    <row r="207" spans="1:6" x14ac:dyDescent="0.4">
      <c r="A207">
        <v>206</v>
      </c>
      <c r="B207" t="s">
        <v>585</v>
      </c>
      <c r="C207" t="s">
        <v>533</v>
      </c>
      <c r="D207" t="s">
        <v>586</v>
      </c>
      <c r="E207" t="s">
        <v>587</v>
      </c>
    </row>
    <row r="208" spans="1:6" x14ac:dyDescent="0.4">
      <c r="A208">
        <v>207</v>
      </c>
      <c r="B208" t="s">
        <v>588</v>
      </c>
      <c r="C208" t="s">
        <v>533</v>
      </c>
      <c r="D208" t="s">
        <v>589</v>
      </c>
    </row>
    <row r="209" spans="1:6" x14ac:dyDescent="0.4">
      <c r="A209">
        <v>208</v>
      </c>
      <c r="B209" t="s">
        <v>590</v>
      </c>
      <c r="C209" t="s">
        <v>533</v>
      </c>
      <c r="D209" t="s">
        <v>591</v>
      </c>
    </row>
    <row r="210" spans="1:6" x14ac:dyDescent="0.4">
      <c r="A210">
        <v>209</v>
      </c>
      <c r="B210" t="s">
        <v>592</v>
      </c>
      <c r="C210" t="s">
        <v>533</v>
      </c>
      <c r="D210" t="s">
        <v>593</v>
      </c>
      <c r="E210" t="s">
        <v>594</v>
      </c>
      <c r="F210" t="s">
        <v>595</v>
      </c>
    </row>
    <row r="211" spans="1:6" x14ac:dyDescent="0.4">
      <c r="A211">
        <v>210</v>
      </c>
      <c r="B211" t="s">
        <v>596</v>
      </c>
      <c r="C211" t="s">
        <v>533</v>
      </c>
      <c r="D211" t="s">
        <v>597</v>
      </c>
    </row>
    <row r="212" spans="1:6" x14ac:dyDescent="0.4">
      <c r="A212">
        <v>211</v>
      </c>
      <c r="B212" t="s">
        <v>598</v>
      </c>
      <c r="C212" t="s">
        <v>533</v>
      </c>
      <c r="D212" t="s">
        <v>599</v>
      </c>
      <c r="E212" t="s">
        <v>600</v>
      </c>
    </row>
    <row r="213" spans="1:6" x14ac:dyDescent="0.4">
      <c r="A213">
        <v>212</v>
      </c>
      <c r="B213" t="s">
        <v>601</v>
      </c>
      <c r="C213" t="s">
        <v>533</v>
      </c>
      <c r="D213" t="s">
        <v>602</v>
      </c>
      <c r="E213" t="s">
        <v>603</v>
      </c>
    </row>
    <row r="214" spans="1:6" x14ac:dyDescent="0.4">
      <c r="A214">
        <v>213</v>
      </c>
      <c r="B214" t="s">
        <v>604</v>
      </c>
      <c r="C214" t="s">
        <v>533</v>
      </c>
      <c r="D214" t="s">
        <v>605</v>
      </c>
    </row>
    <row r="215" spans="1:6" x14ac:dyDescent="0.4">
      <c r="A215">
        <v>214</v>
      </c>
      <c r="B215" t="s">
        <v>606</v>
      </c>
      <c r="C215" t="s">
        <v>533</v>
      </c>
      <c r="D215" t="s">
        <v>607</v>
      </c>
    </row>
    <row r="216" spans="1:6" x14ac:dyDescent="0.4">
      <c r="A216">
        <v>215</v>
      </c>
      <c r="B216" t="s">
        <v>608</v>
      </c>
      <c r="C216" t="s">
        <v>533</v>
      </c>
      <c r="D216" t="s">
        <v>609</v>
      </c>
    </row>
    <row r="217" spans="1:6" x14ac:dyDescent="0.4">
      <c r="A217">
        <v>216</v>
      </c>
      <c r="B217" t="s">
        <v>610</v>
      </c>
      <c r="C217" t="s">
        <v>533</v>
      </c>
      <c r="D217" t="s">
        <v>611</v>
      </c>
      <c r="E217" t="s">
        <v>612</v>
      </c>
    </row>
    <row r="218" spans="1:6" x14ac:dyDescent="0.4">
      <c r="A218">
        <v>217</v>
      </c>
      <c r="B218" t="s">
        <v>613</v>
      </c>
      <c r="C218" t="s">
        <v>533</v>
      </c>
      <c r="D218" t="s">
        <v>614</v>
      </c>
      <c r="E218" t="s">
        <v>615</v>
      </c>
      <c r="F218" t="s">
        <v>616</v>
      </c>
    </row>
    <row r="219" spans="1:6" x14ac:dyDescent="0.4">
      <c r="A219">
        <v>218</v>
      </c>
      <c r="B219" t="s">
        <v>617</v>
      </c>
      <c r="C219" t="s">
        <v>533</v>
      </c>
      <c r="D219" t="s">
        <v>618</v>
      </c>
      <c r="E219" t="s">
        <v>619</v>
      </c>
    </row>
    <row r="220" spans="1:6" x14ac:dyDescent="0.4">
      <c r="A220">
        <v>219</v>
      </c>
      <c r="B220" t="s">
        <v>620</v>
      </c>
      <c r="C220" t="s">
        <v>533</v>
      </c>
      <c r="D220" t="s">
        <v>621</v>
      </c>
      <c r="E220" t="s">
        <v>622</v>
      </c>
    </row>
    <row r="221" spans="1:6" x14ac:dyDescent="0.4">
      <c r="A221">
        <v>220</v>
      </c>
      <c r="B221" t="s">
        <v>623</v>
      </c>
      <c r="C221" t="s">
        <v>624</v>
      </c>
      <c r="D221" t="s">
        <v>625</v>
      </c>
      <c r="E221" t="s">
        <v>626</v>
      </c>
    </row>
    <row r="222" spans="1:6" x14ac:dyDescent="0.4">
      <c r="A222">
        <v>221</v>
      </c>
      <c r="B222" t="s">
        <v>627</v>
      </c>
      <c r="C222" t="s">
        <v>624</v>
      </c>
      <c r="D222" t="s">
        <v>628</v>
      </c>
      <c r="E222" t="s">
        <v>629</v>
      </c>
    </row>
    <row r="223" spans="1:6" x14ac:dyDescent="0.4">
      <c r="A223">
        <v>222</v>
      </c>
      <c r="B223" t="s">
        <v>630</v>
      </c>
      <c r="C223" t="s">
        <v>624</v>
      </c>
      <c r="D223" t="s">
        <v>631</v>
      </c>
      <c r="E223" t="s">
        <v>632</v>
      </c>
    </row>
    <row r="224" spans="1:6" x14ac:dyDescent="0.4">
      <c r="A224">
        <v>223</v>
      </c>
      <c r="B224" t="s">
        <v>633</v>
      </c>
      <c r="C224" t="s">
        <v>624</v>
      </c>
      <c r="D224" t="s">
        <v>634</v>
      </c>
      <c r="E224" t="s">
        <v>635</v>
      </c>
    </row>
    <row r="225" spans="1:6" x14ac:dyDescent="0.4">
      <c r="A225">
        <v>224</v>
      </c>
      <c r="B225" t="s">
        <v>636</v>
      </c>
      <c r="C225" t="s">
        <v>624</v>
      </c>
      <c r="D225" t="s">
        <v>637</v>
      </c>
    </row>
    <row r="226" spans="1:6" x14ac:dyDescent="0.4">
      <c r="A226">
        <v>225</v>
      </c>
      <c r="B226" t="s">
        <v>638</v>
      </c>
      <c r="C226" t="s">
        <v>624</v>
      </c>
      <c r="D226" t="s">
        <v>639</v>
      </c>
    </row>
    <row r="227" spans="1:6" x14ac:dyDescent="0.4">
      <c r="A227">
        <v>226</v>
      </c>
      <c r="B227" t="s">
        <v>640</v>
      </c>
      <c r="C227" t="s">
        <v>624</v>
      </c>
      <c r="D227" t="s">
        <v>641</v>
      </c>
      <c r="E227" t="s">
        <v>642</v>
      </c>
      <c r="F227" t="s">
        <v>643</v>
      </c>
    </row>
    <row r="228" spans="1:6" x14ac:dyDescent="0.4">
      <c r="A228">
        <v>227</v>
      </c>
      <c r="B228" t="s">
        <v>644</v>
      </c>
      <c r="C228" t="s">
        <v>624</v>
      </c>
      <c r="D228" t="s">
        <v>645</v>
      </c>
      <c r="E228" t="s">
        <v>646</v>
      </c>
      <c r="F228" t="s">
        <v>647</v>
      </c>
    </row>
    <row r="229" spans="1:6" x14ac:dyDescent="0.4">
      <c r="A229">
        <v>228</v>
      </c>
      <c r="B229" t="s">
        <v>648</v>
      </c>
      <c r="C229" t="s">
        <v>624</v>
      </c>
      <c r="D229" t="s">
        <v>649</v>
      </c>
    </row>
    <row r="230" spans="1:6" x14ac:dyDescent="0.4">
      <c r="A230">
        <v>229</v>
      </c>
      <c r="B230" t="s">
        <v>650</v>
      </c>
      <c r="C230" t="s">
        <v>624</v>
      </c>
      <c r="D230" t="s">
        <v>651</v>
      </c>
      <c r="E230" t="s">
        <v>652</v>
      </c>
    </row>
    <row r="231" spans="1:6" x14ac:dyDescent="0.4">
      <c r="A231">
        <v>230</v>
      </c>
      <c r="B231" t="s">
        <v>653</v>
      </c>
      <c r="C231" t="s">
        <v>624</v>
      </c>
      <c r="D231" t="s">
        <v>654</v>
      </c>
    </row>
    <row r="232" spans="1:6" x14ac:dyDescent="0.4">
      <c r="A232">
        <v>231</v>
      </c>
      <c r="B232" t="s">
        <v>655</v>
      </c>
      <c r="C232" t="s">
        <v>624</v>
      </c>
      <c r="D232" t="s">
        <v>656</v>
      </c>
      <c r="E232" t="s">
        <v>657</v>
      </c>
    </row>
    <row r="233" spans="1:6" x14ac:dyDescent="0.4">
      <c r="A233">
        <v>232</v>
      </c>
      <c r="B233" t="s">
        <v>658</v>
      </c>
      <c r="C233" t="s">
        <v>624</v>
      </c>
      <c r="D233" t="s">
        <v>659</v>
      </c>
      <c r="E233" t="s">
        <v>660</v>
      </c>
    </row>
    <row r="234" spans="1:6" x14ac:dyDescent="0.4">
      <c r="A234">
        <v>233</v>
      </c>
      <c r="B234" t="s">
        <v>661</v>
      </c>
      <c r="C234" t="s">
        <v>624</v>
      </c>
      <c r="D234" t="s">
        <v>662</v>
      </c>
      <c r="E234" t="s">
        <v>663</v>
      </c>
    </row>
    <row r="235" spans="1:6" x14ac:dyDescent="0.4">
      <c r="A235">
        <v>234</v>
      </c>
      <c r="B235" t="s">
        <v>664</v>
      </c>
      <c r="C235" t="s">
        <v>624</v>
      </c>
      <c r="D235" t="s">
        <v>665</v>
      </c>
      <c r="E235" t="s">
        <v>666</v>
      </c>
    </row>
    <row r="236" spans="1:6" x14ac:dyDescent="0.4">
      <c r="A236">
        <v>235</v>
      </c>
      <c r="B236" t="s">
        <v>667</v>
      </c>
      <c r="C236" t="s">
        <v>624</v>
      </c>
      <c r="D236" t="s">
        <v>668</v>
      </c>
    </row>
    <row r="237" spans="1:6" x14ac:dyDescent="0.4">
      <c r="A237">
        <v>236</v>
      </c>
      <c r="B237" t="s">
        <v>669</v>
      </c>
      <c r="C237" t="s">
        <v>624</v>
      </c>
      <c r="D237" t="s">
        <v>670</v>
      </c>
      <c r="E237" t="s">
        <v>671</v>
      </c>
    </row>
    <row r="238" spans="1:6" x14ac:dyDescent="0.4">
      <c r="A238">
        <v>237</v>
      </c>
      <c r="B238" t="s">
        <v>672</v>
      </c>
      <c r="C238" t="s">
        <v>624</v>
      </c>
      <c r="D238" t="s">
        <v>673</v>
      </c>
    </row>
    <row r="239" spans="1:6" x14ac:dyDescent="0.4">
      <c r="A239">
        <v>238</v>
      </c>
      <c r="B239" t="s">
        <v>674</v>
      </c>
      <c r="C239" t="s">
        <v>624</v>
      </c>
      <c r="D239" t="s">
        <v>675</v>
      </c>
    </row>
    <row r="240" spans="1:6" x14ac:dyDescent="0.4">
      <c r="A240">
        <v>239</v>
      </c>
      <c r="B240" t="s">
        <v>676</v>
      </c>
      <c r="C240" t="s">
        <v>624</v>
      </c>
      <c r="D240" t="s">
        <v>677</v>
      </c>
    </row>
    <row r="241" spans="1:6" x14ac:dyDescent="0.4">
      <c r="A241">
        <v>240</v>
      </c>
      <c r="B241" t="s">
        <v>678</v>
      </c>
      <c r="C241" t="s">
        <v>624</v>
      </c>
      <c r="D241" t="s">
        <v>679</v>
      </c>
      <c r="E241" t="s">
        <v>680</v>
      </c>
      <c r="F241" t="s">
        <v>681</v>
      </c>
    </row>
    <row r="242" spans="1:6" x14ac:dyDescent="0.4">
      <c r="A242">
        <v>241</v>
      </c>
      <c r="B242" t="s">
        <v>682</v>
      </c>
      <c r="C242" t="s">
        <v>624</v>
      </c>
      <c r="D242" t="s">
        <v>683</v>
      </c>
      <c r="E242" t="s">
        <v>684</v>
      </c>
    </row>
    <row r="243" spans="1:6" x14ac:dyDescent="0.4">
      <c r="A243">
        <v>242</v>
      </c>
      <c r="B243" t="s">
        <v>685</v>
      </c>
      <c r="C243" t="s">
        <v>624</v>
      </c>
      <c r="D243" t="s">
        <v>686</v>
      </c>
      <c r="E243" t="s">
        <v>687</v>
      </c>
    </row>
    <row r="244" spans="1:6" x14ac:dyDescent="0.4">
      <c r="A244">
        <v>243</v>
      </c>
      <c r="B244" t="s">
        <v>688</v>
      </c>
      <c r="C244" t="s">
        <v>624</v>
      </c>
      <c r="D244" t="s">
        <v>689</v>
      </c>
    </row>
    <row r="245" spans="1:6" x14ac:dyDescent="0.4">
      <c r="A245">
        <v>244</v>
      </c>
      <c r="B245" t="s">
        <v>690</v>
      </c>
      <c r="C245" t="s">
        <v>624</v>
      </c>
      <c r="D245" t="s">
        <v>691</v>
      </c>
      <c r="E245" t="s">
        <v>692</v>
      </c>
      <c r="F245" t="s">
        <v>693</v>
      </c>
    </row>
    <row r="246" spans="1:6" x14ac:dyDescent="0.4">
      <c r="A246">
        <v>245</v>
      </c>
      <c r="B246" t="s">
        <v>694</v>
      </c>
      <c r="C246" t="s">
        <v>624</v>
      </c>
      <c r="D246" t="s">
        <v>695</v>
      </c>
      <c r="E246" t="s">
        <v>696</v>
      </c>
      <c r="F246" t="s">
        <v>697</v>
      </c>
    </row>
    <row r="247" spans="1:6" x14ac:dyDescent="0.4">
      <c r="A247">
        <v>246</v>
      </c>
      <c r="B247" t="s">
        <v>698</v>
      </c>
      <c r="C247" t="s">
        <v>624</v>
      </c>
      <c r="D247" t="s">
        <v>699</v>
      </c>
    </row>
    <row r="248" spans="1:6" x14ac:dyDescent="0.4">
      <c r="A248">
        <v>247</v>
      </c>
      <c r="B248" t="s">
        <v>700</v>
      </c>
      <c r="C248" t="s">
        <v>624</v>
      </c>
      <c r="D248" t="s">
        <v>701</v>
      </c>
    </row>
    <row r="249" spans="1:6" x14ac:dyDescent="0.4">
      <c r="A249">
        <v>248</v>
      </c>
      <c r="B249" t="s">
        <v>702</v>
      </c>
      <c r="C249" t="s">
        <v>624</v>
      </c>
      <c r="D249" t="s">
        <v>703</v>
      </c>
      <c r="E249" t="s">
        <v>704</v>
      </c>
    </row>
    <row r="250" spans="1:6" x14ac:dyDescent="0.4">
      <c r="A250">
        <v>249</v>
      </c>
      <c r="B250" t="s">
        <v>705</v>
      </c>
      <c r="C250" t="s">
        <v>624</v>
      </c>
      <c r="D250" t="s">
        <v>706</v>
      </c>
      <c r="E250" t="s">
        <v>707</v>
      </c>
    </row>
    <row r="251" spans="1:6" x14ac:dyDescent="0.4">
      <c r="A251">
        <v>250</v>
      </c>
      <c r="B251" t="s">
        <v>708</v>
      </c>
      <c r="C251" t="s">
        <v>624</v>
      </c>
      <c r="D251" t="s">
        <v>709</v>
      </c>
    </row>
    <row r="252" spans="1:6" x14ac:dyDescent="0.4">
      <c r="A252">
        <v>251</v>
      </c>
      <c r="B252" t="s">
        <v>710</v>
      </c>
      <c r="C252" t="s">
        <v>624</v>
      </c>
      <c r="D252" t="s">
        <v>711</v>
      </c>
      <c r="E252" t="s">
        <v>712</v>
      </c>
    </row>
    <row r="253" spans="1:6" x14ac:dyDescent="0.4">
      <c r="A253">
        <v>252</v>
      </c>
      <c r="B253" t="s">
        <v>713</v>
      </c>
      <c r="C253" t="s">
        <v>624</v>
      </c>
      <c r="D253" t="s">
        <v>714</v>
      </c>
    </row>
    <row r="254" spans="1:6" x14ac:dyDescent="0.4">
      <c r="A254">
        <v>253</v>
      </c>
      <c r="B254" t="s">
        <v>715</v>
      </c>
      <c r="C254" t="s">
        <v>624</v>
      </c>
      <c r="D254" t="s">
        <v>716</v>
      </c>
      <c r="E254" t="s">
        <v>717</v>
      </c>
    </row>
    <row r="255" spans="1:6" x14ac:dyDescent="0.4">
      <c r="A255">
        <v>254</v>
      </c>
      <c r="B255" t="s">
        <v>718</v>
      </c>
      <c r="C255" t="s">
        <v>624</v>
      </c>
      <c r="D255" t="s">
        <v>719</v>
      </c>
      <c r="E255" t="s">
        <v>720</v>
      </c>
      <c r="F255" t="s">
        <v>721</v>
      </c>
    </row>
    <row r="256" spans="1:6" x14ac:dyDescent="0.4">
      <c r="A256">
        <v>255</v>
      </c>
      <c r="B256" t="s">
        <v>722</v>
      </c>
      <c r="C256" t="s">
        <v>624</v>
      </c>
      <c r="D256" t="s">
        <v>723</v>
      </c>
      <c r="E256" t="s">
        <v>724</v>
      </c>
    </row>
    <row r="257" spans="1:6" x14ac:dyDescent="0.4">
      <c r="A257">
        <v>256</v>
      </c>
      <c r="B257" t="s">
        <v>725</v>
      </c>
      <c r="C257" t="s">
        <v>737</v>
      </c>
      <c r="D257" t="s">
        <v>726</v>
      </c>
    </row>
    <row r="258" spans="1:6" x14ac:dyDescent="0.4">
      <c r="A258">
        <v>257</v>
      </c>
      <c r="B258" t="s">
        <v>727</v>
      </c>
      <c r="C258" t="s">
        <v>737</v>
      </c>
      <c r="D258" t="s">
        <v>728</v>
      </c>
      <c r="E258" t="s">
        <v>729</v>
      </c>
    </row>
    <row r="259" spans="1:6" x14ac:dyDescent="0.4">
      <c r="A259">
        <v>258</v>
      </c>
      <c r="B259" t="s">
        <v>730</v>
      </c>
      <c r="C259" t="s">
        <v>737</v>
      </c>
      <c r="D259" t="s">
        <v>731</v>
      </c>
      <c r="E259" t="s">
        <v>732</v>
      </c>
    </row>
    <row r="260" spans="1:6" x14ac:dyDescent="0.4">
      <c r="A260">
        <v>259</v>
      </c>
      <c r="B260" t="s">
        <v>733</v>
      </c>
      <c r="C260" t="s">
        <v>737</v>
      </c>
      <c r="D260" t="s">
        <v>734</v>
      </c>
      <c r="E260" t="s">
        <v>735</v>
      </c>
      <c r="F260" t="s">
        <v>736</v>
      </c>
    </row>
    <row r="261" spans="1:6" x14ac:dyDescent="0.4">
      <c r="A261">
        <v>260</v>
      </c>
      <c r="B261" t="s">
        <v>738</v>
      </c>
      <c r="C261" t="s">
        <v>737</v>
      </c>
      <c r="D261" t="s">
        <v>739</v>
      </c>
      <c r="E261" t="s">
        <v>740</v>
      </c>
    </row>
    <row r="262" spans="1:6" x14ac:dyDescent="0.4">
      <c r="A262">
        <v>261</v>
      </c>
      <c r="B262" t="s">
        <v>741</v>
      </c>
      <c r="C262" t="s">
        <v>737</v>
      </c>
      <c r="D262" t="s">
        <v>742</v>
      </c>
      <c r="E262" t="s">
        <v>743</v>
      </c>
      <c r="F262" t="s">
        <v>744</v>
      </c>
    </row>
    <row r="263" spans="1:6" x14ac:dyDescent="0.4">
      <c r="A263">
        <v>262</v>
      </c>
      <c r="B263" t="s">
        <v>745</v>
      </c>
      <c r="C263" t="s">
        <v>737</v>
      </c>
      <c r="D263" t="s">
        <v>746</v>
      </c>
    </row>
    <row r="264" spans="1:6" x14ac:dyDescent="0.4">
      <c r="A264">
        <v>263</v>
      </c>
      <c r="B264" t="s">
        <v>747</v>
      </c>
      <c r="C264" t="s">
        <v>737</v>
      </c>
      <c r="D264" t="s">
        <v>748</v>
      </c>
      <c r="E264" t="s">
        <v>749</v>
      </c>
    </row>
    <row r="265" spans="1:6" x14ac:dyDescent="0.4">
      <c r="A265">
        <v>264</v>
      </c>
      <c r="B265" t="s">
        <v>750</v>
      </c>
      <c r="C265" t="s">
        <v>737</v>
      </c>
      <c r="D265" t="s">
        <v>751</v>
      </c>
      <c r="E265" t="s">
        <v>752</v>
      </c>
    </row>
    <row r="266" spans="1:6" x14ac:dyDescent="0.4">
      <c r="A266">
        <v>265</v>
      </c>
      <c r="B266" t="s">
        <v>753</v>
      </c>
      <c r="C266" t="s">
        <v>737</v>
      </c>
      <c r="D266" t="s">
        <v>754</v>
      </c>
      <c r="E266" t="s">
        <v>728</v>
      </c>
      <c r="F266" t="s">
        <v>755</v>
      </c>
    </row>
    <row r="267" spans="1:6" x14ac:dyDescent="0.4">
      <c r="A267">
        <v>266</v>
      </c>
      <c r="B267" t="s">
        <v>756</v>
      </c>
      <c r="C267" t="s">
        <v>737</v>
      </c>
      <c r="D267" t="s">
        <v>757</v>
      </c>
      <c r="E267" t="s">
        <v>758</v>
      </c>
    </row>
    <row r="268" spans="1:6" x14ac:dyDescent="0.4">
      <c r="A268">
        <v>267</v>
      </c>
      <c r="B268" t="s">
        <v>759</v>
      </c>
      <c r="C268" t="s">
        <v>737</v>
      </c>
      <c r="D268" t="s">
        <v>760</v>
      </c>
      <c r="E268" t="s">
        <v>761</v>
      </c>
    </row>
    <row r="269" spans="1:6" x14ac:dyDescent="0.4">
      <c r="A269">
        <v>268</v>
      </c>
      <c r="B269" t="s">
        <v>762</v>
      </c>
      <c r="C269" t="s">
        <v>737</v>
      </c>
      <c r="D269" t="s">
        <v>763</v>
      </c>
      <c r="E269" t="s">
        <v>764</v>
      </c>
      <c r="F269" t="s">
        <v>765</v>
      </c>
    </row>
    <row r="270" spans="1:6" x14ac:dyDescent="0.4">
      <c r="A270">
        <v>269</v>
      </c>
      <c r="B270" t="s">
        <v>766</v>
      </c>
      <c r="C270" t="s">
        <v>767</v>
      </c>
      <c r="D270" t="s">
        <v>768</v>
      </c>
      <c r="E270" t="s">
        <v>769</v>
      </c>
      <c r="F270" t="s">
        <v>770</v>
      </c>
    </row>
    <row r="271" spans="1:6" x14ac:dyDescent="0.4">
      <c r="A271">
        <v>270</v>
      </c>
      <c r="B271" t="s">
        <v>771</v>
      </c>
      <c r="C271" t="s">
        <v>767</v>
      </c>
      <c r="D271" t="s">
        <v>772</v>
      </c>
      <c r="E271" t="s">
        <v>773</v>
      </c>
      <c r="F271" t="s">
        <v>774</v>
      </c>
    </row>
    <row r="272" spans="1:6" x14ac:dyDescent="0.4">
      <c r="A272">
        <v>271</v>
      </c>
      <c r="B272" t="s">
        <v>775</v>
      </c>
      <c r="C272" t="s">
        <v>767</v>
      </c>
      <c r="D272" t="s">
        <v>776</v>
      </c>
      <c r="E272" t="s">
        <v>777</v>
      </c>
    </row>
    <row r="273" spans="1:7" x14ac:dyDescent="0.4">
      <c r="A273">
        <v>272</v>
      </c>
      <c r="B273" t="s">
        <v>778</v>
      </c>
      <c r="C273" t="s">
        <v>767</v>
      </c>
      <c r="D273" t="s">
        <v>779</v>
      </c>
    </row>
    <row r="274" spans="1:7" x14ac:dyDescent="0.4">
      <c r="A274">
        <v>273</v>
      </c>
      <c r="B274" t="s">
        <v>780</v>
      </c>
      <c r="C274" t="s">
        <v>767</v>
      </c>
      <c r="D274" t="s">
        <v>781</v>
      </c>
      <c r="E274" t="s">
        <v>782</v>
      </c>
    </row>
    <row r="275" spans="1:7" x14ac:dyDescent="0.4">
      <c r="A275">
        <v>274</v>
      </c>
      <c r="B275" t="s">
        <v>783</v>
      </c>
      <c r="C275" t="s">
        <v>767</v>
      </c>
      <c r="D275" t="s">
        <v>784</v>
      </c>
    </row>
    <row r="276" spans="1:7" x14ac:dyDescent="0.4">
      <c r="A276">
        <v>275</v>
      </c>
      <c r="B276" t="s">
        <v>785</v>
      </c>
      <c r="C276" t="s">
        <v>767</v>
      </c>
      <c r="D276" t="s">
        <v>786</v>
      </c>
    </row>
    <row r="277" spans="1:7" x14ac:dyDescent="0.4">
      <c r="A277">
        <v>276</v>
      </c>
      <c r="B277" t="s">
        <v>787</v>
      </c>
      <c r="C277" t="s">
        <v>767</v>
      </c>
      <c r="D277" t="s">
        <v>788</v>
      </c>
      <c r="E277" t="s">
        <v>789</v>
      </c>
    </row>
    <row r="278" spans="1:7" x14ac:dyDescent="0.4">
      <c r="A278">
        <v>277</v>
      </c>
      <c r="B278" t="s">
        <v>790</v>
      </c>
      <c r="C278" t="s">
        <v>767</v>
      </c>
      <c r="D278" t="s">
        <v>791</v>
      </c>
      <c r="E278" t="s">
        <v>792</v>
      </c>
      <c r="F278" t="s">
        <v>793</v>
      </c>
      <c r="G278" t="s">
        <v>794</v>
      </c>
    </row>
    <row r="279" spans="1:7" x14ac:dyDescent="0.4">
      <c r="A279">
        <v>278</v>
      </c>
      <c r="B279" t="s">
        <v>795</v>
      </c>
      <c r="C279" t="s">
        <v>767</v>
      </c>
      <c r="D279" t="s">
        <v>796</v>
      </c>
      <c r="E279" t="s">
        <v>779</v>
      </c>
      <c r="F279" t="s">
        <v>797</v>
      </c>
      <c r="G279" t="s">
        <v>798</v>
      </c>
    </row>
    <row r="280" spans="1:7" x14ac:dyDescent="0.4">
      <c r="A280">
        <v>279</v>
      </c>
      <c r="B280" t="s">
        <v>799</v>
      </c>
      <c r="C280" t="s">
        <v>767</v>
      </c>
      <c r="D280" t="s">
        <v>800</v>
      </c>
      <c r="E280" t="s">
        <v>801</v>
      </c>
      <c r="F280" t="s">
        <v>802</v>
      </c>
    </row>
    <row r="281" spans="1:7" x14ac:dyDescent="0.4">
      <c r="A281">
        <v>280</v>
      </c>
      <c r="B281" t="s">
        <v>803</v>
      </c>
      <c r="C281" t="s">
        <v>767</v>
      </c>
      <c r="D281" t="s">
        <v>804</v>
      </c>
      <c r="E281" t="s">
        <v>805</v>
      </c>
      <c r="F281" t="s">
        <v>806</v>
      </c>
    </row>
    <row r="282" spans="1:7" x14ac:dyDescent="0.4">
      <c r="A282">
        <v>281</v>
      </c>
      <c r="B282" t="s">
        <v>807</v>
      </c>
      <c r="C282" t="s">
        <v>767</v>
      </c>
      <c r="D282" t="s">
        <v>808</v>
      </c>
      <c r="E282" t="s">
        <v>809</v>
      </c>
    </row>
    <row r="283" spans="1:7" x14ac:dyDescent="0.4">
      <c r="A283">
        <v>282</v>
      </c>
      <c r="B283" t="s">
        <v>810</v>
      </c>
      <c r="C283" t="s">
        <v>767</v>
      </c>
      <c r="D283" t="s">
        <v>811</v>
      </c>
    </row>
    <row r="284" spans="1:7" x14ac:dyDescent="0.4">
      <c r="A284">
        <v>283</v>
      </c>
      <c r="B284" t="s">
        <v>812</v>
      </c>
      <c r="C284" t="s">
        <v>767</v>
      </c>
      <c r="D284" t="s">
        <v>813</v>
      </c>
    </row>
    <row r="285" spans="1:7" x14ac:dyDescent="0.4">
      <c r="A285">
        <v>284</v>
      </c>
      <c r="B285" t="s">
        <v>812</v>
      </c>
      <c r="C285" t="s">
        <v>436</v>
      </c>
      <c r="D285" t="s">
        <v>814</v>
      </c>
    </row>
    <row r="286" spans="1:7" x14ac:dyDescent="0.4">
      <c r="A286">
        <v>285</v>
      </c>
      <c r="B286" t="s">
        <v>815</v>
      </c>
      <c r="C286" t="s">
        <v>767</v>
      </c>
      <c r="D286" t="s">
        <v>816</v>
      </c>
      <c r="E286" t="s">
        <v>817</v>
      </c>
    </row>
    <row r="287" spans="1:7" x14ac:dyDescent="0.4">
      <c r="A287">
        <v>286</v>
      </c>
      <c r="B287" t="s">
        <v>818</v>
      </c>
      <c r="C287" t="s">
        <v>767</v>
      </c>
      <c r="D287" t="s">
        <v>819</v>
      </c>
      <c r="E287" t="s">
        <v>820</v>
      </c>
    </row>
    <row r="288" spans="1:7" x14ac:dyDescent="0.4">
      <c r="A288">
        <v>287</v>
      </c>
      <c r="B288" t="s">
        <v>821</v>
      </c>
      <c r="C288" t="s">
        <v>767</v>
      </c>
      <c r="D288" t="s">
        <v>822</v>
      </c>
      <c r="E288" t="s">
        <v>823</v>
      </c>
    </row>
    <row r="289" spans="1:6" x14ac:dyDescent="0.4">
      <c r="A289">
        <v>288</v>
      </c>
      <c r="B289" t="s">
        <v>824</v>
      </c>
      <c r="C289" t="s">
        <v>767</v>
      </c>
      <c r="D289" t="s">
        <v>825</v>
      </c>
      <c r="E289" t="s">
        <v>826</v>
      </c>
    </row>
    <row r="290" spans="1:6" x14ac:dyDescent="0.4">
      <c r="A290">
        <v>289</v>
      </c>
      <c r="B290" t="s">
        <v>827</v>
      </c>
      <c r="C290" t="s">
        <v>767</v>
      </c>
      <c r="D290" t="s">
        <v>828</v>
      </c>
      <c r="E290" t="s">
        <v>829</v>
      </c>
    </row>
    <row r="291" spans="1:6" x14ac:dyDescent="0.4">
      <c r="A291">
        <v>290</v>
      </c>
      <c r="B291" t="s">
        <v>830</v>
      </c>
      <c r="C291" t="s">
        <v>767</v>
      </c>
      <c r="D291" t="s">
        <v>831</v>
      </c>
      <c r="E291" t="s">
        <v>832</v>
      </c>
    </row>
    <row r="292" spans="1:6" x14ac:dyDescent="0.4">
      <c r="A292">
        <v>291</v>
      </c>
      <c r="B292" t="s">
        <v>833</v>
      </c>
      <c r="C292" t="s">
        <v>767</v>
      </c>
      <c r="D292" t="s">
        <v>834</v>
      </c>
      <c r="E292" t="s">
        <v>835</v>
      </c>
    </row>
    <row r="293" spans="1:6" x14ac:dyDescent="0.4">
      <c r="A293">
        <v>292</v>
      </c>
      <c r="B293" t="s">
        <v>836</v>
      </c>
      <c r="C293" t="s">
        <v>767</v>
      </c>
      <c r="D293" t="s">
        <v>837</v>
      </c>
    </row>
    <row r="294" spans="1:6" x14ac:dyDescent="0.4">
      <c r="A294">
        <v>293</v>
      </c>
      <c r="B294" t="s">
        <v>838</v>
      </c>
      <c r="C294" t="s">
        <v>767</v>
      </c>
      <c r="D294" t="s">
        <v>839</v>
      </c>
    </row>
    <row r="295" spans="1:6" x14ac:dyDescent="0.4">
      <c r="A295">
        <v>294</v>
      </c>
      <c r="B295" t="s">
        <v>840</v>
      </c>
      <c r="C295" t="s">
        <v>767</v>
      </c>
      <c r="D295" t="s">
        <v>841</v>
      </c>
    </row>
    <row r="296" spans="1:6" x14ac:dyDescent="0.4">
      <c r="A296">
        <v>295</v>
      </c>
      <c r="B296" t="s">
        <v>842</v>
      </c>
      <c r="C296" t="s">
        <v>767</v>
      </c>
      <c r="D296" t="s">
        <v>843</v>
      </c>
    </row>
    <row r="297" spans="1:6" x14ac:dyDescent="0.4">
      <c r="A297">
        <v>296</v>
      </c>
      <c r="B297" t="s">
        <v>844</v>
      </c>
      <c r="C297" t="s">
        <v>767</v>
      </c>
      <c r="D297" t="s">
        <v>845</v>
      </c>
    </row>
    <row r="298" spans="1:6" x14ac:dyDescent="0.4">
      <c r="A298">
        <v>297</v>
      </c>
      <c r="B298" t="s">
        <v>846</v>
      </c>
      <c r="C298" t="s">
        <v>767</v>
      </c>
      <c r="D298" t="s">
        <v>847</v>
      </c>
    </row>
    <row r="299" spans="1:6" x14ac:dyDescent="0.4">
      <c r="A299">
        <v>298</v>
      </c>
      <c r="B299" t="s">
        <v>850</v>
      </c>
      <c r="C299" t="s">
        <v>767</v>
      </c>
      <c r="D299" t="s">
        <v>848</v>
      </c>
      <c r="E299" t="s">
        <v>849</v>
      </c>
    </row>
    <row r="300" spans="1:6" x14ac:dyDescent="0.4">
      <c r="A300">
        <v>299</v>
      </c>
      <c r="B300" t="s">
        <v>851</v>
      </c>
      <c r="C300" t="s">
        <v>767</v>
      </c>
      <c r="D300" t="s">
        <v>852</v>
      </c>
    </row>
    <row r="301" spans="1:6" x14ac:dyDescent="0.4">
      <c r="A301">
        <v>300</v>
      </c>
      <c r="B301" t="s">
        <v>853</v>
      </c>
      <c r="C301" t="s">
        <v>767</v>
      </c>
      <c r="D301" t="s">
        <v>854</v>
      </c>
      <c r="E301" t="s">
        <v>855</v>
      </c>
      <c r="F301" t="s">
        <v>856</v>
      </c>
    </row>
    <row r="302" spans="1:6" x14ac:dyDescent="0.4">
      <c r="A302">
        <v>301</v>
      </c>
      <c r="B302" t="s">
        <v>857</v>
      </c>
      <c r="C302" t="s">
        <v>767</v>
      </c>
      <c r="D302" t="s">
        <v>858</v>
      </c>
      <c r="E302" t="s">
        <v>856</v>
      </c>
    </row>
    <row r="303" spans="1:6" x14ac:dyDescent="0.4">
      <c r="A303">
        <v>302</v>
      </c>
      <c r="B303" t="s">
        <v>859</v>
      </c>
      <c r="C303" t="s">
        <v>767</v>
      </c>
      <c r="D303" t="s">
        <v>860</v>
      </c>
      <c r="E303" t="s">
        <v>861</v>
      </c>
    </row>
    <row r="304" spans="1:6" x14ac:dyDescent="0.4">
      <c r="A304">
        <v>303</v>
      </c>
      <c r="B304" t="s">
        <v>862</v>
      </c>
      <c r="C304" t="s">
        <v>767</v>
      </c>
      <c r="D304" t="s">
        <v>854</v>
      </c>
      <c r="E304" t="s">
        <v>856</v>
      </c>
    </row>
    <row r="305" spans="1:6" x14ac:dyDescent="0.4">
      <c r="A305">
        <v>304</v>
      </c>
      <c r="B305" t="s">
        <v>863</v>
      </c>
      <c r="C305" t="s">
        <v>767</v>
      </c>
      <c r="D305" t="s">
        <v>856</v>
      </c>
      <c r="E305" t="s">
        <v>861</v>
      </c>
    </row>
    <row r="306" spans="1:6" x14ac:dyDescent="0.4">
      <c r="A306">
        <v>305</v>
      </c>
      <c r="B306" t="s">
        <v>864</v>
      </c>
      <c r="C306" t="s">
        <v>767</v>
      </c>
      <c r="D306" t="s">
        <v>865</v>
      </c>
      <c r="E306" t="s">
        <v>854</v>
      </c>
    </row>
    <row r="307" spans="1:6" x14ac:dyDescent="0.4">
      <c r="A307">
        <v>306</v>
      </c>
      <c r="B307" t="s">
        <v>866</v>
      </c>
      <c r="C307" t="s">
        <v>767</v>
      </c>
      <c r="D307" t="s">
        <v>867</v>
      </c>
      <c r="E307" t="s">
        <v>856</v>
      </c>
    </row>
    <row r="308" spans="1:6" x14ac:dyDescent="0.4">
      <c r="A308">
        <v>307</v>
      </c>
      <c r="B308" t="s">
        <v>868</v>
      </c>
      <c r="C308" t="s">
        <v>767</v>
      </c>
      <c r="D308" t="s">
        <v>869</v>
      </c>
      <c r="E308" t="s">
        <v>870</v>
      </c>
    </row>
    <row r="309" spans="1:6" x14ac:dyDescent="0.4">
      <c r="A309">
        <v>308</v>
      </c>
      <c r="B309" t="s">
        <v>871</v>
      </c>
      <c r="C309" t="s">
        <v>767</v>
      </c>
      <c r="D309" t="s">
        <v>872</v>
      </c>
      <c r="E309" t="s">
        <v>873</v>
      </c>
    </row>
    <row r="310" spans="1:6" x14ac:dyDescent="0.4">
      <c r="A310">
        <v>309</v>
      </c>
      <c r="B310" t="s">
        <v>874</v>
      </c>
      <c r="C310" t="s">
        <v>767</v>
      </c>
      <c r="D310" t="s">
        <v>875</v>
      </c>
    </row>
    <row r="311" spans="1:6" x14ac:dyDescent="0.4">
      <c r="A311">
        <v>310</v>
      </c>
      <c r="B311" t="s">
        <v>874</v>
      </c>
      <c r="C311" t="s">
        <v>436</v>
      </c>
      <c r="D311" t="s">
        <v>876</v>
      </c>
    </row>
    <row r="312" spans="1:6" x14ac:dyDescent="0.4">
      <c r="A312">
        <v>311</v>
      </c>
      <c r="B312" t="s">
        <v>877</v>
      </c>
      <c r="C312" t="s">
        <v>767</v>
      </c>
      <c r="D312" t="s">
        <v>878</v>
      </c>
      <c r="E312" t="s">
        <v>879</v>
      </c>
      <c r="F312" t="s">
        <v>880</v>
      </c>
    </row>
    <row r="313" spans="1:6" x14ac:dyDescent="0.4">
      <c r="A313">
        <v>312</v>
      </c>
      <c r="B313" t="s">
        <v>881</v>
      </c>
      <c r="C313" t="s">
        <v>767</v>
      </c>
      <c r="D313" t="s">
        <v>882</v>
      </c>
    </row>
    <row r="314" spans="1:6" x14ac:dyDescent="0.4">
      <c r="A314">
        <v>313</v>
      </c>
      <c r="B314" t="s">
        <v>883</v>
      </c>
      <c r="C314" t="s">
        <v>767</v>
      </c>
      <c r="D314" t="s">
        <v>884</v>
      </c>
    </row>
    <row r="315" spans="1:6" x14ac:dyDescent="0.4">
      <c r="A315">
        <v>314</v>
      </c>
      <c r="B315" t="s">
        <v>885</v>
      </c>
      <c r="C315" t="s">
        <v>436</v>
      </c>
      <c r="D315" t="s">
        <v>886</v>
      </c>
      <c r="E315" t="s">
        <v>887</v>
      </c>
    </row>
    <row r="316" spans="1:6" x14ac:dyDescent="0.4">
      <c r="A316">
        <v>315</v>
      </c>
      <c r="B316" t="s">
        <v>888</v>
      </c>
      <c r="C316" t="s">
        <v>436</v>
      </c>
      <c r="D316" t="s">
        <v>889</v>
      </c>
    </row>
    <row r="317" spans="1:6" x14ac:dyDescent="0.4">
      <c r="A317">
        <v>316</v>
      </c>
      <c r="B317" t="s">
        <v>890</v>
      </c>
      <c r="C317" t="s">
        <v>436</v>
      </c>
      <c r="D317" t="s">
        <v>891</v>
      </c>
    </row>
    <row r="318" spans="1:6" x14ac:dyDescent="0.4">
      <c r="A318">
        <v>317</v>
      </c>
      <c r="B318" t="s">
        <v>892</v>
      </c>
      <c r="C318" t="s">
        <v>436</v>
      </c>
      <c r="D318" t="s">
        <v>893</v>
      </c>
      <c r="E318" t="s">
        <v>894</v>
      </c>
    </row>
    <row r="319" spans="1:6" x14ac:dyDescent="0.4">
      <c r="A319">
        <v>318</v>
      </c>
      <c r="B319" t="s">
        <v>895</v>
      </c>
      <c r="C319" t="s">
        <v>436</v>
      </c>
      <c r="D319" t="s">
        <v>896</v>
      </c>
      <c r="E319" t="s">
        <v>897</v>
      </c>
    </row>
    <row r="320" spans="1:6" x14ac:dyDescent="0.4">
      <c r="A320">
        <v>319</v>
      </c>
      <c r="B320" t="s">
        <v>898</v>
      </c>
      <c r="C320" t="s">
        <v>436</v>
      </c>
      <c r="D320" t="s">
        <v>899</v>
      </c>
      <c r="E320" t="s">
        <v>897</v>
      </c>
      <c r="F320" t="s">
        <v>900</v>
      </c>
    </row>
    <row r="321" spans="1:5" x14ac:dyDescent="0.4">
      <c r="A321">
        <v>320</v>
      </c>
      <c r="B321" t="s">
        <v>901</v>
      </c>
      <c r="C321" t="s">
        <v>436</v>
      </c>
      <c r="D321" t="s">
        <v>902</v>
      </c>
      <c r="E321" t="s">
        <v>903</v>
      </c>
    </row>
    <row r="322" spans="1:5" x14ac:dyDescent="0.4">
      <c r="A322">
        <v>321</v>
      </c>
      <c r="B322" t="s">
        <v>904</v>
      </c>
      <c r="C322" t="s">
        <v>436</v>
      </c>
      <c r="D322" t="s">
        <v>905</v>
      </c>
      <c r="E322" t="s">
        <v>511</v>
      </c>
    </row>
    <row r="323" spans="1:5" x14ac:dyDescent="0.4">
      <c r="A323">
        <v>322</v>
      </c>
      <c r="B323" t="s">
        <v>906</v>
      </c>
      <c r="C323" t="s">
        <v>436</v>
      </c>
      <c r="D323" t="s">
        <v>907</v>
      </c>
    </row>
    <row r="324" spans="1:5" x14ac:dyDescent="0.4">
      <c r="A324">
        <v>323</v>
      </c>
      <c r="B324" t="s">
        <v>908</v>
      </c>
      <c r="C324" t="s">
        <v>481</v>
      </c>
      <c r="D324" t="s">
        <v>909</v>
      </c>
    </row>
    <row r="325" spans="1:5" x14ac:dyDescent="0.4">
      <c r="A325">
        <v>324</v>
      </c>
      <c r="B325" t="s">
        <v>910</v>
      </c>
      <c r="C325" t="s">
        <v>481</v>
      </c>
      <c r="D325" t="s">
        <v>911</v>
      </c>
    </row>
    <row r="326" spans="1:5" x14ac:dyDescent="0.4">
      <c r="A326">
        <v>325</v>
      </c>
      <c r="B326" t="s">
        <v>912</v>
      </c>
      <c r="C326" t="s">
        <v>436</v>
      </c>
      <c r="D326" t="s">
        <v>913</v>
      </c>
    </row>
    <row r="327" spans="1:5" x14ac:dyDescent="0.4">
      <c r="A327">
        <v>326</v>
      </c>
      <c r="B327" t="s">
        <v>915</v>
      </c>
      <c r="C327" t="s">
        <v>436</v>
      </c>
      <c r="D327" t="s">
        <v>914</v>
      </c>
    </row>
    <row r="328" spans="1:5" x14ac:dyDescent="0.4">
      <c r="A328">
        <v>327</v>
      </c>
      <c r="B328" t="s">
        <v>916</v>
      </c>
      <c r="C328" t="s">
        <v>533</v>
      </c>
      <c r="D328" t="s">
        <v>917</v>
      </c>
      <c r="E328" t="s">
        <v>918</v>
      </c>
    </row>
    <row r="329" spans="1:5" x14ac:dyDescent="0.4">
      <c r="A329">
        <v>328</v>
      </c>
      <c r="B329" t="s">
        <v>919</v>
      </c>
      <c r="C329" t="s">
        <v>533</v>
      </c>
      <c r="D329" t="s">
        <v>917</v>
      </c>
    </row>
    <row r="330" spans="1:5" x14ac:dyDescent="0.4">
      <c r="A330">
        <v>329</v>
      </c>
      <c r="B330" t="s">
        <v>920</v>
      </c>
      <c r="C330" t="s">
        <v>533</v>
      </c>
      <c r="D330" t="s">
        <v>921</v>
      </c>
      <c r="E330" t="s">
        <v>922</v>
      </c>
    </row>
    <row r="331" spans="1:5" x14ac:dyDescent="0.4">
      <c r="A331">
        <v>330</v>
      </c>
      <c r="B331" t="s">
        <v>923</v>
      </c>
      <c r="C331" t="s">
        <v>533</v>
      </c>
      <c r="D331" t="s">
        <v>924</v>
      </c>
      <c r="E331" t="s">
        <v>925</v>
      </c>
    </row>
    <row r="332" spans="1:5" x14ac:dyDescent="0.4">
      <c r="A332">
        <v>331</v>
      </c>
      <c r="B332" t="s">
        <v>926</v>
      </c>
      <c r="C332" t="s">
        <v>533</v>
      </c>
      <c r="D332" t="s">
        <v>924</v>
      </c>
      <c r="E332" t="s">
        <v>925</v>
      </c>
    </row>
    <row r="333" spans="1:5" x14ac:dyDescent="0.4">
      <c r="A333">
        <v>332</v>
      </c>
      <c r="B333" t="s">
        <v>927</v>
      </c>
      <c r="C333" t="s">
        <v>533</v>
      </c>
      <c r="D333" t="s">
        <v>928</v>
      </c>
    </row>
    <row r="334" spans="1:5" x14ac:dyDescent="0.4">
      <c r="A334">
        <v>333</v>
      </c>
      <c r="B334" t="s">
        <v>929</v>
      </c>
      <c r="C334" t="s">
        <v>533</v>
      </c>
      <c r="D334" t="s">
        <v>930</v>
      </c>
    </row>
    <row r="335" spans="1:5" x14ac:dyDescent="0.4">
      <c r="A335">
        <v>334</v>
      </c>
      <c r="B335" t="s">
        <v>931</v>
      </c>
      <c r="C335" t="s">
        <v>533</v>
      </c>
      <c r="D335" t="s">
        <v>932</v>
      </c>
      <c r="E335" t="s">
        <v>933</v>
      </c>
    </row>
    <row r="336" spans="1:5" x14ac:dyDescent="0.4">
      <c r="A336">
        <v>335</v>
      </c>
      <c r="B336" t="s">
        <v>934</v>
      </c>
      <c r="C336" t="s">
        <v>533</v>
      </c>
      <c r="D336" t="s">
        <v>935</v>
      </c>
      <c r="E336" t="s">
        <v>936</v>
      </c>
    </row>
    <row r="337" spans="1:6" x14ac:dyDescent="0.4">
      <c r="A337">
        <v>336</v>
      </c>
      <c r="B337" t="s">
        <v>937</v>
      </c>
      <c r="C337" t="s">
        <v>533</v>
      </c>
      <c r="D337" t="s">
        <v>935</v>
      </c>
      <c r="E337" t="s">
        <v>936</v>
      </c>
    </row>
    <row r="338" spans="1:6" x14ac:dyDescent="0.4">
      <c r="A338">
        <v>337</v>
      </c>
      <c r="B338" t="s">
        <v>938</v>
      </c>
      <c r="C338" t="s">
        <v>940</v>
      </c>
      <c r="D338" t="s">
        <v>941</v>
      </c>
    </row>
    <row r="339" spans="1:6" x14ac:dyDescent="0.4">
      <c r="A339">
        <v>338</v>
      </c>
      <c r="B339" t="s">
        <v>942</v>
      </c>
      <c r="C339" t="s">
        <v>940</v>
      </c>
      <c r="D339" t="s">
        <v>943</v>
      </c>
    </row>
    <row r="340" spans="1:6" x14ac:dyDescent="0.4">
      <c r="A340">
        <v>339</v>
      </c>
      <c r="B340" t="s">
        <v>944</v>
      </c>
      <c r="C340" t="s">
        <v>940</v>
      </c>
      <c r="D340" t="s">
        <v>945</v>
      </c>
    </row>
    <row r="341" spans="1:6" x14ac:dyDescent="0.4">
      <c r="A341">
        <v>340</v>
      </c>
      <c r="B341" t="s">
        <v>946</v>
      </c>
      <c r="C341" t="s">
        <v>940</v>
      </c>
      <c r="D341" t="s">
        <v>947</v>
      </c>
      <c r="E341" t="s">
        <v>948</v>
      </c>
    </row>
    <row r="342" spans="1:6" x14ac:dyDescent="0.4">
      <c r="A342">
        <v>341</v>
      </c>
      <c r="B342" t="s">
        <v>949</v>
      </c>
      <c r="C342" t="s">
        <v>940</v>
      </c>
      <c r="D342" t="s">
        <v>950</v>
      </c>
      <c r="E342" t="s">
        <v>951</v>
      </c>
    </row>
    <row r="343" spans="1:6" x14ac:dyDescent="0.4">
      <c r="A343">
        <v>342</v>
      </c>
      <c r="B343" t="s">
        <v>952</v>
      </c>
      <c r="C343" t="s">
        <v>940</v>
      </c>
      <c r="D343" t="s">
        <v>953</v>
      </c>
      <c r="E343" t="s">
        <v>954</v>
      </c>
      <c r="F343" t="s">
        <v>955</v>
      </c>
    </row>
    <row r="344" spans="1:6" x14ac:dyDescent="0.4">
      <c r="A344">
        <v>343</v>
      </c>
      <c r="B344" t="s">
        <v>956</v>
      </c>
      <c r="C344" t="s">
        <v>940</v>
      </c>
      <c r="D344" t="s">
        <v>957</v>
      </c>
      <c r="E344" t="s">
        <v>958</v>
      </c>
      <c r="F344" t="s">
        <v>955</v>
      </c>
    </row>
    <row r="345" spans="1:6" x14ac:dyDescent="0.4">
      <c r="A345">
        <v>344</v>
      </c>
      <c r="B345" t="s">
        <v>959</v>
      </c>
      <c r="C345" t="s">
        <v>940</v>
      </c>
      <c r="D345" t="s">
        <v>957</v>
      </c>
      <c r="E345" t="s">
        <v>925</v>
      </c>
    </row>
    <row r="346" spans="1:6" x14ac:dyDescent="0.4">
      <c r="A346">
        <v>345</v>
      </c>
      <c r="B346" t="s">
        <v>960</v>
      </c>
      <c r="C346" t="s">
        <v>940</v>
      </c>
      <c r="D346" t="s">
        <v>961</v>
      </c>
      <c r="E346" t="s">
        <v>962</v>
      </c>
      <c r="F346" t="s">
        <v>963</v>
      </c>
    </row>
    <row r="347" spans="1:6" x14ac:dyDescent="0.4">
      <c r="A347">
        <v>346</v>
      </c>
      <c r="B347" t="s">
        <v>964</v>
      </c>
      <c r="C347" t="s">
        <v>940</v>
      </c>
      <c r="D347" t="s">
        <v>965</v>
      </c>
      <c r="E347" t="s">
        <v>966</v>
      </c>
      <c r="F347" t="s">
        <v>967</v>
      </c>
    </row>
    <row r="348" spans="1:6" x14ac:dyDescent="0.4">
      <c r="A348">
        <v>347</v>
      </c>
      <c r="B348" t="s">
        <v>968</v>
      </c>
      <c r="C348" t="s">
        <v>940</v>
      </c>
      <c r="D348" t="s">
        <v>969</v>
      </c>
      <c r="E348" t="s">
        <v>970</v>
      </c>
      <c r="F348" t="s">
        <v>971</v>
      </c>
    </row>
    <row r="349" spans="1:6" x14ac:dyDescent="0.4">
      <c r="A349">
        <v>348</v>
      </c>
      <c r="B349" t="s">
        <v>972</v>
      </c>
      <c r="C349" t="s">
        <v>940</v>
      </c>
      <c r="D349" t="s">
        <v>973</v>
      </c>
      <c r="E349" t="s">
        <v>974</v>
      </c>
    </row>
  </sheetData>
  <sortState xmlns:xlrd2="http://schemas.microsoft.com/office/spreadsheetml/2017/richdata2" ref="A2:G327">
    <sortCondition ref="A2:A327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7E8D-694A-4E85-A41A-1944451361B2}">
  <dimension ref="A1:G351"/>
  <sheetViews>
    <sheetView zoomScale="85" zoomScaleNormal="85" workbookViewId="0">
      <pane xSplit="1" ySplit="1" topLeftCell="B347" activePane="bottomRight" state="frozen"/>
      <selection pane="topRight" activeCell="B1" sqref="B1"/>
      <selection pane="bottomLeft" activeCell="A2" sqref="A2"/>
      <selection pane="bottomRight" activeCell="B351" sqref="B351"/>
    </sheetView>
  </sheetViews>
  <sheetFormatPr defaultRowHeight="18.75" x14ac:dyDescent="0.4"/>
  <cols>
    <col min="2" max="2" width="35.875" bestFit="1" customWidth="1"/>
    <col min="3" max="3" width="9" bestFit="1" customWidth="1"/>
    <col min="4" max="4" width="50.375" bestFit="1" customWidth="1"/>
    <col min="5" max="5" width="64.875" bestFit="1" customWidth="1"/>
    <col min="6" max="6" width="52.625" bestFit="1" customWidth="1"/>
    <col min="7" max="7" width="29.625" bestFit="1" customWidth="1"/>
  </cols>
  <sheetData>
    <row r="1" spans="1:7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1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7" x14ac:dyDescent="0.4">
      <c r="A3">
        <v>2</v>
      </c>
      <c r="B3" t="s">
        <v>139</v>
      </c>
      <c r="C3" t="s">
        <v>135</v>
      </c>
      <c r="D3" t="s">
        <v>140</v>
      </c>
      <c r="E3" t="s">
        <v>141</v>
      </c>
    </row>
    <row r="4" spans="1:7" x14ac:dyDescent="0.4">
      <c r="A4">
        <v>3</v>
      </c>
      <c r="B4" t="s">
        <v>142</v>
      </c>
      <c r="C4" t="s">
        <v>135</v>
      </c>
      <c r="D4" t="s">
        <v>143</v>
      </c>
      <c r="E4" t="s">
        <v>144</v>
      </c>
    </row>
    <row r="5" spans="1:7" x14ac:dyDescent="0.4">
      <c r="A5">
        <v>4</v>
      </c>
      <c r="B5" t="s">
        <v>145</v>
      </c>
      <c r="C5" t="s">
        <v>135</v>
      </c>
      <c r="D5" t="s">
        <v>146</v>
      </c>
      <c r="E5" t="s">
        <v>147</v>
      </c>
    </row>
    <row r="6" spans="1:7" x14ac:dyDescent="0.4">
      <c r="A6">
        <v>5</v>
      </c>
      <c r="B6" t="s">
        <v>148</v>
      </c>
      <c r="C6" t="s">
        <v>135</v>
      </c>
      <c r="D6" t="s">
        <v>149</v>
      </c>
    </row>
    <row r="7" spans="1:7" x14ac:dyDescent="0.4">
      <c r="A7">
        <v>6</v>
      </c>
      <c r="B7" t="s">
        <v>150</v>
      </c>
      <c r="C7" t="s">
        <v>135</v>
      </c>
      <c r="D7" t="s">
        <v>151</v>
      </c>
      <c r="E7" t="s">
        <v>152</v>
      </c>
    </row>
    <row r="8" spans="1:7" x14ac:dyDescent="0.4">
      <c r="A8">
        <v>7</v>
      </c>
      <c r="B8" t="s">
        <v>153</v>
      </c>
      <c r="C8" t="s">
        <v>135</v>
      </c>
      <c r="D8" t="s">
        <v>154</v>
      </c>
      <c r="E8" t="s">
        <v>155</v>
      </c>
    </row>
    <row r="9" spans="1:7" x14ac:dyDescent="0.4">
      <c r="A9">
        <v>8</v>
      </c>
      <c r="B9" t="s">
        <v>156</v>
      </c>
      <c r="C9" t="s">
        <v>135</v>
      </c>
      <c r="D9" t="s">
        <v>157</v>
      </c>
      <c r="E9" t="s">
        <v>158</v>
      </c>
      <c r="F9" t="s">
        <v>159</v>
      </c>
    </row>
    <row r="10" spans="1:7" x14ac:dyDescent="0.4">
      <c r="A10">
        <v>9</v>
      </c>
      <c r="B10" t="s">
        <v>160</v>
      </c>
      <c r="C10" t="s">
        <v>135</v>
      </c>
      <c r="D10" t="s">
        <v>161</v>
      </c>
      <c r="E10" t="s">
        <v>162</v>
      </c>
      <c r="F10" t="s">
        <v>163</v>
      </c>
    </row>
    <row r="11" spans="1:7" x14ac:dyDescent="0.4">
      <c r="A11">
        <v>10</v>
      </c>
      <c r="B11" t="s">
        <v>164</v>
      </c>
      <c r="C11" t="s">
        <v>135</v>
      </c>
      <c r="D11" t="s">
        <v>165</v>
      </c>
    </row>
    <row r="12" spans="1:7" x14ac:dyDescent="0.4">
      <c r="A12">
        <v>11</v>
      </c>
      <c r="B12" t="s">
        <v>166</v>
      </c>
      <c r="C12" t="s">
        <v>135</v>
      </c>
      <c r="D12" t="s">
        <v>167</v>
      </c>
      <c r="E12" t="s">
        <v>168</v>
      </c>
    </row>
    <row r="13" spans="1:7" x14ac:dyDescent="0.4">
      <c r="A13">
        <v>12</v>
      </c>
      <c r="B13" t="s">
        <v>169</v>
      </c>
      <c r="C13" t="s">
        <v>135</v>
      </c>
      <c r="D13" t="s">
        <v>137</v>
      </c>
      <c r="E13" t="s">
        <v>170</v>
      </c>
    </row>
    <row r="14" spans="1:7" x14ac:dyDescent="0.4">
      <c r="A14">
        <v>13</v>
      </c>
      <c r="B14" t="s">
        <v>171</v>
      </c>
      <c r="C14" t="s">
        <v>135</v>
      </c>
      <c r="D14" t="s">
        <v>172</v>
      </c>
      <c r="E14" t="s">
        <v>173</v>
      </c>
    </row>
    <row r="15" spans="1:7" x14ac:dyDescent="0.4">
      <c r="A15">
        <v>14</v>
      </c>
      <c r="B15" t="s">
        <v>174</v>
      </c>
      <c r="C15" t="s">
        <v>135</v>
      </c>
      <c r="D15" t="s">
        <v>175</v>
      </c>
    </row>
    <row r="16" spans="1:7" x14ac:dyDescent="0.4">
      <c r="A16">
        <v>15</v>
      </c>
      <c r="B16" t="s">
        <v>176</v>
      </c>
      <c r="C16" t="s">
        <v>135</v>
      </c>
      <c r="D16" t="s">
        <v>177</v>
      </c>
      <c r="E16" t="s">
        <v>178</v>
      </c>
    </row>
    <row r="17" spans="1:7" x14ac:dyDescent="0.4">
      <c r="A17">
        <v>16</v>
      </c>
      <c r="B17" t="s">
        <v>179</v>
      </c>
      <c r="C17" t="s">
        <v>135</v>
      </c>
      <c r="D17" t="s">
        <v>180</v>
      </c>
      <c r="E17" t="s">
        <v>178</v>
      </c>
    </row>
    <row r="18" spans="1:7" x14ac:dyDescent="0.4">
      <c r="A18">
        <v>17</v>
      </c>
      <c r="B18" t="s">
        <v>181</v>
      </c>
      <c r="C18" t="s">
        <v>135</v>
      </c>
      <c r="D18" t="s">
        <v>182</v>
      </c>
      <c r="E18" t="s">
        <v>183</v>
      </c>
    </row>
    <row r="19" spans="1:7" x14ac:dyDescent="0.4">
      <c r="A19">
        <v>18</v>
      </c>
      <c r="B19" t="s">
        <v>184</v>
      </c>
      <c r="C19" t="s">
        <v>135</v>
      </c>
      <c r="D19" t="s">
        <v>185</v>
      </c>
      <c r="E19" t="s">
        <v>155</v>
      </c>
      <c r="F19" t="s">
        <v>186</v>
      </c>
    </row>
    <row r="20" spans="1:7" x14ac:dyDescent="0.4">
      <c r="A20">
        <v>19</v>
      </c>
      <c r="B20" t="s">
        <v>187</v>
      </c>
      <c r="C20" t="s">
        <v>135</v>
      </c>
      <c r="D20" t="s">
        <v>188</v>
      </c>
      <c r="E20" t="s">
        <v>189</v>
      </c>
    </row>
    <row r="21" spans="1:7" x14ac:dyDescent="0.4">
      <c r="A21">
        <v>20</v>
      </c>
      <c r="B21" t="s">
        <v>190</v>
      </c>
      <c r="C21" t="s">
        <v>135</v>
      </c>
      <c r="D21" t="s">
        <v>191</v>
      </c>
      <c r="E21" t="s">
        <v>192</v>
      </c>
    </row>
    <row r="22" spans="1:7" x14ac:dyDescent="0.4">
      <c r="A22">
        <v>21</v>
      </c>
      <c r="B22" t="s">
        <v>193</v>
      </c>
      <c r="C22" t="s">
        <v>135</v>
      </c>
      <c r="D22" t="s">
        <v>194</v>
      </c>
      <c r="E22" t="s">
        <v>195</v>
      </c>
    </row>
    <row r="23" spans="1:7" x14ac:dyDescent="0.4">
      <c r="A23">
        <v>22</v>
      </c>
      <c r="B23" t="s">
        <v>196</v>
      </c>
      <c r="C23" t="s">
        <v>135</v>
      </c>
      <c r="D23" t="s">
        <v>197</v>
      </c>
      <c r="E23" t="s">
        <v>198</v>
      </c>
    </row>
    <row r="24" spans="1:7" x14ac:dyDescent="0.4">
      <c r="A24">
        <v>23</v>
      </c>
      <c r="B24" t="s">
        <v>199</v>
      </c>
      <c r="C24" t="s">
        <v>135</v>
      </c>
      <c r="D24" t="s">
        <v>200</v>
      </c>
      <c r="E24" t="s">
        <v>201</v>
      </c>
      <c r="F24" t="s">
        <v>202</v>
      </c>
    </row>
    <row r="25" spans="1:7" x14ac:dyDescent="0.4">
      <c r="A25">
        <v>24</v>
      </c>
      <c r="B25" t="s">
        <v>203</v>
      </c>
      <c r="C25" t="s">
        <v>135</v>
      </c>
      <c r="D25" t="s">
        <v>204</v>
      </c>
    </row>
    <row r="26" spans="1:7" x14ac:dyDescent="0.4">
      <c r="A26">
        <v>25</v>
      </c>
      <c r="B26" t="s">
        <v>205</v>
      </c>
      <c r="C26" t="s">
        <v>135</v>
      </c>
      <c r="D26" t="s">
        <v>206</v>
      </c>
      <c r="E26" t="s">
        <v>207</v>
      </c>
    </row>
    <row r="27" spans="1:7" x14ac:dyDescent="0.4">
      <c r="A27">
        <v>26</v>
      </c>
      <c r="B27" t="s">
        <v>208</v>
      </c>
      <c r="C27" t="s">
        <v>135</v>
      </c>
      <c r="D27" t="s">
        <v>209</v>
      </c>
    </row>
    <row r="28" spans="1:7" x14ac:dyDescent="0.4">
      <c r="A28">
        <v>27</v>
      </c>
      <c r="B28" t="s">
        <v>210</v>
      </c>
      <c r="C28" t="s">
        <v>135</v>
      </c>
      <c r="D28" t="s">
        <v>211</v>
      </c>
    </row>
    <row r="29" spans="1:7" x14ac:dyDescent="0.4">
      <c r="A29">
        <v>28</v>
      </c>
      <c r="B29" t="s">
        <v>212</v>
      </c>
      <c r="C29" t="s">
        <v>135</v>
      </c>
      <c r="D29" t="s">
        <v>213</v>
      </c>
      <c r="E29" t="s">
        <v>214</v>
      </c>
    </row>
    <row r="30" spans="1:7" x14ac:dyDescent="0.4">
      <c r="A30">
        <v>29</v>
      </c>
      <c r="B30" t="s">
        <v>215</v>
      </c>
      <c r="C30" t="s">
        <v>135</v>
      </c>
      <c r="D30" t="s">
        <v>216</v>
      </c>
      <c r="E30" t="s">
        <v>217</v>
      </c>
    </row>
    <row r="31" spans="1:7" x14ac:dyDescent="0.4">
      <c r="A31">
        <v>30</v>
      </c>
      <c r="B31" t="s">
        <v>218</v>
      </c>
      <c r="C31" t="s">
        <v>135</v>
      </c>
      <c r="D31" t="s">
        <v>219</v>
      </c>
    </row>
    <row r="32" spans="1:7" x14ac:dyDescent="0.4">
      <c r="A32">
        <v>31</v>
      </c>
      <c r="B32" t="s">
        <v>220</v>
      </c>
      <c r="C32" t="s">
        <v>135</v>
      </c>
      <c r="D32" t="s">
        <v>221</v>
      </c>
      <c r="E32" t="s">
        <v>222</v>
      </c>
      <c r="F32" t="s">
        <v>223</v>
      </c>
      <c r="G32" t="s">
        <v>224</v>
      </c>
    </row>
    <row r="33" spans="1:6" x14ac:dyDescent="0.4">
      <c r="A33">
        <v>32</v>
      </c>
      <c r="B33" t="s">
        <v>225</v>
      </c>
      <c r="C33" t="s">
        <v>135</v>
      </c>
      <c r="D33" t="s">
        <v>226</v>
      </c>
      <c r="E33" t="s">
        <v>227</v>
      </c>
    </row>
    <row r="34" spans="1:6" x14ac:dyDescent="0.4">
      <c r="A34">
        <v>33</v>
      </c>
      <c r="B34" t="s">
        <v>228</v>
      </c>
      <c r="C34" t="s">
        <v>135</v>
      </c>
      <c r="D34" t="s">
        <v>229</v>
      </c>
    </row>
    <row r="35" spans="1:6" x14ac:dyDescent="0.4">
      <c r="A35">
        <v>34</v>
      </c>
      <c r="B35" t="s">
        <v>230</v>
      </c>
      <c r="C35" t="s">
        <v>135</v>
      </c>
      <c r="D35" t="s">
        <v>231</v>
      </c>
      <c r="E35" t="s">
        <v>232</v>
      </c>
    </row>
    <row r="36" spans="1:6" x14ac:dyDescent="0.4">
      <c r="A36">
        <v>35</v>
      </c>
      <c r="B36" t="s">
        <v>233</v>
      </c>
      <c r="C36" t="s">
        <v>135</v>
      </c>
      <c r="D36" t="s">
        <v>234</v>
      </c>
      <c r="E36" t="s">
        <v>235</v>
      </c>
      <c r="F36" t="s">
        <v>236</v>
      </c>
    </row>
    <row r="37" spans="1:6" x14ac:dyDescent="0.4">
      <c r="A37">
        <v>36</v>
      </c>
      <c r="B37" t="s">
        <v>237</v>
      </c>
      <c r="C37" t="s">
        <v>135</v>
      </c>
      <c r="D37" t="s">
        <v>238</v>
      </c>
      <c r="E37" t="s">
        <v>239</v>
      </c>
      <c r="F37" t="s">
        <v>236</v>
      </c>
    </row>
    <row r="38" spans="1:6" x14ac:dyDescent="0.4">
      <c r="A38">
        <v>37</v>
      </c>
      <c r="B38" t="s">
        <v>240</v>
      </c>
      <c r="C38" t="s">
        <v>135</v>
      </c>
      <c r="D38" t="s">
        <v>241</v>
      </c>
    </row>
    <row r="39" spans="1:6" x14ac:dyDescent="0.4">
      <c r="A39">
        <v>38</v>
      </c>
      <c r="B39" t="s">
        <v>242</v>
      </c>
      <c r="C39" t="s">
        <v>135</v>
      </c>
      <c r="D39" t="s">
        <v>243</v>
      </c>
    </row>
    <row r="40" spans="1:6" x14ac:dyDescent="0.4">
      <c r="A40">
        <v>39</v>
      </c>
      <c r="B40" t="s">
        <v>244</v>
      </c>
      <c r="C40" t="s">
        <v>135</v>
      </c>
      <c r="D40" t="s">
        <v>245</v>
      </c>
      <c r="E40" t="s">
        <v>192</v>
      </c>
    </row>
    <row r="41" spans="1:6" x14ac:dyDescent="0.4">
      <c r="A41">
        <v>40</v>
      </c>
      <c r="B41" t="s">
        <v>246</v>
      </c>
      <c r="C41" t="s">
        <v>135</v>
      </c>
      <c r="D41" t="s">
        <v>247</v>
      </c>
      <c r="E41" t="s">
        <v>248</v>
      </c>
      <c r="F41" t="s">
        <v>249</v>
      </c>
    </row>
    <row r="42" spans="1:6" x14ac:dyDescent="0.4">
      <c r="A42">
        <v>41</v>
      </c>
      <c r="B42" t="s">
        <v>250</v>
      </c>
      <c r="C42" t="s">
        <v>135</v>
      </c>
      <c r="D42" t="s">
        <v>251</v>
      </c>
      <c r="E42" t="s">
        <v>252</v>
      </c>
    </row>
    <row r="43" spans="1:6" x14ac:dyDescent="0.4">
      <c r="A43">
        <v>42</v>
      </c>
      <c r="B43" t="s">
        <v>253</v>
      </c>
      <c r="C43" t="s">
        <v>135</v>
      </c>
      <c r="D43" t="s">
        <v>254</v>
      </c>
      <c r="E43" t="s">
        <v>255</v>
      </c>
      <c r="F43" t="s">
        <v>256</v>
      </c>
    </row>
    <row r="44" spans="1:6" x14ac:dyDescent="0.4">
      <c r="A44">
        <v>43</v>
      </c>
      <c r="B44" t="s">
        <v>257</v>
      </c>
      <c r="C44" t="s">
        <v>135</v>
      </c>
      <c r="D44" t="s">
        <v>258</v>
      </c>
      <c r="E44" t="s">
        <v>259</v>
      </c>
      <c r="F44" t="s">
        <v>137</v>
      </c>
    </row>
    <row r="45" spans="1:6" x14ac:dyDescent="0.4">
      <c r="A45">
        <v>44</v>
      </c>
      <c r="B45" t="s">
        <v>260</v>
      </c>
      <c r="C45" t="s">
        <v>135</v>
      </c>
      <c r="D45" t="s">
        <v>261</v>
      </c>
      <c r="E45" t="s">
        <v>262</v>
      </c>
      <c r="F45" t="s">
        <v>263</v>
      </c>
    </row>
    <row r="46" spans="1:6" x14ac:dyDescent="0.4">
      <c r="A46">
        <v>45</v>
      </c>
      <c r="B46" t="s">
        <v>264</v>
      </c>
      <c r="C46" t="s">
        <v>135</v>
      </c>
      <c r="D46" t="s">
        <v>265</v>
      </c>
      <c r="E46" t="s">
        <v>266</v>
      </c>
      <c r="F46" t="s">
        <v>267</v>
      </c>
    </row>
    <row r="47" spans="1:6" x14ac:dyDescent="0.4">
      <c r="A47">
        <v>46</v>
      </c>
      <c r="B47" t="s">
        <v>268</v>
      </c>
      <c r="C47" t="s">
        <v>135</v>
      </c>
      <c r="D47" t="s">
        <v>269</v>
      </c>
      <c r="E47" t="s">
        <v>270</v>
      </c>
    </row>
    <row r="48" spans="1:6" x14ac:dyDescent="0.4">
      <c r="A48">
        <v>47</v>
      </c>
      <c r="B48" t="s">
        <v>271</v>
      </c>
      <c r="C48" t="s">
        <v>135</v>
      </c>
      <c r="D48" t="s">
        <v>272</v>
      </c>
      <c r="E48" t="s">
        <v>273</v>
      </c>
      <c r="F48" t="s">
        <v>274</v>
      </c>
    </row>
    <row r="49" spans="1:6" x14ac:dyDescent="0.4">
      <c r="A49">
        <v>48</v>
      </c>
      <c r="B49" t="s">
        <v>275</v>
      </c>
      <c r="C49" t="s">
        <v>135</v>
      </c>
      <c r="D49" t="s">
        <v>276</v>
      </c>
      <c r="E49" t="s">
        <v>277</v>
      </c>
    </row>
    <row r="50" spans="1:6" x14ac:dyDescent="0.4">
      <c r="A50">
        <v>49</v>
      </c>
      <c r="B50" t="s">
        <v>623</v>
      </c>
      <c r="C50" t="s">
        <v>135</v>
      </c>
      <c r="D50" t="s">
        <v>625</v>
      </c>
      <c r="E50" t="s">
        <v>626</v>
      </c>
    </row>
    <row r="51" spans="1:6" x14ac:dyDescent="0.4">
      <c r="A51">
        <v>50</v>
      </c>
      <c r="B51" t="s">
        <v>627</v>
      </c>
      <c r="C51" t="s">
        <v>135</v>
      </c>
      <c r="D51" t="s">
        <v>628</v>
      </c>
      <c r="E51" t="s">
        <v>629</v>
      </c>
    </row>
    <row r="52" spans="1:6" x14ac:dyDescent="0.4">
      <c r="A52">
        <v>51</v>
      </c>
      <c r="B52" t="s">
        <v>630</v>
      </c>
      <c r="C52" t="s">
        <v>135</v>
      </c>
      <c r="D52" t="s">
        <v>631</v>
      </c>
      <c r="E52" t="s">
        <v>632</v>
      </c>
    </row>
    <row r="53" spans="1:6" x14ac:dyDescent="0.4">
      <c r="A53">
        <v>52</v>
      </c>
      <c r="B53" t="s">
        <v>633</v>
      </c>
      <c r="C53" t="s">
        <v>135</v>
      </c>
      <c r="D53" t="s">
        <v>634</v>
      </c>
      <c r="E53" t="s">
        <v>635</v>
      </c>
    </row>
    <row r="54" spans="1:6" x14ac:dyDescent="0.4">
      <c r="A54">
        <v>53</v>
      </c>
      <c r="B54" t="s">
        <v>636</v>
      </c>
      <c r="C54" t="s">
        <v>135</v>
      </c>
      <c r="D54" t="s">
        <v>637</v>
      </c>
    </row>
    <row r="55" spans="1:6" x14ac:dyDescent="0.4">
      <c r="A55">
        <v>54</v>
      </c>
      <c r="B55" t="s">
        <v>638</v>
      </c>
      <c r="C55" t="s">
        <v>135</v>
      </c>
      <c r="D55" t="s">
        <v>639</v>
      </c>
    </row>
    <row r="56" spans="1:6" x14ac:dyDescent="0.4">
      <c r="A56">
        <v>55</v>
      </c>
      <c r="B56" t="s">
        <v>640</v>
      </c>
      <c r="C56" t="s">
        <v>135</v>
      </c>
      <c r="D56" t="s">
        <v>641</v>
      </c>
      <c r="E56" t="s">
        <v>642</v>
      </c>
      <c r="F56" t="s">
        <v>185</v>
      </c>
    </row>
    <row r="57" spans="1:6" x14ac:dyDescent="0.4">
      <c r="A57">
        <v>56</v>
      </c>
      <c r="B57" t="s">
        <v>644</v>
      </c>
      <c r="C57" t="s">
        <v>135</v>
      </c>
      <c r="D57" t="s">
        <v>645</v>
      </c>
      <c r="E57" t="s">
        <v>646</v>
      </c>
      <c r="F57" t="s">
        <v>647</v>
      </c>
    </row>
    <row r="58" spans="1:6" x14ac:dyDescent="0.4">
      <c r="A58">
        <v>57</v>
      </c>
      <c r="B58" t="s">
        <v>648</v>
      </c>
      <c r="C58" t="s">
        <v>135</v>
      </c>
      <c r="D58" t="s">
        <v>649</v>
      </c>
    </row>
    <row r="59" spans="1:6" x14ac:dyDescent="0.4">
      <c r="A59">
        <v>58</v>
      </c>
      <c r="B59" t="s">
        <v>650</v>
      </c>
      <c r="C59" t="s">
        <v>135</v>
      </c>
      <c r="D59" t="s">
        <v>651</v>
      </c>
      <c r="E59" t="s">
        <v>652</v>
      </c>
    </row>
    <row r="60" spans="1:6" x14ac:dyDescent="0.4">
      <c r="A60">
        <v>59</v>
      </c>
      <c r="B60" t="s">
        <v>653</v>
      </c>
      <c r="C60" t="s">
        <v>135</v>
      </c>
      <c r="D60" t="s">
        <v>654</v>
      </c>
    </row>
    <row r="61" spans="1:6" x14ac:dyDescent="0.4">
      <c r="A61">
        <v>60</v>
      </c>
      <c r="B61" t="s">
        <v>655</v>
      </c>
      <c r="C61" t="s">
        <v>135</v>
      </c>
      <c r="D61" t="s">
        <v>656</v>
      </c>
      <c r="E61" t="s">
        <v>657</v>
      </c>
    </row>
    <row r="62" spans="1:6" x14ac:dyDescent="0.4">
      <c r="A62">
        <v>61</v>
      </c>
      <c r="B62" t="s">
        <v>658</v>
      </c>
      <c r="C62" t="s">
        <v>135</v>
      </c>
      <c r="D62" t="s">
        <v>659</v>
      </c>
      <c r="E62" t="s">
        <v>660</v>
      </c>
    </row>
    <row r="63" spans="1:6" x14ac:dyDescent="0.4">
      <c r="A63">
        <v>62</v>
      </c>
      <c r="B63" t="s">
        <v>661</v>
      </c>
      <c r="C63" t="s">
        <v>135</v>
      </c>
      <c r="D63" t="s">
        <v>662</v>
      </c>
      <c r="E63" t="s">
        <v>663</v>
      </c>
    </row>
    <row r="64" spans="1:6" x14ac:dyDescent="0.4">
      <c r="A64">
        <v>63</v>
      </c>
      <c r="B64" t="s">
        <v>664</v>
      </c>
      <c r="C64" t="s">
        <v>135</v>
      </c>
      <c r="D64" t="s">
        <v>665</v>
      </c>
      <c r="E64" t="s">
        <v>666</v>
      </c>
    </row>
    <row r="65" spans="1:6" x14ac:dyDescent="0.4">
      <c r="A65">
        <v>64</v>
      </c>
      <c r="B65" t="s">
        <v>667</v>
      </c>
      <c r="C65" t="s">
        <v>135</v>
      </c>
      <c r="D65" t="s">
        <v>668</v>
      </c>
    </row>
    <row r="66" spans="1:6" x14ac:dyDescent="0.4">
      <c r="A66">
        <v>65</v>
      </c>
      <c r="B66" t="s">
        <v>669</v>
      </c>
      <c r="C66" t="s">
        <v>135</v>
      </c>
      <c r="D66" t="s">
        <v>670</v>
      </c>
      <c r="E66" t="s">
        <v>671</v>
      </c>
    </row>
    <row r="67" spans="1:6" x14ac:dyDescent="0.4">
      <c r="A67">
        <v>66</v>
      </c>
      <c r="B67" t="s">
        <v>672</v>
      </c>
      <c r="C67" t="s">
        <v>135</v>
      </c>
      <c r="D67" t="s">
        <v>673</v>
      </c>
    </row>
    <row r="68" spans="1:6" x14ac:dyDescent="0.4">
      <c r="A68">
        <v>67</v>
      </c>
      <c r="B68" t="s">
        <v>674</v>
      </c>
      <c r="C68" t="s">
        <v>135</v>
      </c>
      <c r="D68" t="s">
        <v>675</v>
      </c>
    </row>
    <row r="69" spans="1:6" x14ac:dyDescent="0.4">
      <c r="A69">
        <v>68</v>
      </c>
      <c r="B69" t="s">
        <v>676</v>
      </c>
      <c r="C69" t="s">
        <v>135</v>
      </c>
      <c r="D69" t="s">
        <v>677</v>
      </c>
    </row>
    <row r="70" spans="1:6" x14ac:dyDescent="0.4">
      <c r="A70">
        <v>69</v>
      </c>
      <c r="B70" t="s">
        <v>678</v>
      </c>
      <c r="C70" t="s">
        <v>135</v>
      </c>
      <c r="D70" t="s">
        <v>679</v>
      </c>
      <c r="E70" t="s">
        <v>680</v>
      </c>
      <c r="F70" t="s">
        <v>681</v>
      </c>
    </row>
    <row r="71" spans="1:6" x14ac:dyDescent="0.4">
      <c r="A71">
        <v>70</v>
      </c>
      <c r="B71" t="s">
        <v>682</v>
      </c>
      <c r="C71" t="s">
        <v>135</v>
      </c>
      <c r="D71" t="s">
        <v>683</v>
      </c>
      <c r="E71" t="s">
        <v>684</v>
      </c>
    </row>
    <row r="72" spans="1:6" x14ac:dyDescent="0.4">
      <c r="A72">
        <v>71</v>
      </c>
      <c r="B72" t="s">
        <v>685</v>
      </c>
      <c r="C72" t="s">
        <v>135</v>
      </c>
      <c r="D72" t="s">
        <v>686</v>
      </c>
      <c r="E72" t="s">
        <v>687</v>
      </c>
    </row>
    <row r="73" spans="1:6" x14ac:dyDescent="0.4">
      <c r="A73">
        <v>72</v>
      </c>
      <c r="B73" t="s">
        <v>688</v>
      </c>
      <c r="C73" t="s">
        <v>135</v>
      </c>
      <c r="D73" t="s">
        <v>689</v>
      </c>
    </row>
    <row r="74" spans="1:6" x14ac:dyDescent="0.4">
      <c r="A74">
        <v>73</v>
      </c>
      <c r="B74" t="s">
        <v>690</v>
      </c>
      <c r="C74" t="s">
        <v>135</v>
      </c>
      <c r="D74" t="s">
        <v>691</v>
      </c>
      <c r="E74" t="s">
        <v>692</v>
      </c>
      <c r="F74" t="s">
        <v>693</v>
      </c>
    </row>
    <row r="75" spans="1:6" x14ac:dyDescent="0.4">
      <c r="A75">
        <v>74</v>
      </c>
      <c r="B75" t="s">
        <v>694</v>
      </c>
      <c r="C75" t="s">
        <v>135</v>
      </c>
      <c r="D75" t="s">
        <v>695</v>
      </c>
      <c r="E75" t="s">
        <v>696</v>
      </c>
      <c r="F75" t="s">
        <v>697</v>
      </c>
    </row>
    <row r="76" spans="1:6" x14ac:dyDescent="0.4">
      <c r="A76">
        <v>75</v>
      </c>
      <c r="B76" t="s">
        <v>698</v>
      </c>
      <c r="C76" t="s">
        <v>135</v>
      </c>
      <c r="D76" t="s">
        <v>699</v>
      </c>
    </row>
    <row r="77" spans="1:6" x14ac:dyDescent="0.4">
      <c r="A77">
        <v>76</v>
      </c>
      <c r="B77" t="s">
        <v>700</v>
      </c>
      <c r="C77" t="s">
        <v>135</v>
      </c>
      <c r="D77" t="s">
        <v>701</v>
      </c>
    </row>
    <row r="78" spans="1:6" x14ac:dyDescent="0.4">
      <c r="A78">
        <v>77</v>
      </c>
      <c r="B78" t="s">
        <v>702</v>
      </c>
      <c r="C78" t="s">
        <v>135</v>
      </c>
      <c r="D78" t="s">
        <v>703</v>
      </c>
      <c r="E78" t="s">
        <v>704</v>
      </c>
    </row>
    <row r="79" spans="1:6" x14ac:dyDescent="0.4">
      <c r="A79">
        <v>78</v>
      </c>
      <c r="B79" t="s">
        <v>705</v>
      </c>
      <c r="C79" t="s">
        <v>135</v>
      </c>
      <c r="D79" t="s">
        <v>706</v>
      </c>
      <c r="E79" t="s">
        <v>707</v>
      </c>
    </row>
    <row r="80" spans="1:6" x14ac:dyDescent="0.4">
      <c r="A80">
        <v>79</v>
      </c>
      <c r="B80" t="s">
        <v>708</v>
      </c>
      <c r="C80" t="s">
        <v>135</v>
      </c>
      <c r="D80" t="s">
        <v>709</v>
      </c>
    </row>
    <row r="81" spans="1:6" x14ac:dyDescent="0.4">
      <c r="A81">
        <v>80</v>
      </c>
      <c r="B81" t="s">
        <v>710</v>
      </c>
      <c r="C81" t="s">
        <v>135</v>
      </c>
      <c r="D81" t="s">
        <v>711</v>
      </c>
      <c r="E81" t="s">
        <v>712</v>
      </c>
    </row>
    <row r="82" spans="1:6" x14ac:dyDescent="0.4">
      <c r="A82">
        <v>81</v>
      </c>
      <c r="B82" t="s">
        <v>713</v>
      </c>
      <c r="C82" t="s">
        <v>135</v>
      </c>
      <c r="D82" t="s">
        <v>714</v>
      </c>
    </row>
    <row r="83" spans="1:6" x14ac:dyDescent="0.4">
      <c r="A83">
        <v>82</v>
      </c>
      <c r="B83" t="s">
        <v>715</v>
      </c>
      <c r="C83" t="s">
        <v>135</v>
      </c>
      <c r="D83" t="s">
        <v>716</v>
      </c>
      <c r="E83" t="s">
        <v>717</v>
      </c>
    </row>
    <row r="84" spans="1:6" x14ac:dyDescent="0.4">
      <c r="A84">
        <v>83</v>
      </c>
      <c r="B84" t="s">
        <v>718</v>
      </c>
      <c r="C84" t="s">
        <v>135</v>
      </c>
      <c r="D84" t="s">
        <v>719</v>
      </c>
      <c r="E84" t="s">
        <v>720</v>
      </c>
      <c r="F84" t="s">
        <v>721</v>
      </c>
    </row>
    <row r="85" spans="1:6" x14ac:dyDescent="0.4">
      <c r="A85">
        <v>84</v>
      </c>
      <c r="B85" t="s">
        <v>722</v>
      </c>
      <c r="C85" t="s">
        <v>135</v>
      </c>
      <c r="D85" t="s">
        <v>723</v>
      </c>
      <c r="E85" t="s">
        <v>724</v>
      </c>
    </row>
    <row r="86" spans="1:6" x14ac:dyDescent="0.4">
      <c r="A86">
        <v>85</v>
      </c>
      <c r="B86" t="s">
        <v>278</v>
      </c>
      <c r="C86" t="s">
        <v>279</v>
      </c>
      <c r="D86" t="s">
        <v>280</v>
      </c>
      <c r="E86" t="s">
        <v>281</v>
      </c>
      <c r="F86" t="s">
        <v>167</v>
      </c>
    </row>
    <row r="87" spans="1:6" x14ac:dyDescent="0.4">
      <c r="A87">
        <v>86</v>
      </c>
      <c r="B87" t="s">
        <v>282</v>
      </c>
      <c r="C87" t="s">
        <v>279</v>
      </c>
      <c r="D87" t="s">
        <v>283</v>
      </c>
      <c r="E87" t="s">
        <v>284</v>
      </c>
    </row>
    <row r="88" spans="1:6" x14ac:dyDescent="0.4">
      <c r="A88">
        <v>87</v>
      </c>
      <c r="B88" t="s">
        <v>285</v>
      </c>
      <c r="C88" t="s">
        <v>279</v>
      </c>
      <c r="D88" t="s">
        <v>286</v>
      </c>
      <c r="E88" t="s">
        <v>287</v>
      </c>
    </row>
    <row r="89" spans="1:6" x14ac:dyDescent="0.4">
      <c r="A89">
        <v>88</v>
      </c>
      <c r="B89" t="s">
        <v>288</v>
      </c>
      <c r="C89" t="s">
        <v>279</v>
      </c>
      <c r="D89" t="s">
        <v>289</v>
      </c>
      <c r="E89" t="s">
        <v>290</v>
      </c>
    </row>
    <row r="90" spans="1:6" x14ac:dyDescent="0.4">
      <c r="A90">
        <v>89</v>
      </c>
      <c r="B90" t="s">
        <v>291</v>
      </c>
      <c r="C90" t="s">
        <v>279</v>
      </c>
      <c r="D90" t="s">
        <v>292</v>
      </c>
    </row>
    <row r="91" spans="1:6" x14ac:dyDescent="0.4">
      <c r="A91">
        <v>90</v>
      </c>
      <c r="B91" t="s">
        <v>293</v>
      </c>
      <c r="C91" t="s">
        <v>279</v>
      </c>
      <c r="D91" t="s">
        <v>294</v>
      </c>
    </row>
    <row r="92" spans="1:6" x14ac:dyDescent="0.4">
      <c r="A92">
        <v>91</v>
      </c>
      <c r="B92" t="s">
        <v>295</v>
      </c>
      <c r="C92" t="s">
        <v>279</v>
      </c>
      <c r="D92" t="s">
        <v>296</v>
      </c>
      <c r="E92" t="s">
        <v>297</v>
      </c>
    </row>
    <row r="93" spans="1:6" x14ac:dyDescent="0.4">
      <c r="A93">
        <v>92</v>
      </c>
      <c r="B93" t="s">
        <v>298</v>
      </c>
      <c r="C93" t="s">
        <v>279</v>
      </c>
      <c r="D93" t="s">
        <v>299</v>
      </c>
      <c r="E93" t="s">
        <v>300</v>
      </c>
    </row>
    <row r="94" spans="1:6" x14ac:dyDescent="0.4">
      <c r="A94">
        <v>93</v>
      </c>
      <c r="B94" t="s">
        <v>301</v>
      </c>
      <c r="C94" t="s">
        <v>279</v>
      </c>
      <c r="D94" t="s">
        <v>302</v>
      </c>
      <c r="E94" t="s">
        <v>303</v>
      </c>
    </row>
    <row r="95" spans="1:6" x14ac:dyDescent="0.4">
      <c r="A95">
        <v>94</v>
      </c>
      <c r="B95" t="s">
        <v>304</v>
      </c>
      <c r="C95" t="s">
        <v>279</v>
      </c>
      <c r="D95" t="s">
        <v>305</v>
      </c>
      <c r="E95" t="s">
        <v>306</v>
      </c>
    </row>
    <row r="96" spans="1:6" x14ac:dyDescent="0.4">
      <c r="A96">
        <v>95</v>
      </c>
      <c r="B96" t="s">
        <v>307</v>
      </c>
      <c r="C96" t="s">
        <v>279</v>
      </c>
      <c r="D96" t="s">
        <v>308</v>
      </c>
      <c r="E96" t="s">
        <v>309</v>
      </c>
    </row>
    <row r="97" spans="1:6" x14ac:dyDescent="0.4">
      <c r="A97">
        <v>96</v>
      </c>
      <c r="B97" t="s">
        <v>310</v>
      </c>
      <c r="C97" t="s">
        <v>279</v>
      </c>
      <c r="D97" t="s">
        <v>311</v>
      </c>
      <c r="E97" t="s">
        <v>312</v>
      </c>
    </row>
    <row r="98" spans="1:6" x14ac:dyDescent="0.4">
      <c r="A98">
        <v>97</v>
      </c>
      <c r="B98" t="s">
        <v>313</v>
      </c>
      <c r="C98" t="s">
        <v>279</v>
      </c>
      <c r="D98" t="s">
        <v>314</v>
      </c>
    </row>
    <row r="99" spans="1:6" x14ac:dyDescent="0.4">
      <c r="A99">
        <v>98</v>
      </c>
      <c r="B99" t="s">
        <v>315</v>
      </c>
      <c r="C99" t="s">
        <v>279</v>
      </c>
      <c r="D99" t="s">
        <v>316</v>
      </c>
      <c r="E99" t="s">
        <v>317</v>
      </c>
      <c r="F99" t="s">
        <v>318</v>
      </c>
    </row>
    <row r="100" spans="1:6" x14ac:dyDescent="0.4">
      <c r="A100">
        <v>99</v>
      </c>
      <c r="B100" t="s">
        <v>319</v>
      </c>
      <c r="C100" t="s">
        <v>279</v>
      </c>
      <c r="D100" t="s">
        <v>320</v>
      </c>
      <c r="E100" t="s">
        <v>321</v>
      </c>
    </row>
    <row r="101" spans="1:6" x14ac:dyDescent="0.4">
      <c r="A101">
        <v>100</v>
      </c>
      <c r="B101" t="s">
        <v>322</v>
      </c>
      <c r="C101" t="s">
        <v>279</v>
      </c>
      <c r="D101" t="s">
        <v>323</v>
      </c>
    </row>
    <row r="102" spans="1:6" x14ac:dyDescent="0.4">
      <c r="A102">
        <v>101</v>
      </c>
      <c r="B102" t="s">
        <v>725</v>
      </c>
      <c r="C102" t="s">
        <v>279</v>
      </c>
      <c r="D102" t="s">
        <v>726</v>
      </c>
    </row>
    <row r="103" spans="1:6" x14ac:dyDescent="0.4">
      <c r="A103">
        <v>102</v>
      </c>
      <c r="B103" t="s">
        <v>727</v>
      </c>
      <c r="C103" t="s">
        <v>279</v>
      </c>
      <c r="D103" t="s">
        <v>728</v>
      </c>
      <c r="E103" t="s">
        <v>729</v>
      </c>
    </row>
    <row r="104" spans="1:6" x14ac:dyDescent="0.4">
      <c r="A104">
        <v>103</v>
      </c>
      <c r="B104" t="s">
        <v>730</v>
      </c>
      <c r="C104" t="s">
        <v>279</v>
      </c>
      <c r="D104" t="s">
        <v>731</v>
      </c>
      <c r="E104" t="s">
        <v>732</v>
      </c>
    </row>
    <row r="105" spans="1:6" x14ac:dyDescent="0.4">
      <c r="A105">
        <v>104</v>
      </c>
      <c r="B105" t="s">
        <v>733</v>
      </c>
      <c r="C105" t="s">
        <v>279</v>
      </c>
      <c r="D105" t="s">
        <v>734</v>
      </c>
      <c r="E105" t="s">
        <v>735</v>
      </c>
      <c r="F105" t="s">
        <v>736</v>
      </c>
    </row>
    <row r="106" spans="1:6" x14ac:dyDescent="0.4">
      <c r="A106">
        <v>105</v>
      </c>
      <c r="B106" t="s">
        <v>738</v>
      </c>
      <c r="C106" t="s">
        <v>279</v>
      </c>
      <c r="D106" t="s">
        <v>739</v>
      </c>
      <c r="E106" t="s">
        <v>740</v>
      </c>
    </row>
    <row r="107" spans="1:6" x14ac:dyDescent="0.4">
      <c r="A107">
        <v>106</v>
      </c>
      <c r="B107" t="s">
        <v>741</v>
      </c>
      <c r="C107" t="s">
        <v>279</v>
      </c>
      <c r="D107" t="s">
        <v>742</v>
      </c>
      <c r="E107" t="s">
        <v>743</v>
      </c>
      <c r="F107" t="s">
        <v>744</v>
      </c>
    </row>
    <row r="108" spans="1:6" x14ac:dyDescent="0.4">
      <c r="A108">
        <v>107</v>
      </c>
      <c r="B108" t="s">
        <v>745</v>
      </c>
      <c r="C108" t="s">
        <v>279</v>
      </c>
      <c r="D108" t="s">
        <v>746</v>
      </c>
    </row>
    <row r="109" spans="1:6" x14ac:dyDescent="0.4">
      <c r="A109">
        <v>108</v>
      </c>
      <c r="B109" t="s">
        <v>747</v>
      </c>
      <c r="C109" t="s">
        <v>279</v>
      </c>
      <c r="D109" t="s">
        <v>748</v>
      </c>
      <c r="E109" t="s">
        <v>749</v>
      </c>
    </row>
    <row r="110" spans="1:6" x14ac:dyDescent="0.4">
      <c r="A110">
        <v>109</v>
      </c>
      <c r="B110" t="s">
        <v>750</v>
      </c>
      <c r="C110" t="s">
        <v>279</v>
      </c>
      <c r="D110" t="s">
        <v>751</v>
      </c>
      <c r="E110" t="s">
        <v>752</v>
      </c>
    </row>
    <row r="111" spans="1:6" x14ac:dyDescent="0.4">
      <c r="A111">
        <v>110</v>
      </c>
      <c r="B111" t="s">
        <v>753</v>
      </c>
      <c r="C111" t="s">
        <v>279</v>
      </c>
      <c r="D111" t="s">
        <v>754</v>
      </c>
      <c r="E111" t="s">
        <v>728</v>
      </c>
      <c r="F111" t="s">
        <v>755</v>
      </c>
    </row>
    <row r="112" spans="1:6" x14ac:dyDescent="0.4">
      <c r="A112">
        <v>111</v>
      </c>
      <c r="B112" t="s">
        <v>756</v>
      </c>
      <c r="C112" t="s">
        <v>279</v>
      </c>
      <c r="D112" t="s">
        <v>757</v>
      </c>
      <c r="E112" t="s">
        <v>758</v>
      </c>
    </row>
    <row r="113" spans="1:6" x14ac:dyDescent="0.4">
      <c r="A113">
        <v>112</v>
      </c>
      <c r="B113" t="s">
        <v>759</v>
      </c>
      <c r="C113" t="s">
        <v>279</v>
      </c>
      <c r="D113" t="s">
        <v>760</v>
      </c>
      <c r="E113" t="s">
        <v>761</v>
      </c>
    </row>
    <row r="114" spans="1:6" x14ac:dyDescent="0.4">
      <c r="A114">
        <v>113</v>
      </c>
      <c r="B114" t="s">
        <v>762</v>
      </c>
      <c r="C114" t="s">
        <v>279</v>
      </c>
      <c r="D114" t="s">
        <v>763</v>
      </c>
      <c r="E114" t="s">
        <v>764</v>
      </c>
      <c r="F114" t="s">
        <v>765</v>
      </c>
    </row>
    <row r="115" spans="1:6" x14ac:dyDescent="0.4">
      <c r="A115">
        <v>114</v>
      </c>
      <c r="B115" t="s">
        <v>457</v>
      </c>
      <c r="C115" t="s">
        <v>459</v>
      </c>
      <c r="D115" t="s">
        <v>460</v>
      </c>
    </row>
    <row r="116" spans="1:6" x14ac:dyDescent="0.4">
      <c r="A116">
        <v>115</v>
      </c>
      <c r="B116" t="s">
        <v>6</v>
      </c>
      <c r="C116" t="s">
        <v>8</v>
      </c>
      <c r="D116" t="s">
        <v>9</v>
      </c>
      <c r="E116" t="s">
        <v>10</v>
      </c>
      <c r="F116" t="s">
        <v>11</v>
      </c>
    </row>
    <row r="117" spans="1:6" x14ac:dyDescent="0.4">
      <c r="A117">
        <v>116</v>
      </c>
      <c r="B117" t="s">
        <v>29</v>
      </c>
      <c r="C117" t="s">
        <v>8</v>
      </c>
      <c r="D117" t="s">
        <v>12</v>
      </c>
      <c r="E117" t="s">
        <v>13</v>
      </c>
      <c r="F117" t="s">
        <v>14</v>
      </c>
    </row>
    <row r="118" spans="1:6" x14ac:dyDescent="0.4">
      <c r="A118">
        <v>117</v>
      </c>
      <c r="B118" t="s">
        <v>30</v>
      </c>
      <c r="C118" t="s">
        <v>8</v>
      </c>
      <c r="D118" t="s">
        <v>15</v>
      </c>
      <c r="E118" t="s">
        <v>16</v>
      </c>
    </row>
    <row r="119" spans="1:6" x14ac:dyDescent="0.4">
      <c r="A119">
        <v>118</v>
      </c>
      <c r="B119" t="s">
        <v>31</v>
      </c>
      <c r="C119" t="s">
        <v>8</v>
      </c>
      <c r="D119" t="s">
        <v>17</v>
      </c>
      <c r="E119" t="s">
        <v>18</v>
      </c>
    </row>
    <row r="120" spans="1:6" x14ac:dyDescent="0.4">
      <c r="A120">
        <v>119</v>
      </c>
      <c r="B120" t="s">
        <v>32</v>
      </c>
      <c r="C120" t="s">
        <v>8</v>
      </c>
      <c r="D120" t="s">
        <v>19</v>
      </c>
      <c r="E120" t="s">
        <v>20</v>
      </c>
    </row>
    <row r="121" spans="1:6" x14ac:dyDescent="0.4">
      <c r="A121">
        <v>120</v>
      </c>
      <c r="B121" t="s">
        <v>28</v>
      </c>
      <c r="C121" t="s">
        <v>8</v>
      </c>
      <c r="D121" t="s">
        <v>21</v>
      </c>
      <c r="E121" t="s">
        <v>22</v>
      </c>
    </row>
    <row r="122" spans="1:6" x14ac:dyDescent="0.4">
      <c r="A122">
        <v>121</v>
      </c>
      <c r="B122" t="s">
        <v>27</v>
      </c>
      <c r="C122" t="s">
        <v>8</v>
      </c>
      <c r="D122" t="s">
        <v>23</v>
      </c>
    </row>
    <row r="123" spans="1:6" x14ac:dyDescent="0.4">
      <c r="A123">
        <v>122</v>
      </c>
      <c r="B123" t="s">
        <v>26</v>
      </c>
      <c r="C123" t="s">
        <v>8</v>
      </c>
      <c r="D123" t="s">
        <v>24</v>
      </c>
    </row>
    <row r="124" spans="1:6" x14ac:dyDescent="0.4">
      <c r="A124">
        <v>123</v>
      </c>
      <c r="B124" t="s">
        <v>25</v>
      </c>
      <c r="C124" t="s">
        <v>8</v>
      </c>
      <c r="D124" t="s">
        <v>33</v>
      </c>
    </row>
    <row r="125" spans="1:6" x14ac:dyDescent="0.4">
      <c r="A125">
        <v>124</v>
      </c>
      <c r="B125" t="s">
        <v>34</v>
      </c>
      <c r="C125" t="s">
        <v>8</v>
      </c>
      <c r="D125" t="s">
        <v>35</v>
      </c>
      <c r="E125" t="s">
        <v>36</v>
      </c>
    </row>
    <row r="126" spans="1:6" x14ac:dyDescent="0.4">
      <c r="A126">
        <v>125</v>
      </c>
      <c r="B126" t="s">
        <v>37</v>
      </c>
      <c r="C126" t="s">
        <v>8</v>
      </c>
      <c r="D126" t="s">
        <v>38</v>
      </c>
      <c r="E126" t="s">
        <v>20</v>
      </c>
      <c r="F126" t="s">
        <v>39</v>
      </c>
    </row>
    <row r="127" spans="1:6" x14ac:dyDescent="0.4">
      <c r="A127">
        <v>126</v>
      </c>
      <c r="B127" t="s">
        <v>40</v>
      </c>
      <c r="C127" t="s">
        <v>8</v>
      </c>
      <c r="D127" t="s">
        <v>41</v>
      </c>
    </row>
    <row r="128" spans="1:6" x14ac:dyDescent="0.4">
      <c r="A128">
        <v>127</v>
      </c>
      <c r="B128" t="s">
        <v>42</v>
      </c>
      <c r="C128" t="s">
        <v>8</v>
      </c>
      <c r="D128" t="s">
        <v>43</v>
      </c>
      <c r="E128" t="s">
        <v>44</v>
      </c>
    </row>
    <row r="129" spans="1:6" x14ac:dyDescent="0.4">
      <c r="A129">
        <v>128</v>
      </c>
      <c r="B129" t="s">
        <v>45</v>
      </c>
      <c r="C129" t="s">
        <v>8</v>
      </c>
      <c r="D129" t="s">
        <v>46</v>
      </c>
      <c r="E129" t="s">
        <v>47</v>
      </c>
    </row>
    <row r="130" spans="1:6" x14ac:dyDescent="0.4">
      <c r="A130">
        <v>129</v>
      </c>
      <c r="B130" t="s">
        <v>48</v>
      </c>
      <c r="C130" t="s">
        <v>8</v>
      </c>
      <c r="D130" t="s">
        <v>49</v>
      </c>
      <c r="E130" t="s">
        <v>50</v>
      </c>
    </row>
    <row r="131" spans="1:6" x14ac:dyDescent="0.4">
      <c r="A131">
        <v>130</v>
      </c>
      <c r="B131" t="s">
        <v>51</v>
      </c>
      <c r="C131" t="s">
        <v>8</v>
      </c>
      <c r="D131" t="s">
        <v>52</v>
      </c>
      <c r="E131" t="s">
        <v>53</v>
      </c>
    </row>
    <row r="132" spans="1:6" x14ac:dyDescent="0.4">
      <c r="A132">
        <v>131</v>
      </c>
      <c r="B132" t="s">
        <v>54</v>
      </c>
      <c r="C132" t="s">
        <v>8</v>
      </c>
      <c r="D132" t="s">
        <v>55</v>
      </c>
      <c r="E132" t="s">
        <v>56</v>
      </c>
      <c r="F132" t="s">
        <v>57</v>
      </c>
    </row>
    <row r="133" spans="1:6" x14ac:dyDescent="0.4">
      <c r="A133">
        <v>132</v>
      </c>
      <c r="B133" t="s">
        <v>58</v>
      </c>
      <c r="C133" t="s">
        <v>8</v>
      </c>
      <c r="D133" t="s">
        <v>59</v>
      </c>
      <c r="E133" t="s">
        <v>60</v>
      </c>
      <c r="F133" t="s">
        <v>61</v>
      </c>
    </row>
    <row r="134" spans="1:6" x14ac:dyDescent="0.4">
      <c r="A134">
        <v>133</v>
      </c>
      <c r="B134" t="s">
        <v>62</v>
      </c>
      <c r="C134" t="s">
        <v>8</v>
      </c>
      <c r="D134" t="s">
        <v>63</v>
      </c>
      <c r="E134" t="s">
        <v>64</v>
      </c>
      <c r="F134" t="s">
        <v>65</v>
      </c>
    </row>
    <row r="135" spans="1:6" x14ac:dyDescent="0.4">
      <c r="A135">
        <v>134</v>
      </c>
      <c r="B135" t="s">
        <v>66</v>
      </c>
      <c r="C135" t="s">
        <v>8</v>
      </c>
      <c r="D135" t="s">
        <v>67</v>
      </c>
      <c r="E135" t="s">
        <v>68</v>
      </c>
    </row>
    <row r="136" spans="1:6" x14ac:dyDescent="0.4">
      <c r="A136">
        <v>135</v>
      </c>
      <c r="B136" t="s">
        <v>69</v>
      </c>
      <c r="C136" t="s">
        <v>8</v>
      </c>
      <c r="D136" t="s">
        <v>70</v>
      </c>
      <c r="E136" t="s">
        <v>71</v>
      </c>
    </row>
    <row r="137" spans="1:6" x14ac:dyDescent="0.4">
      <c r="A137">
        <v>136</v>
      </c>
      <c r="B137" t="s">
        <v>72</v>
      </c>
      <c r="C137" t="s">
        <v>8</v>
      </c>
      <c r="D137" t="s">
        <v>73</v>
      </c>
      <c r="E137" t="s">
        <v>74</v>
      </c>
    </row>
    <row r="138" spans="1:6" x14ac:dyDescent="0.4">
      <c r="A138">
        <v>137</v>
      </c>
      <c r="B138" t="s">
        <v>75</v>
      </c>
      <c r="C138" t="s">
        <v>8</v>
      </c>
      <c r="D138" t="s">
        <v>76</v>
      </c>
    </row>
    <row r="139" spans="1:6" x14ac:dyDescent="0.4">
      <c r="A139">
        <v>138</v>
      </c>
      <c r="B139" t="s">
        <v>77</v>
      </c>
      <c r="C139" t="s">
        <v>8</v>
      </c>
      <c r="D139" t="s">
        <v>78</v>
      </c>
      <c r="E139" t="s">
        <v>79</v>
      </c>
      <c r="F139" t="s">
        <v>80</v>
      </c>
    </row>
    <row r="140" spans="1:6" x14ac:dyDescent="0.4">
      <c r="A140">
        <v>139</v>
      </c>
      <c r="B140" t="s">
        <v>81</v>
      </c>
      <c r="C140" t="s">
        <v>8</v>
      </c>
      <c r="D140" t="s">
        <v>82</v>
      </c>
    </row>
    <row r="141" spans="1:6" x14ac:dyDescent="0.4">
      <c r="A141">
        <v>140</v>
      </c>
      <c r="B141" t="s">
        <v>83</v>
      </c>
      <c r="C141" t="s">
        <v>8</v>
      </c>
      <c r="D141" t="s">
        <v>84</v>
      </c>
    </row>
    <row r="142" spans="1:6" x14ac:dyDescent="0.4">
      <c r="A142">
        <v>141</v>
      </c>
      <c r="B142" t="s">
        <v>85</v>
      </c>
      <c r="C142" t="s">
        <v>8</v>
      </c>
      <c r="D142" t="s">
        <v>86</v>
      </c>
      <c r="E142" t="s">
        <v>87</v>
      </c>
    </row>
    <row r="143" spans="1:6" x14ac:dyDescent="0.4">
      <c r="A143">
        <v>142</v>
      </c>
      <c r="B143" t="s">
        <v>88</v>
      </c>
      <c r="C143" t="s">
        <v>8</v>
      </c>
      <c r="D143" t="s">
        <v>89</v>
      </c>
      <c r="E143" t="s">
        <v>90</v>
      </c>
    </row>
    <row r="144" spans="1:6" x14ac:dyDescent="0.4">
      <c r="A144">
        <v>143</v>
      </c>
      <c r="B144" t="s">
        <v>91</v>
      </c>
      <c r="C144" t="s">
        <v>8</v>
      </c>
      <c r="D144" t="s">
        <v>92</v>
      </c>
      <c r="E144" t="s">
        <v>93</v>
      </c>
    </row>
    <row r="145" spans="1:6" x14ac:dyDescent="0.4">
      <c r="A145">
        <v>144</v>
      </c>
      <c r="B145" t="s">
        <v>94</v>
      </c>
      <c r="C145" t="s">
        <v>8</v>
      </c>
      <c r="D145" t="s">
        <v>95</v>
      </c>
      <c r="E145" t="s">
        <v>96</v>
      </c>
    </row>
    <row r="146" spans="1:6" x14ac:dyDescent="0.4">
      <c r="A146">
        <v>145</v>
      </c>
      <c r="B146" t="s">
        <v>97</v>
      </c>
      <c r="C146" t="s">
        <v>8</v>
      </c>
      <c r="D146" t="s">
        <v>98</v>
      </c>
      <c r="E146" t="s">
        <v>99</v>
      </c>
    </row>
    <row r="147" spans="1:6" x14ac:dyDescent="0.4">
      <c r="A147">
        <v>146</v>
      </c>
      <c r="B147" t="s">
        <v>100</v>
      </c>
      <c r="C147" t="s">
        <v>8</v>
      </c>
      <c r="D147" t="s">
        <v>101</v>
      </c>
      <c r="E147" t="s">
        <v>102</v>
      </c>
    </row>
    <row r="148" spans="1:6" x14ac:dyDescent="0.4">
      <c r="A148">
        <v>147</v>
      </c>
      <c r="B148" t="s">
        <v>103</v>
      </c>
      <c r="C148" t="s">
        <v>8</v>
      </c>
      <c r="D148" t="s">
        <v>104</v>
      </c>
      <c r="E148" t="s">
        <v>105</v>
      </c>
    </row>
    <row r="149" spans="1:6" x14ac:dyDescent="0.4">
      <c r="A149">
        <v>148</v>
      </c>
      <c r="B149" t="s">
        <v>106</v>
      </c>
      <c r="C149" t="s">
        <v>8</v>
      </c>
      <c r="D149" t="s">
        <v>107</v>
      </c>
      <c r="E149" t="s">
        <v>108</v>
      </c>
    </row>
    <row r="150" spans="1:6" x14ac:dyDescent="0.4">
      <c r="A150">
        <v>149</v>
      </c>
      <c r="B150" t="s">
        <v>109</v>
      </c>
      <c r="C150" t="s">
        <v>8</v>
      </c>
      <c r="D150" t="s">
        <v>110</v>
      </c>
    </row>
    <row r="151" spans="1:6" x14ac:dyDescent="0.4">
      <c r="A151">
        <v>150</v>
      </c>
      <c r="B151" t="s">
        <v>111</v>
      </c>
      <c r="C151" t="s">
        <v>8</v>
      </c>
      <c r="D151" t="s">
        <v>112</v>
      </c>
      <c r="E151" t="s">
        <v>113</v>
      </c>
    </row>
    <row r="152" spans="1:6" x14ac:dyDescent="0.4">
      <c r="A152">
        <v>151</v>
      </c>
      <c r="B152" t="s">
        <v>114</v>
      </c>
      <c r="C152" t="s">
        <v>8</v>
      </c>
      <c r="D152" t="s">
        <v>115</v>
      </c>
      <c r="E152" t="s">
        <v>116</v>
      </c>
    </row>
    <row r="153" spans="1:6" x14ac:dyDescent="0.4">
      <c r="A153">
        <v>152</v>
      </c>
      <c r="B153" t="s">
        <v>117</v>
      </c>
      <c r="C153" t="s">
        <v>8</v>
      </c>
      <c r="D153" t="s">
        <v>118</v>
      </c>
      <c r="E153" t="s">
        <v>119</v>
      </c>
      <c r="F153" t="s">
        <v>120</v>
      </c>
    </row>
    <row r="154" spans="1:6" x14ac:dyDescent="0.4">
      <c r="A154">
        <v>153</v>
      </c>
      <c r="B154" t="s">
        <v>121</v>
      </c>
      <c r="C154" t="s">
        <v>8</v>
      </c>
      <c r="D154" t="s">
        <v>122</v>
      </c>
      <c r="E154" t="s">
        <v>123</v>
      </c>
    </row>
    <row r="155" spans="1:6" x14ac:dyDescent="0.4">
      <c r="A155">
        <v>154</v>
      </c>
      <c r="B155" t="s">
        <v>124</v>
      </c>
      <c r="C155" t="s">
        <v>8</v>
      </c>
      <c r="D155" t="s">
        <v>125</v>
      </c>
      <c r="E155" t="s">
        <v>126</v>
      </c>
      <c r="F155" t="s">
        <v>127</v>
      </c>
    </row>
    <row r="156" spans="1:6" x14ac:dyDescent="0.4">
      <c r="A156">
        <v>155</v>
      </c>
      <c r="B156" t="s">
        <v>128</v>
      </c>
      <c r="C156" t="s">
        <v>8</v>
      </c>
      <c r="D156" t="s">
        <v>129</v>
      </c>
      <c r="E156" t="s">
        <v>130</v>
      </c>
    </row>
    <row r="157" spans="1:6" x14ac:dyDescent="0.4">
      <c r="A157">
        <v>156</v>
      </c>
      <c r="B157" t="s">
        <v>131</v>
      </c>
      <c r="C157" t="s">
        <v>8</v>
      </c>
      <c r="D157" t="s">
        <v>132</v>
      </c>
      <c r="E157" t="s">
        <v>133</v>
      </c>
    </row>
    <row r="158" spans="1:6" x14ac:dyDescent="0.4">
      <c r="A158">
        <v>157</v>
      </c>
      <c r="B158" t="s">
        <v>532</v>
      </c>
      <c r="C158" t="s">
        <v>8</v>
      </c>
      <c r="D158" t="s">
        <v>534</v>
      </c>
      <c r="E158" t="s">
        <v>535</v>
      </c>
      <c r="F158" t="s">
        <v>536</v>
      </c>
    </row>
    <row r="159" spans="1:6" x14ac:dyDescent="0.4">
      <c r="A159">
        <v>158</v>
      </c>
      <c r="B159" t="s">
        <v>537</v>
      </c>
      <c r="C159" t="s">
        <v>8</v>
      </c>
      <c r="D159" t="s">
        <v>538</v>
      </c>
      <c r="E159" t="s">
        <v>539</v>
      </c>
    </row>
    <row r="160" spans="1:6" x14ac:dyDescent="0.4">
      <c r="A160">
        <v>159</v>
      </c>
      <c r="B160" t="s">
        <v>540</v>
      </c>
      <c r="C160" t="s">
        <v>8</v>
      </c>
      <c r="D160" t="s">
        <v>541</v>
      </c>
    </row>
    <row r="161" spans="1:6" x14ac:dyDescent="0.4">
      <c r="A161">
        <v>160</v>
      </c>
      <c r="B161" t="s">
        <v>542</v>
      </c>
      <c r="C161" t="s">
        <v>8</v>
      </c>
      <c r="D161" t="s">
        <v>543</v>
      </c>
    </row>
    <row r="162" spans="1:6" x14ac:dyDescent="0.4">
      <c r="A162">
        <v>161</v>
      </c>
      <c r="B162" t="s">
        <v>544</v>
      </c>
      <c r="C162" t="s">
        <v>8</v>
      </c>
      <c r="D162" t="s">
        <v>545</v>
      </c>
      <c r="E162" t="s">
        <v>546</v>
      </c>
    </row>
    <row r="163" spans="1:6" x14ac:dyDescent="0.4">
      <c r="A163">
        <v>162</v>
      </c>
      <c r="B163" t="s">
        <v>547</v>
      </c>
      <c r="C163" t="s">
        <v>8</v>
      </c>
      <c r="D163" t="s">
        <v>548</v>
      </c>
      <c r="E163" t="s">
        <v>549</v>
      </c>
    </row>
    <row r="164" spans="1:6" x14ac:dyDescent="0.4">
      <c r="A164">
        <v>163</v>
      </c>
      <c r="B164" t="s">
        <v>550</v>
      </c>
      <c r="C164" t="s">
        <v>8</v>
      </c>
      <c r="D164" t="s">
        <v>551</v>
      </c>
    </row>
    <row r="165" spans="1:6" x14ac:dyDescent="0.4">
      <c r="A165">
        <v>164</v>
      </c>
      <c r="B165" t="s">
        <v>552</v>
      </c>
      <c r="C165" t="s">
        <v>8</v>
      </c>
      <c r="D165" t="s">
        <v>553</v>
      </c>
      <c r="E165" t="s">
        <v>554</v>
      </c>
      <c r="F165" t="s">
        <v>555</v>
      </c>
    </row>
    <row r="166" spans="1:6" x14ac:dyDescent="0.4">
      <c r="A166">
        <v>165</v>
      </c>
      <c r="B166" t="s">
        <v>556</v>
      </c>
      <c r="C166" t="s">
        <v>8</v>
      </c>
      <c r="D166" t="s">
        <v>557</v>
      </c>
    </row>
    <row r="167" spans="1:6" x14ac:dyDescent="0.4">
      <c r="A167">
        <v>166</v>
      </c>
      <c r="B167" t="s">
        <v>558</v>
      </c>
      <c r="C167" t="s">
        <v>8</v>
      </c>
      <c r="D167" t="s">
        <v>559</v>
      </c>
      <c r="E167" t="s">
        <v>560</v>
      </c>
    </row>
    <row r="168" spans="1:6" x14ac:dyDescent="0.4">
      <c r="A168">
        <v>167</v>
      </c>
      <c r="B168" t="s">
        <v>561</v>
      </c>
      <c r="C168" t="s">
        <v>8</v>
      </c>
      <c r="D168" t="s">
        <v>562</v>
      </c>
    </row>
    <row r="169" spans="1:6" x14ac:dyDescent="0.4">
      <c r="A169">
        <v>168</v>
      </c>
      <c r="B169" t="s">
        <v>563</v>
      </c>
      <c r="C169" t="s">
        <v>8</v>
      </c>
      <c r="D169" t="s">
        <v>564</v>
      </c>
      <c r="E169" t="s">
        <v>565</v>
      </c>
    </row>
    <row r="170" spans="1:6" x14ac:dyDescent="0.4">
      <c r="A170">
        <v>169</v>
      </c>
      <c r="B170" t="s">
        <v>566</v>
      </c>
      <c r="C170" t="s">
        <v>8</v>
      </c>
      <c r="D170" t="s">
        <v>567</v>
      </c>
    </row>
    <row r="171" spans="1:6" x14ac:dyDescent="0.4">
      <c r="A171">
        <v>170</v>
      </c>
      <c r="B171" t="s">
        <v>568</v>
      </c>
      <c r="C171" t="s">
        <v>8</v>
      </c>
      <c r="D171" t="s">
        <v>569</v>
      </c>
    </row>
    <row r="172" spans="1:6" x14ac:dyDescent="0.4">
      <c r="A172">
        <v>171</v>
      </c>
      <c r="B172" t="s">
        <v>570</v>
      </c>
      <c r="C172" t="s">
        <v>8</v>
      </c>
      <c r="D172" t="s">
        <v>571</v>
      </c>
      <c r="E172" t="s">
        <v>572</v>
      </c>
    </row>
    <row r="173" spans="1:6" x14ac:dyDescent="0.4">
      <c r="A173">
        <v>172</v>
      </c>
      <c r="B173" t="s">
        <v>573</v>
      </c>
      <c r="C173" t="s">
        <v>8</v>
      </c>
      <c r="D173" t="s">
        <v>574</v>
      </c>
      <c r="E173" t="s">
        <v>575</v>
      </c>
    </row>
    <row r="174" spans="1:6" x14ac:dyDescent="0.4">
      <c r="A174">
        <v>173</v>
      </c>
      <c r="B174" t="s">
        <v>576</v>
      </c>
      <c r="C174" t="s">
        <v>8</v>
      </c>
      <c r="D174" t="s">
        <v>577</v>
      </c>
    </row>
    <row r="175" spans="1:6" x14ac:dyDescent="0.4">
      <c r="A175">
        <v>174</v>
      </c>
      <c r="B175" t="s">
        <v>578</v>
      </c>
      <c r="C175" t="s">
        <v>8</v>
      </c>
      <c r="D175" t="s">
        <v>579</v>
      </c>
    </row>
    <row r="176" spans="1:6" x14ac:dyDescent="0.4">
      <c r="A176">
        <v>175</v>
      </c>
      <c r="B176" t="s">
        <v>580</v>
      </c>
      <c r="C176" t="s">
        <v>8</v>
      </c>
      <c r="D176" t="s">
        <v>581</v>
      </c>
      <c r="E176" t="s">
        <v>582</v>
      </c>
    </row>
    <row r="177" spans="1:6" x14ac:dyDescent="0.4">
      <c r="A177">
        <v>176</v>
      </c>
      <c r="B177" t="s">
        <v>583</v>
      </c>
      <c r="C177" t="s">
        <v>8</v>
      </c>
      <c r="D177" t="s">
        <v>584</v>
      </c>
    </row>
    <row r="178" spans="1:6" x14ac:dyDescent="0.4">
      <c r="A178">
        <v>177</v>
      </c>
      <c r="B178" t="s">
        <v>585</v>
      </c>
      <c r="C178" t="s">
        <v>8</v>
      </c>
      <c r="D178" t="s">
        <v>586</v>
      </c>
      <c r="E178" t="s">
        <v>587</v>
      </c>
    </row>
    <row r="179" spans="1:6" x14ac:dyDescent="0.4">
      <c r="A179">
        <v>178</v>
      </c>
      <c r="B179" t="s">
        <v>588</v>
      </c>
      <c r="C179" t="s">
        <v>8</v>
      </c>
      <c r="D179" t="s">
        <v>589</v>
      </c>
    </row>
    <row r="180" spans="1:6" x14ac:dyDescent="0.4">
      <c r="A180">
        <v>179</v>
      </c>
      <c r="B180" t="s">
        <v>590</v>
      </c>
      <c r="C180" t="s">
        <v>8</v>
      </c>
      <c r="D180" t="s">
        <v>591</v>
      </c>
    </row>
    <row r="181" spans="1:6" x14ac:dyDescent="0.4">
      <c r="A181">
        <v>180</v>
      </c>
      <c r="B181" t="s">
        <v>592</v>
      </c>
      <c r="C181" t="s">
        <v>8</v>
      </c>
      <c r="D181" t="s">
        <v>593</v>
      </c>
      <c r="E181" t="s">
        <v>594</v>
      </c>
      <c r="F181" t="s">
        <v>595</v>
      </c>
    </row>
    <row r="182" spans="1:6" x14ac:dyDescent="0.4">
      <c r="A182">
        <v>181</v>
      </c>
      <c r="B182" t="s">
        <v>596</v>
      </c>
      <c r="C182" t="s">
        <v>8</v>
      </c>
      <c r="D182" t="s">
        <v>597</v>
      </c>
    </row>
    <row r="183" spans="1:6" x14ac:dyDescent="0.4">
      <c r="A183">
        <v>182</v>
      </c>
      <c r="B183" t="s">
        <v>598</v>
      </c>
      <c r="C183" t="s">
        <v>8</v>
      </c>
      <c r="D183" t="s">
        <v>599</v>
      </c>
      <c r="E183" t="s">
        <v>600</v>
      </c>
    </row>
    <row r="184" spans="1:6" x14ac:dyDescent="0.4">
      <c r="A184">
        <v>183</v>
      </c>
      <c r="B184" t="s">
        <v>601</v>
      </c>
      <c r="C184" t="s">
        <v>8</v>
      </c>
      <c r="D184" t="s">
        <v>602</v>
      </c>
      <c r="E184" t="s">
        <v>603</v>
      </c>
    </row>
    <row r="185" spans="1:6" x14ac:dyDescent="0.4">
      <c r="A185">
        <v>184</v>
      </c>
      <c r="B185" t="s">
        <v>604</v>
      </c>
      <c r="C185" t="s">
        <v>8</v>
      </c>
      <c r="D185" t="s">
        <v>605</v>
      </c>
    </row>
    <row r="186" spans="1:6" x14ac:dyDescent="0.4">
      <c r="A186">
        <v>185</v>
      </c>
      <c r="B186" t="s">
        <v>606</v>
      </c>
      <c r="C186" t="s">
        <v>8</v>
      </c>
      <c r="D186" t="s">
        <v>607</v>
      </c>
    </row>
    <row r="187" spans="1:6" x14ac:dyDescent="0.4">
      <c r="A187">
        <v>186</v>
      </c>
      <c r="B187" t="s">
        <v>608</v>
      </c>
      <c r="C187" t="s">
        <v>8</v>
      </c>
      <c r="D187" t="s">
        <v>609</v>
      </c>
    </row>
    <row r="188" spans="1:6" x14ac:dyDescent="0.4">
      <c r="A188">
        <v>187</v>
      </c>
      <c r="B188" t="s">
        <v>610</v>
      </c>
      <c r="C188" t="s">
        <v>8</v>
      </c>
      <c r="D188" t="s">
        <v>611</v>
      </c>
      <c r="E188" t="s">
        <v>612</v>
      </c>
    </row>
    <row r="189" spans="1:6" x14ac:dyDescent="0.4">
      <c r="A189">
        <v>188</v>
      </c>
      <c r="B189" t="s">
        <v>613</v>
      </c>
      <c r="C189" t="s">
        <v>8</v>
      </c>
      <c r="D189" t="s">
        <v>614</v>
      </c>
      <c r="E189" t="s">
        <v>615</v>
      </c>
      <c r="F189" t="s">
        <v>616</v>
      </c>
    </row>
    <row r="190" spans="1:6" x14ac:dyDescent="0.4">
      <c r="A190">
        <v>189</v>
      </c>
      <c r="B190" t="s">
        <v>617</v>
      </c>
      <c r="C190" t="s">
        <v>8</v>
      </c>
      <c r="D190" t="s">
        <v>618</v>
      </c>
      <c r="E190" t="s">
        <v>619</v>
      </c>
    </row>
    <row r="191" spans="1:6" x14ac:dyDescent="0.4">
      <c r="A191">
        <v>190</v>
      </c>
      <c r="B191" t="s">
        <v>620</v>
      </c>
      <c r="C191" t="s">
        <v>8</v>
      </c>
      <c r="D191" t="s">
        <v>621</v>
      </c>
      <c r="E191" t="s">
        <v>622</v>
      </c>
    </row>
    <row r="192" spans="1:6" x14ac:dyDescent="0.4">
      <c r="A192">
        <v>191</v>
      </c>
      <c r="B192" t="s">
        <v>916</v>
      </c>
      <c r="C192" t="s">
        <v>8</v>
      </c>
      <c r="D192" t="s">
        <v>917</v>
      </c>
      <c r="E192" t="s">
        <v>918</v>
      </c>
    </row>
    <row r="193" spans="1:6" x14ac:dyDescent="0.4">
      <c r="A193">
        <v>192</v>
      </c>
      <c r="B193" t="s">
        <v>919</v>
      </c>
      <c r="C193" t="s">
        <v>8</v>
      </c>
      <c r="D193" t="s">
        <v>917</v>
      </c>
    </row>
    <row r="194" spans="1:6" x14ac:dyDescent="0.4">
      <c r="A194">
        <v>193</v>
      </c>
      <c r="B194" t="s">
        <v>920</v>
      </c>
      <c r="C194" t="s">
        <v>8</v>
      </c>
      <c r="D194" t="s">
        <v>921</v>
      </c>
      <c r="E194" t="s">
        <v>922</v>
      </c>
    </row>
    <row r="195" spans="1:6" x14ac:dyDescent="0.4">
      <c r="A195">
        <v>194</v>
      </c>
      <c r="B195" t="s">
        <v>923</v>
      </c>
      <c r="C195" t="s">
        <v>8</v>
      </c>
      <c r="D195" t="s">
        <v>924</v>
      </c>
      <c r="E195" t="s">
        <v>925</v>
      </c>
    </row>
    <row r="196" spans="1:6" x14ac:dyDescent="0.4">
      <c r="A196">
        <v>195</v>
      </c>
      <c r="B196" t="s">
        <v>926</v>
      </c>
      <c r="C196" t="s">
        <v>8</v>
      </c>
      <c r="D196" t="s">
        <v>924</v>
      </c>
      <c r="E196" t="s">
        <v>925</v>
      </c>
    </row>
    <row r="197" spans="1:6" x14ac:dyDescent="0.4">
      <c r="A197">
        <v>196</v>
      </c>
      <c r="B197" t="s">
        <v>927</v>
      </c>
      <c r="C197" t="s">
        <v>8</v>
      </c>
      <c r="D197" t="s">
        <v>928</v>
      </c>
    </row>
    <row r="198" spans="1:6" x14ac:dyDescent="0.4">
      <c r="A198">
        <v>197</v>
      </c>
      <c r="B198" t="s">
        <v>929</v>
      </c>
      <c r="C198" t="s">
        <v>8</v>
      </c>
      <c r="D198" t="s">
        <v>930</v>
      </c>
    </row>
    <row r="199" spans="1:6" x14ac:dyDescent="0.4">
      <c r="A199">
        <v>198</v>
      </c>
      <c r="B199" t="s">
        <v>931</v>
      </c>
      <c r="C199" t="s">
        <v>8</v>
      </c>
      <c r="D199" t="s">
        <v>932</v>
      </c>
      <c r="E199" t="s">
        <v>933</v>
      </c>
    </row>
    <row r="200" spans="1:6" x14ac:dyDescent="0.4">
      <c r="A200">
        <v>199</v>
      </c>
      <c r="B200" t="s">
        <v>934</v>
      </c>
      <c r="C200" t="s">
        <v>8</v>
      </c>
      <c r="D200" t="s">
        <v>935</v>
      </c>
      <c r="E200" t="s">
        <v>936</v>
      </c>
    </row>
    <row r="201" spans="1:6" x14ac:dyDescent="0.4">
      <c r="A201">
        <v>200</v>
      </c>
      <c r="B201" t="s">
        <v>937</v>
      </c>
      <c r="C201" t="s">
        <v>8</v>
      </c>
      <c r="D201" t="s">
        <v>935</v>
      </c>
      <c r="E201" t="s">
        <v>936</v>
      </c>
    </row>
    <row r="202" spans="1:6" x14ac:dyDescent="0.4">
      <c r="A202">
        <v>201</v>
      </c>
      <c r="B202" t="s">
        <v>938</v>
      </c>
      <c r="C202" t="s">
        <v>940</v>
      </c>
      <c r="D202" t="s">
        <v>941</v>
      </c>
    </row>
    <row r="203" spans="1:6" x14ac:dyDescent="0.4">
      <c r="A203">
        <v>202</v>
      </c>
      <c r="B203" t="s">
        <v>942</v>
      </c>
      <c r="C203" t="s">
        <v>940</v>
      </c>
      <c r="D203" t="s">
        <v>943</v>
      </c>
    </row>
    <row r="204" spans="1:6" x14ac:dyDescent="0.4">
      <c r="A204">
        <v>203</v>
      </c>
      <c r="B204" t="s">
        <v>944</v>
      </c>
      <c r="C204" t="s">
        <v>940</v>
      </c>
      <c r="D204" t="s">
        <v>945</v>
      </c>
    </row>
    <row r="205" spans="1:6" x14ac:dyDescent="0.4">
      <c r="A205">
        <v>204</v>
      </c>
      <c r="B205" t="s">
        <v>946</v>
      </c>
      <c r="C205" t="s">
        <v>940</v>
      </c>
      <c r="D205" t="s">
        <v>947</v>
      </c>
      <c r="E205" t="s">
        <v>948</v>
      </c>
    </row>
    <row r="206" spans="1:6" x14ac:dyDescent="0.4">
      <c r="A206">
        <v>205</v>
      </c>
      <c r="B206" t="s">
        <v>949</v>
      </c>
      <c r="C206" t="s">
        <v>940</v>
      </c>
      <c r="D206" t="s">
        <v>950</v>
      </c>
      <c r="E206" t="s">
        <v>951</v>
      </c>
    </row>
    <row r="207" spans="1:6" x14ac:dyDescent="0.4">
      <c r="A207">
        <v>206</v>
      </c>
      <c r="B207" t="s">
        <v>952</v>
      </c>
      <c r="C207" t="s">
        <v>940</v>
      </c>
      <c r="D207" t="s">
        <v>953</v>
      </c>
      <c r="E207" t="s">
        <v>954</v>
      </c>
      <c r="F207" t="s">
        <v>955</v>
      </c>
    </row>
    <row r="208" spans="1:6" x14ac:dyDescent="0.4">
      <c r="A208">
        <v>207</v>
      </c>
      <c r="B208" t="s">
        <v>956</v>
      </c>
      <c r="C208" t="s">
        <v>940</v>
      </c>
      <c r="D208" t="s">
        <v>957</v>
      </c>
      <c r="E208" t="s">
        <v>958</v>
      </c>
      <c r="F208" t="s">
        <v>955</v>
      </c>
    </row>
    <row r="209" spans="1:6" x14ac:dyDescent="0.4">
      <c r="A209">
        <v>208</v>
      </c>
      <c r="B209" t="s">
        <v>959</v>
      </c>
      <c r="C209" t="s">
        <v>940</v>
      </c>
      <c r="D209" t="s">
        <v>957</v>
      </c>
      <c r="E209" t="s">
        <v>925</v>
      </c>
    </row>
    <row r="210" spans="1:6" x14ac:dyDescent="0.4">
      <c r="A210">
        <v>209</v>
      </c>
      <c r="B210" t="s">
        <v>960</v>
      </c>
      <c r="C210" t="s">
        <v>940</v>
      </c>
      <c r="D210" t="s">
        <v>961</v>
      </c>
      <c r="E210" t="s">
        <v>962</v>
      </c>
      <c r="F210" t="s">
        <v>963</v>
      </c>
    </row>
    <row r="211" spans="1:6" x14ac:dyDescent="0.4">
      <c r="A211">
        <v>210</v>
      </c>
      <c r="B211" t="s">
        <v>964</v>
      </c>
      <c r="C211" t="s">
        <v>940</v>
      </c>
      <c r="D211" t="s">
        <v>965</v>
      </c>
      <c r="E211" t="s">
        <v>966</v>
      </c>
      <c r="F211" t="s">
        <v>967</v>
      </c>
    </row>
    <row r="212" spans="1:6" x14ac:dyDescent="0.4">
      <c r="A212">
        <v>211</v>
      </c>
      <c r="B212" t="s">
        <v>968</v>
      </c>
      <c r="C212" t="s">
        <v>940</v>
      </c>
      <c r="D212" t="s">
        <v>969</v>
      </c>
      <c r="E212" t="s">
        <v>970</v>
      </c>
      <c r="F212" t="s">
        <v>971</v>
      </c>
    </row>
    <row r="213" spans="1:6" x14ac:dyDescent="0.4">
      <c r="A213">
        <v>212</v>
      </c>
      <c r="B213" t="s">
        <v>972</v>
      </c>
      <c r="C213" t="s">
        <v>940</v>
      </c>
      <c r="D213" t="s">
        <v>973</v>
      </c>
      <c r="E213" t="s">
        <v>974</v>
      </c>
    </row>
    <row r="214" spans="1:6" x14ac:dyDescent="0.4">
      <c r="A214">
        <v>213</v>
      </c>
      <c r="B214" t="s">
        <v>435</v>
      </c>
      <c r="C214" t="s">
        <v>436</v>
      </c>
      <c r="D214" t="s">
        <v>437</v>
      </c>
    </row>
    <row r="215" spans="1:6" x14ac:dyDescent="0.4">
      <c r="A215">
        <v>214</v>
      </c>
      <c r="B215" t="s">
        <v>438</v>
      </c>
      <c r="C215" t="s">
        <v>436</v>
      </c>
      <c r="D215" t="s">
        <v>439</v>
      </c>
      <c r="E215" t="s">
        <v>440</v>
      </c>
    </row>
    <row r="216" spans="1:6" x14ac:dyDescent="0.4">
      <c r="A216">
        <v>215</v>
      </c>
      <c r="B216" t="s">
        <v>441</v>
      </c>
      <c r="C216" t="s">
        <v>436</v>
      </c>
      <c r="D216" t="s">
        <v>442</v>
      </c>
    </row>
    <row r="217" spans="1:6" x14ac:dyDescent="0.4">
      <c r="A217">
        <v>216</v>
      </c>
      <c r="B217" t="s">
        <v>443</v>
      </c>
      <c r="C217" t="s">
        <v>436</v>
      </c>
      <c r="D217" t="s">
        <v>444</v>
      </c>
      <c r="E217" t="s">
        <v>445</v>
      </c>
    </row>
    <row r="218" spans="1:6" x14ac:dyDescent="0.4">
      <c r="A218">
        <v>217</v>
      </c>
      <c r="B218" t="s">
        <v>446</v>
      </c>
      <c r="C218" t="s">
        <v>436</v>
      </c>
      <c r="D218" t="s">
        <v>447</v>
      </c>
      <c r="E218" t="s">
        <v>448</v>
      </c>
      <c r="F218" t="s">
        <v>449</v>
      </c>
    </row>
    <row r="219" spans="1:6" x14ac:dyDescent="0.4">
      <c r="A219">
        <v>218</v>
      </c>
      <c r="B219" t="s">
        <v>450</v>
      </c>
      <c r="C219" t="s">
        <v>436</v>
      </c>
      <c r="D219" t="s">
        <v>448</v>
      </c>
    </row>
    <row r="220" spans="1:6" x14ac:dyDescent="0.4">
      <c r="A220">
        <v>219</v>
      </c>
      <c r="B220" t="s">
        <v>451</v>
      </c>
      <c r="C220" t="s">
        <v>436</v>
      </c>
      <c r="D220" t="s">
        <v>452</v>
      </c>
      <c r="E220" t="s">
        <v>453</v>
      </c>
    </row>
    <row r="221" spans="1:6" x14ac:dyDescent="0.4">
      <c r="A221">
        <v>220</v>
      </c>
      <c r="B221" t="s">
        <v>454</v>
      </c>
      <c r="C221" t="s">
        <v>436</v>
      </c>
      <c r="D221" t="s">
        <v>455</v>
      </c>
      <c r="E221" t="s">
        <v>456</v>
      </c>
    </row>
    <row r="222" spans="1:6" x14ac:dyDescent="0.4">
      <c r="A222">
        <v>221</v>
      </c>
      <c r="B222" t="s">
        <v>457</v>
      </c>
      <c r="C222" t="s">
        <v>436</v>
      </c>
      <c r="D222" t="s">
        <v>458</v>
      </c>
    </row>
    <row r="223" spans="1:6" x14ac:dyDescent="0.4">
      <c r="A223">
        <v>222</v>
      </c>
      <c r="B223" t="s">
        <v>461</v>
      </c>
      <c r="C223" t="s">
        <v>436</v>
      </c>
      <c r="D223" t="s">
        <v>462</v>
      </c>
    </row>
    <row r="224" spans="1:6" x14ac:dyDescent="0.4">
      <c r="A224">
        <v>223</v>
      </c>
      <c r="B224" t="s">
        <v>463</v>
      </c>
      <c r="C224" t="s">
        <v>436</v>
      </c>
      <c r="D224" t="s">
        <v>464</v>
      </c>
    </row>
    <row r="225" spans="1:6" x14ac:dyDescent="0.4">
      <c r="A225">
        <v>224</v>
      </c>
      <c r="B225" t="s">
        <v>465</v>
      </c>
      <c r="C225" t="s">
        <v>436</v>
      </c>
      <c r="D225" t="s">
        <v>464</v>
      </c>
      <c r="E225" t="s">
        <v>466</v>
      </c>
    </row>
    <row r="226" spans="1:6" x14ac:dyDescent="0.4">
      <c r="A226">
        <v>225</v>
      </c>
      <c r="B226" t="s">
        <v>467</v>
      </c>
      <c r="C226" t="s">
        <v>436</v>
      </c>
      <c r="D226" t="s">
        <v>468</v>
      </c>
    </row>
    <row r="227" spans="1:6" x14ac:dyDescent="0.4">
      <c r="A227">
        <v>226</v>
      </c>
      <c r="B227" t="s">
        <v>469</v>
      </c>
      <c r="C227" t="s">
        <v>436</v>
      </c>
      <c r="D227" t="s">
        <v>470</v>
      </c>
      <c r="E227" t="s">
        <v>471</v>
      </c>
    </row>
    <row r="228" spans="1:6" x14ac:dyDescent="0.4">
      <c r="A228">
        <v>227</v>
      </c>
      <c r="B228" t="s">
        <v>472</v>
      </c>
      <c r="C228" t="s">
        <v>436</v>
      </c>
      <c r="D228" t="s">
        <v>473</v>
      </c>
      <c r="E228" t="s">
        <v>471</v>
      </c>
      <c r="F228" t="s">
        <v>474</v>
      </c>
    </row>
    <row r="229" spans="1:6" x14ac:dyDescent="0.4">
      <c r="A229">
        <v>228</v>
      </c>
      <c r="B229" t="s">
        <v>475</v>
      </c>
      <c r="C229" t="s">
        <v>436</v>
      </c>
      <c r="D229" t="s">
        <v>476</v>
      </c>
      <c r="E229" t="s">
        <v>477</v>
      </c>
    </row>
    <row r="230" spans="1:6" x14ac:dyDescent="0.4">
      <c r="A230">
        <v>229</v>
      </c>
      <c r="B230" t="s">
        <v>478</v>
      </c>
      <c r="C230" t="s">
        <v>436</v>
      </c>
      <c r="D230" t="s">
        <v>479</v>
      </c>
      <c r="E230" t="s">
        <v>471</v>
      </c>
    </row>
    <row r="231" spans="1:6" x14ac:dyDescent="0.4">
      <c r="A231">
        <v>230</v>
      </c>
      <c r="B231" t="s">
        <v>480</v>
      </c>
      <c r="C231" t="s">
        <v>436</v>
      </c>
      <c r="D231" t="s">
        <v>479</v>
      </c>
      <c r="E231" t="s">
        <v>471</v>
      </c>
    </row>
    <row r="232" spans="1:6" x14ac:dyDescent="0.4">
      <c r="A232">
        <v>231</v>
      </c>
      <c r="B232" t="s">
        <v>483</v>
      </c>
      <c r="C232" t="s">
        <v>436</v>
      </c>
      <c r="D232" t="s">
        <v>484</v>
      </c>
      <c r="E232" t="s">
        <v>485</v>
      </c>
      <c r="F232" t="s">
        <v>486</v>
      </c>
    </row>
    <row r="233" spans="1:6" x14ac:dyDescent="0.4">
      <c r="A233">
        <v>232</v>
      </c>
      <c r="B233" t="s">
        <v>487</v>
      </c>
      <c r="C233" t="s">
        <v>436</v>
      </c>
      <c r="D233" t="s">
        <v>488</v>
      </c>
    </row>
    <row r="234" spans="1:6" x14ac:dyDescent="0.4">
      <c r="A234">
        <v>233</v>
      </c>
      <c r="B234" t="s">
        <v>489</v>
      </c>
      <c r="C234" t="s">
        <v>436</v>
      </c>
      <c r="D234" t="s">
        <v>490</v>
      </c>
    </row>
    <row r="235" spans="1:6" x14ac:dyDescent="0.4">
      <c r="A235">
        <v>234</v>
      </c>
      <c r="B235" t="s">
        <v>491</v>
      </c>
      <c r="C235" t="s">
        <v>436</v>
      </c>
      <c r="D235" t="s">
        <v>492</v>
      </c>
      <c r="E235" t="s">
        <v>493</v>
      </c>
      <c r="F235" t="s">
        <v>494</v>
      </c>
    </row>
    <row r="236" spans="1:6" x14ac:dyDescent="0.4">
      <c r="A236">
        <v>235</v>
      </c>
      <c r="B236" t="s">
        <v>495</v>
      </c>
      <c r="C236" t="s">
        <v>436</v>
      </c>
      <c r="D236" t="s">
        <v>496</v>
      </c>
    </row>
    <row r="237" spans="1:6" x14ac:dyDescent="0.4">
      <c r="A237">
        <v>236</v>
      </c>
      <c r="B237" t="s">
        <v>497</v>
      </c>
      <c r="C237" t="s">
        <v>436</v>
      </c>
      <c r="D237" t="s">
        <v>496</v>
      </c>
    </row>
    <row r="238" spans="1:6" x14ac:dyDescent="0.4">
      <c r="A238">
        <v>237</v>
      </c>
      <c r="B238" t="s">
        <v>498</v>
      </c>
      <c r="C238" t="s">
        <v>436</v>
      </c>
      <c r="D238" t="s">
        <v>499</v>
      </c>
    </row>
    <row r="239" spans="1:6" x14ac:dyDescent="0.4">
      <c r="A239">
        <v>238</v>
      </c>
      <c r="B239" t="s">
        <v>500</v>
      </c>
      <c r="C239" t="s">
        <v>436</v>
      </c>
      <c r="D239" t="s">
        <v>502</v>
      </c>
    </row>
    <row r="240" spans="1:6" x14ac:dyDescent="0.4">
      <c r="A240">
        <v>239</v>
      </c>
      <c r="B240" t="s">
        <v>501</v>
      </c>
      <c r="C240" t="s">
        <v>436</v>
      </c>
      <c r="D240" t="s">
        <v>503</v>
      </c>
      <c r="E240" t="s">
        <v>504</v>
      </c>
    </row>
    <row r="241" spans="1:6" x14ac:dyDescent="0.4">
      <c r="A241">
        <v>240</v>
      </c>
      <c r="B241" t="s">
        <v>505</v>
      </c>
      <c r="C241" t="s">
        <v>436</v>
      </c>
      <c r="D241" t="s">
        <v>503</v>
      </c>
      <c r="E241" t="s">
        <v>506</v>
      </c>
    </row>
    <row r="242" spans="1:6" x14ac:dyDescent="0.4">
      <c r="A242">
        <v>241</v>
      </c>
      <c r="B242" t="s">
        <v>507</v>
      </c>
      <c r="C242" t="s">
        <v>436</v>
      </c>
      <c r="D242" t="s">
        <v>503</v>
      </c>
      <c r="E242" t="s">
        <v>508</v>
      </c>
    </row>
    <row r="243" spans="1:6" x14ac:dyDescent="0.4">
      <c r="A243">
        <v>242</v>
      </c>
      <c r="B243" t="s">
        <v>509</v>
      </c>
      <c r="C243" t="s">
        <v>436</v>
      </c>
      <c r="D243" t="s">
        <v>503</v>
      </c>
    </row>
    <row r="244" spans="1:6" x14ac:dyDescent="0.4">
      <c r="A244">
        <v>243</v>
      </c>
      <c r="B244" t="s">
        <v>510</v>
      </c>
      <c r="C244" t="s">
        <v>436</v>
      </c>
      <c r="D244" t="s">
        <v>511</v>
      </c>
    </row>
    <row r="245" spans="1:6" x14ac:dyDescent="0.4">
      <c r="A245">
        <v>244</v>
      </c>
      <c r="B245" t="s">
        <v>512</v>
      </c>
      <c r="C245" t="s">
        <v>436</v>
      </c>
      <c r="D245" t="s">
        <v>511</v>
      </c>
      <c r="E245" t="s">
        <v>513</v>
      </c>
    </row>
    <row r="246" spans="1:6" x14ac:dyDescent="0.4">
      <c r="A246">
        <v>245</v>
      </c>
      <c r="B246" t="s">
        <v>514</v>
      </c>
      <c r="C246" t="s">
        <v>436</v>
      </c>
      <c r="D246" t="s">
        <v>515</v>
      </c>
    </row>
    <row r="247" spans="1:6" x14ac:dyDescent="0.4">
      <c r="A247">
        <v>246</v>
      </c>
      <c r="B247" t="s">
        <v>516</v>
      </c>
      <c r="C247" t="s">
        <v>436</v>
      </c>
      <c r="D247" t="s">
        <v>517</v>
      </c>
      <c r="E247" t="s">
        <v>518</v>
      </c>
    </row>
    <row r="248" spans="1:6" x14ac:dyDescent="0.4">
      <c r="A248">
        <v>247</v>
      </c>
      <c r="B248" t="s">
        <v>519</v>
      </c>
      <c r="C248" t="s">
        <v>436</v>
      </c>
      <c r="D248" t="s">
        <v>520</v>
      </c>
      <c r="E248" t="s">
        <v>521</v>
      </c>
    </row>
    <row r="249" spans="1:6" x14ac:dyDescent="0.4">
      <c r="A249">
        <v>248</v>
      </c>
      <c r="B249" t="s">
        <v>522</v>
      </c>
      <c r="C249" t="s">
        <v>436</v>
      </c>
      <c r="D249" t="s">
        <v>511</v>
      </c>
      <c r="E249" t="s">
        <v>521</v>
      </c>
    </row>
    <row r="250" spans="1:6" x14ac:dyDescent="0.4">
      <c r="A250">
        <v>249</v>
      </c>
      <c r="B250" t="s">
        <v>523</v>
      </c>
      <c r="C250" t="s">
        <v>436</v>
      </c>
      <c r="D250" t="s">
        <v>524</v>
      </c>
    </row>
    <row r="251" spans="1:6" x14ac:dyDescent="0.4">
      <c r="A251">
        <v>250</v>
      </c>
      <c r="B251" t="s">
        <v>525</v>
      </c>
      <c r="C251" t="s">
        <v>436</v>
      </c>
      <c r="D251" t="s">
        <v>526</v>
      </c>
      <c r="E251" t="s">
        <v>527</v>
      </c>
      <c r="F251" t="s">
        <v>528</v>
      </c>
    </row>
    <row r="252" spans="1:6" x14ac:dyDescent="0.4">
      <c r="A252">
        <v>251</v>
      </c>
      <c r="B252" t="s">
        <v>529</v>
      </c>
      <c r="C252" t="s">
        <v>436</v>
      </c>
      <c r="D252" t="s">
        <v>530</v>
      </c>
      <c r="E252" t="s">
        <v>531</v>
      </c>
    </row>
    <row r="253" spans="1:6" x14ac:dyDescent="0.4">
      <c r="A253">
        <v>252</v>
      </c>
      <c r="B253" t="s">
        <v>812</v>
      </c>
      <c r="C253" t="s">
        <v>436</v>
      </c>
      <c r="D253" t="s">
        <v>814</v>
      </c>
    </row>
    <row r="254" spans="1:6" x14ac:dyDescent="0.4">
      <c r="A254">
        <v>253</v>
      </c>
      <c r="B254" t="s">
        <v>874</v>
      </c>
      <c r="C254" t="s">
        <v>436</v>
      </c>
      <c r="D254" t="s">
        <v>876</v>
      </c>
    </row>
    <row r="255" spans="1:6" x14ac:dyDescent="0.4">
      <c r="A255">
        <v>254</v>
      </c>
      <c r="B255" t="s">
        <v>885</v>
      </c>
      <c r="C255" t="s">
        <v>436</v>
      </c>
      <c r="D255" t="s">
        <v>886</v>
      </c>
      <c r="E255" t="s">
        <v>887</v>
      </c>
    </row>
    <row r="256" spans="1:6" x14ac:dyDescent="0.4">
      <c r="A256">
        <v>255</v>
      </c>
      <c r="B256" t="s">
        <v>888</v>
      </c>
      <c r="C256" t="s">
        <v>436</v>
      </c>
      <c r="D256" t="s">
        <v>889</v>
      </c>
    </row>
    <row r="257" spans="1:7" x14ac:dyDescent="0.4">
      <c r="A257">
        <v>256</v>
      </c>
      <c r="B257" t="s">
        <v>890</v>
      </c>
      <c r="C257" t="s">
        <v>436</v>
      </c>
      <c r="D257" t="s">
        <v>891</v>
      </c>
    </row>
    <row r="258" spans="1:7" x14ac:dyDescent="0.4">
      <c r="A258">
        <v>257</v>
      </c>
      <c r="B258" t="s">
        <v>892</v>
      </c>
      <c r="C258" t="s">
        <v>436</v>
      </c>
      <c r="D258" t="s">
        <v>893</v>
      </c>
      <c r="E258" t="s">
        <v>894</v>
      </c>
    </row>
    <row r="259" spans="1:7" x14ac:dyDescent="0.4">
      <c r="A259">
        <v>258</v>
      </c>
      <c r="B259" t="s">
        <v>895</v>
      </c>
      <c r="C259" t="s">
        <v>436</v>
      </c>
      <c r="D259" t="s">
        <v>896</v>
      </c>
      <c r="E259" t="s">
        <v>897</v>
      </c>
    </row>
    <row r="260" spans="1:7" x14ac:dyDescent="0.4">
      <c r="A260">
        <v>259</v>
      </c>
      <c r="B260" t="s">
        <v>898</v>
      </c>
      <c r="C260" t="s">
        <v>436</v>
      </c>
      <c r="D260" t="s">
        <v>899</v>
      </c>
      <c r="E260" t="s">
        <v>897</v>
      </c>
      <c r="F260" t="s">
        <v>900</v>
      </c>
    </row>
    <row r="261" spans="1:7" x14ac:dyDescent="0.4">
      <c r="A261">
        <v>260</v>
      </c>
      <c r="B261" t="s">
        <v>901</v>
      </c>
      <c r="C261" t="s">
        <v>436</v>
      </c>
      <c r="D261" t="s">
        <v>902</v>
      </c>
      <c r="E261" t="s">
        <v>903</v>
      </c>
    </row>
    <row r="262" spans="1:7" x14ac:dyDescent="0.4">
      <c r="A262">
        <v>261</v>
      </c>
      <c r="B262" t="s">
        <v>904</v>
      </c>
      <c r="C262" t="s">
        <v>436</v>
      </c>
      <c r="D262" t="s">
        <v>905</v>
      </c>
      <c r="E262" t="s">
        <v>511</v>
      </c>
    </row>
    <row r="263" spans="1:7" x14ac:dyDescent="0.4">
      <c r="A263">
        <v>262</v>
      </c>
      <c r="B263" t="s">
        <v>906</v>
      </c>
      <c r="C263" t="s">
        <v>436</v>
      </c>
      <c r="D263" t="s">
        <v>907</v>
      </c>
    </row>
    <row r="264" spans="1:7" x14ac:dyDescent="0.4">
      <c r="A264">
        <v>263</v>
      </c>
      <c r="B264" t="s">
        <v>912</v>
      </c>
      <c r="C264" t="s">
        <v>436</v>
      </c>
      <c r="D264" t="s">
        <v>913</v>
      </c>
    </row>
    <row r="265" spans="1:7" x14ac:dyDescent="0.4">
      <c r="A265">
        <v>264</v>
      </c>
      <c r="B265" t="s">
        <v>915</v>
      </c>
      <c r="C265" t="s">
        <v>436</v>
      </c>
      <c r="D265" t="s">
        <v>914</v>
      </c>
    </row>
    <row r="266" spans="1:7" x14ac:dyDescent="0.4">
      <c r="A266">
        <v>265</v>
      </c>
      <c r="B266" t="s">
        <v>324</v>
      </c>
      <c r="C266" t="s">
        <v>325</v>
      </c>
      <c r="D266" t="s">
        <v>326</v>
      </c>
      <c r="E266" t="s">
        <v>327</v>
      </c>
      <c r="F266" t="s">
        <v>328</v>
      </c>
    </row>
    <row r="267" spans="1:7" x14ac:dyDescent="0.4">
      <c r="A267">
        <v>266</v>
      </c>
      <c r="B267" t="s">
        <v>329</v>
      </c>
      <c r="C267" t="s">
        <v>325</v>
      </c>
      <c r="D267" t="s">
        <v>330</v>
      </c>
      <c r="E267" t="s">
        <v>331</v>
      </c>
    </row>
    <row r="268" spans="1:7" x14ac:dyDescent="0.4">
      <c r="A268">
        <v>267</v>
      </c>
      <c r="B268" t="s">
        <v>332</v>
      </c>
      <c r="C268" t="s">
        <v>325</v>
      </c>
      <c r="D268" t="s">
        <v>333</v>
      </c>
      <c r="E268" t="s">
        <v>334</v>
      </c>
    </row>
    <row r="269" spans="1:7" x14ac:dyDescent="0.4">
      <c r="A269">
        <v>268</v>
      </c>
      <c r="B269" t="s">
        <v>335</v>
      </c>
      <c r="C269" t="s">
        <v>325</v>
      </c>
      <c r="D269" t="s">
        <v>336</v>
      </c>
      <c r="E269" t="s">
        <v>337</v>
      </c>
      <c r="F269" t="s">
        <v>338</v>
      </c>
      <c r="G269" t="s">
        <v>339</v>
      </c>
    </row>
    <row r="270" spans="1:7" x14ac:dyDescent="0.4">
      <c r="A270">
        <v>269</v>
      </c>
      <c r="B270" t="s">
        <v>340</v>
      </c>
      <c r="C270" t="s">
        <v>325</v>
      </c>
      <c r="D270" t="s">
        <v>341</v>
      </c>
    </row>
    <row r="271" spans="1:7" x14ac:dyDescent="0.4">
      <c r="A271">
        <v>270</v>
      </c>
      <c r="B271" t="s">
        <v>342</v>
      </c>
      <c r="C271" t="s">
        <v>325</v>
      </c>
      <c r="D271" t="s">
        <v>343</v>
      </c>
      <c r="E271" t="s">
        <v>344</v>
      </c>
    </row>
    <row r="272" spans="1:7" x14ac:dyDescent="0.4">
      <c r="A272">
        <v>271</v>
      </c>
      <c r="B272" t="s">
        <v>345</v>
      </c>
      <c r="C272" t="s">
        <v>325</v>
      </c>
      <c r="D272" t="s">
        <v>346</v>
      </c>
    </row>
    <row r="273" spans="1:7" x14ac:dyDescent="0.4">
      <c r="A273">
        <v>272</v>
      </c>
      <c r="B273" t="s">
        <v>347</v>
      </c>
      <c r="C273" t="s">
        <v>325</v>
      </c>
      <c r="D273" t="s">
        <v>348</v>
      </c>
    </row>
    <row r="274" spans="1:7" x14ac:dyDescent="0.4">
      <c r="A274">
        <v>273</v>
      </c>
      <c r="B274" t="s">
        <v>349</v>
      </c>
      <c r="C274" t="s">
        <v>325</v>
      </c>
      <c r="D274" t="s">
        <v>350</v>
      </c>
      <c r="E274" t="s">
        <v>351</v>
      </c>
      <c r="F274" t="s">
        <v>352</v>
      </c>
    </row>
    <row r="275" spans="1:7" x14ac:dyDescent="0.4">
      <c r="A275">
        <v>274</v>
      </c>
      <c r="B275" t="s">
        <v>353</v>
      </c>
      <c r="C275" t="s">
        <v>325</v>
      </c>
      <c r="D275" t="s">
        <v>354</v>
      </c>
    </row>
    <row r="276" spans="1:7" x14ac:dyDescent="0.4">
      <c r="A276">
        <v>275</v>
      </c>
      <c r="B276" t="s">
        <v>355</v>
      </c>
      <c r="C276" t="s">
        <v>325</v>
      </c>
      <c r="D276" t="s">
        <v>356</v>
      </c>
      <c r="E276" t="s">
        <v>357</v>
      </c>
    </row>
    <row r="277" spans="1:7" x14ac:dyDescent="0.4">
      <c r="A277">
        <v>276</v>
      </c>
      <c r="B277" t="s">
        <v>358</v>
      </c>
      <c r="C277" t="s">
        <v>325</v>
      </c>
      <c r="D277" t="s">
        <v>359</v>
      </c>
      <c r="E277" t="s">
        <v>360</v>
      </c>
    </row>
    <row r="278" spans="1:7" x14ac:dyDescent="0.4">
      <c r="A278">
        <v>277</v>
      </c>
      <c r="B278" t="s">
        <v>361</v>
      </c>
      <c r="C278" t="s">
        <v>325</v>
      </c>
      <c r="D278" t="s">
        <v>357</v>
      </c>
      <c r="E278" t="s">
        <v>362</v>
      </c>
      <c r="F278" t="s">
        <v>363</v>
      </c>
    </row>
    <row r="279" spans="1:7" x14ac:dyDescent="0.4">
      <c r="A279">
        <v>278</v>
      </c>
      <c r="B279" t="s">
        <v>364</v>
      </c>
      <c r="C279" t="s">
        <v>325</v>
      </c>
      <c r="D279" t="s">
        <v>365</v>
      </c>
      <c r="E279" t="s">
        <v>357</v>
      </c>
    </row>
    <row r="280" spans="1:7" x14ac:dyDescent="0.4">
      <c r="A280">
        <v>279</v>
      </c>
      <c r="B280" t="s">
        <v>366</v>
      </c>
      <c r="C280" t="s">
        <v>325</v>
      </c>
      <c r="D280" t="s">
        <v>367</v>
      </c>
    </row>
    <row r="281" spans="1:7" x14ac:dyDescent="0.4">
      <c r="A281">
        <v>280</v>
      </c>
      <c r="B281" t="s">
        <v>368</v>
      </c>
      <c r="C281" t="s">
        <v>325</v>
      </c>
      <c r="D281" t="s">
        <v>369</v>
      </c>
    </row>
    <row r="282" spans="1:7" x14ac:dyDescent="0.4">
      <c r="A282">
        <v>281</v>
      </c>
      <c r="B282" t="s">
        <v>370</v>
      </c>
      <c r="C282" t="s">
        <v>325</v>
      </c>
      <c r="D282" t="s">
        <v>371</v>
      </c>
      <c r="E282" t="s">
        <v>372</v>
      </c>
    </row>
    <row r="283" spans="1:7" x14ac:dyDescent="0.4">
      <c r="A283">
        <v>282</v>
      </c>
      <c r="B283" t="s">
        <v>373</v>
      </c>
      <c r="C283" t="s">
        <v>325</v>
      </c>
      <c r="D283" t="s">
        <v>374</v>
      </c>
      <c r="E283" t="s">
        <v>375</v>
      </c>
      <c r="F283" t="s">
        <v>376</v>
      </c>
      <c r="G283" t="s">
        <v>377</v>
      </c>
    </row>
    <row r="284" spans="1:7" x14ac:dyDescent="0.4">
      <c r="A284">
        <v>283</v>
      </c>
      <c r="B284" t="s">
        <v>378</v>
      </c>
      <c r="C284" t="s">
        <v>325</v>
      </c>
      <c r="D284" t="s">
        <v>379</v>
      </c>
      <c r="E284" t="s">
        <v>380</v>
      </c>
      <c r="F284" t="s">
        <v>381</v>
      </c>
    </row>
    <row r="285" spans="1:7" x14ac:dyDescent="0.4">
      <c r="A285">
        <v>284</v>
      </c>
      <c r="B285" t="s">
        <v>382</v>
      </c>
      <c r="C285" t="s">
        <v>325</v>
      </c>
      <c r="D285" t="s">
        <v>383</v>
      </c>
      <c r="E285" t="s">
        <v>384</v>
      </c>
    </row>
    <row r="286" spans="1:7" x14ac:dyDescent="0.4">
      <c r="A286">
        <v>285</v>
      </c>
      <c r="B286" t="s">
        <v>385</v>
      </c>
      <c r="C286" t="s">
        <v>325</v>
      </c>
      <c r="D286" t="s">
        <v>386</v>
      </c>
      <c r="E286" t="s">
        <v>387</v>
      </c>
    </row>
    <row r="287" spans="1:7" x14ac:dyDescent="0.4">
      <c r="A287">
        <v>286</v>
      </c>
      <c r="B287" t="s">
        <v>388</v>
      </c>
      <c r="C287" t="s">
        <v>325</v>
      </c>
      <c r="D287" t="s">
        <v>389</v>
      </c>
    </row>
    <row r="288" spans="1:7" x14ac:dyDescent="0.4">
      <c r="A288">
        <v>287</v>
      </c>
      <c r="B288" t="s">
        <v>390</v>
      </c>
      <c r="C288" t="s">
        <v>325</v>
      </c>
      <c r="D288" t="s">
        <v>391</v>
      </c>
      <c r="E288" t="s">
        <v>392</v>
      </c>
    </row>
    <row r="289" spans="1:7" x14ac:dyDescent="0.4">
      <c r="A289">
        <v>288</v>
      </c>
      <c r="B289" t="s">
        <v>393</v>
      </c>
      <c r="C289" t="s">
        <v>325</v>
      </c>
      <c r="D289" t="s">
        <v>394</v>
      </c>
    </row>
    <row r="290" spans="1:7" x14ac:dyDescent="0.4">
      <c r="A290">
        <v>289</v>
      </c>
      <c r="B290" t="s">
        <v>395</v>
      </c>
      <c r="C290" t="s">
        <v>325</v>
      </c>
      <c r="D290" t="s">
        <v>396</v>
      </c>
      <c r="E290" t="s">
        <v>397</v>
      </c>
      <c r="F290" t="s">
        <v>398</v>
      </c>
    </row>
    <row r="291" spans="1:7" x14ac:dyDescent="0.4">
      <c r="A291">
        <v>290</v>
      </c>
      <c r="B291" t="s">
        <v>399</v>
      </c>
      <c r="C291" t="s">
        <v>325</v>
      </c>
      <c r="D291" t="s">
        <v>400</v>
      </c>
    </row>
    <row r="292" spans="1:7" x14ac:dyDescent="0.4">
      <c r="A292">
        <v>291</v>
      </c>
      <c r="B292" t="s">
        <v>401</v>
      </c>
      <c r="C292" t="s">
        <v>325</v>
      </c>
      <c r="D292" t="s">
        <v>402</v>
      </c>
      <c r="E292" t="s">
        <v>403</v>
      </c>
      <c r="F292" t="s">
        <v>404</v>
      </c>
    </row>
    <row r="293" spans="1:7" x14ac:dyDescent="0.4">
      <c r="A293">
        <v>292</v>
      </c>
      <c r="B293" t="s">
        <v>405</v>
      </c>
      <c r="C293" t="s">
        <v>325</v>
      </c>
      <c r="D293" t="s">
        <v>406</v>
      </c>
    </row>
    <row r="294" spans="1:7" x14ac:dyDescent="0.4">
      <c r="A294">
        <v>293</v>
      </c>
      <c r="B294" t="s">
        <v>407</v>
      </c>
      <c r="C294" t="s">
        <v>325</v>
      </c>
      <c r="D294" t="s">
        <v>408</v>
      </c>
    </row>
    <row r="295" spans="1:7" x14ac:dyDescent="0.4">
      <c r="A295">
        <v>294</v>
      </c>
      <c r="B295" t="s">
        <v>409</v>
      </c>
      <c r="C295" t="s">
        <v>325</v>
      </c>
      <c r="D295" t="s">
        <v>410</v>
      </c>
    </row>
    <row r="296" spans="1:7" x14ac:dyDescent="0.4">
      <c r="A296">
        <v>295</v>
      </c>
      <c r="B296" t="s">
        <v>411</v>
      </c>
      <c r="C296" t="s">
        <v>325</v>
      </c>
      <c r="D296" t="s">
        <v>412</v>
      </c>
      <c r="E296" t="s">
        <v>413</v>
      </c>
    </row>
    <row r="297" spans="1:7" x14ac:dyDescent="0.4">
      <c r="A297">
        <v>296</v>
      </c>
      <c r="B297" t="s">
        <v>414</v>
      </c>
      <c r="C297" t="s">
        <v>325</v>
      </c>
      <c r="D297" t="s">
        <v>415</v>
      </c>
    </row>
    <row r="298" spans="1:7" x14ac:dyDescent="0.4">
      <c r="A298">
        <v>297</v>
      </c>
      <c r="B298" t="s">
        <v>416</v>
      </c>
      <c r="C298" t="s">
        <v>325</v>
      </c>
      <c r="D298" t="s">
        <v>417</v>
      </c>
    </row>
    <row r="299" spans="1:7" x14ac:dyDescent="0.4">
      <c r="A299">
        <v>298</v>
      </c>
      <c r="B299" t="s">
        <v>418</v>
      </c>
      <c r="C299" t="s">
        <v>325</v>
      </c>
      <c r="D299" t="s">
        <v>419</v>
      </c>
      <c r="E299" t="s">
        <v>420</v>
      </c>
    </row>
    <row r="300" spans="1:7" x14ac:dyDescent="0.4">
      <c r="A300">
        <v>299</v>
      </c>
      <c r="B300" t="s">
        <v>421</v>
      </c>
      <c r="C300" t="s">
        <v>325</v>
      </c>
      <c r="D300" t="s">
        <v>422</v>
      </c>
      <c r="E300" t="s">
        <v>423</v>
      </c>
      <c r="F300" t="s">
        <v>424</v>
      </c>
    </row>
    <row r="301" spans="1:7" x14ac:dyDescent="0.4">
      <c r="A301">
        <v>300</v>
      </c>
      <c r="B301" t="s">
        <v>425</v>
      </c>
      <c r="C301" t="s">
        <v>325</v>
      </c>
      <c r="D301" t="s">
        <v>426</v>
      </c>
      <c r="E301" t="s">
        <v>427</v>
      </c>
      <c r="F301" t="s">
        <v>424</v>
      </c>
      <c r="G301" t="s">
        <v>428</v>
      </c>
    </row>
    <row r="302" spans="1:7" x14ac:dyDescent="0.4">
      <c r="A302">
        <v>301</v>
      </c>
      <c r="B302" t="s">
        <v>429</v>
      </c>
      <c r="C302" t="s">
        <v>325</v>
      </c>
      <c r="D302" t="s">
        <v>430</v>
      </c>
      <c r="E302" t="s">
        <v>431</v>
      </c>
    </row>
    <row r="303" spans="1:7" x14ac:dyDescent="0.4">
      <c r="A303">
        <v>302</v>
      </c>
      <c r="B303" t="s">
        <v>432</v>
      </c>
      <c r="C303" t="s">
        <v>325</v>
      </c>
      <c r="D303" t="s">
        <v>433</v>
      </c>
      <c r="E303" t="s">
        <v>434</v>
      </c>
    </row>
    <row r="304" spans="1:7" x14ac:dyDescent="0.4">
      <c r="A304">
        <v>303</v>
      </c>
      <c r="B304" t="s">
        <v>766</v>
      </c>
      <c r="C304" t="s">
        <v>325</v>
      </c>
      <c r="D304" t="s">
        <v>768</v>
      </c>
      <c r="E304" t="s">
        <v>769</v>
      </c>
      <c r="F304" t="s">
        <v>770</v>
      </c>
    </row>
    <row r="305" spans="1:7" x14ac:dyDescent="0.4">
      <c r="A305">
        <v>304</v>
      </c>
      <c r="B305" t="s">
        <v>771</v>
      </c>
      <c r="C305" t="s">
        <v>325</v>
      </c>
      <c r="D305" t="s">
        <v>772</v>
      </c>
      <c r="E305" t="s">
        <v>773</v>
      </c>
      <c r="F305" t="s">
        <v>774</v>
      </c>
    </row>
    <row r="306" spans="1:7" x14ac:dyDescent="0.4">
      <c r="A306">
        <v>305</v>
      </c>
      <c r="B306" t="s">
        <v>775</v>
      </c>
      <c r="C306" t="s">
        <v>325</v>
      </c>
      <c r="D306" t="s">
        <v>776</v>
      </c>
      <c r="E306" t="s">
        <v>777</v>
      </c>
    </row>
    <row r="307" spans="1:7" x14ac:dyDescent="0.4">
      <c r="A307">
        <v>306</v>
      </c>
      <c r="B307" t="s">
        <v>778</v>
      </c>
      <c r="C307" t="s">
        <v>325</v>
      </c>
      <c r="D307" t="s">
        <v>338</v>
      </c>
    </row>
    <row r="308" spans="1:7" x14ac:dyDescent="0.4">
      <c r="A308">
        <v>307</v>
      </c>
      <c r="B308" t="s">
        <v>780</v>
      </c>
      <c r="C308" t="s">
        <v>325</v>
      </c>
      <c r="D308" t="s">
        <v>781</v>
      </c>
      <c r="E308" t="s">
        <v>782</v>
      </c>
    </row>
    <row r="309" spans="1:7" x14ac:dyDescent="0.4">
      <c r="A309">
        <v>308</v>
      </c>
      <c r="B309" t="s">
        <v>783</v>
      </c>
      <c r="C309" t="s">
        <v>325</v>
      </c>
      <c r="D309" t="s">
        <v>784</v>
      </c>
    </row>
    <row r="310" spans="1:7" x14ac:dyDescent="0.4">
      <c r="A310">
        <v>309</v>
      </c>
      <c r="B310" t="s">
        <v>785</v>
      </c>
      <c r="C310" t="s">
        <v>325</v>
      </c>
      <c r="D310" t="s">
        <v>786</v>
      </c>
    </row>
    <row r="311" spans="1:7" x14ac:dyDescent="0.4">
      <c r="A311">
        <v>310</v>
      </c>
      <c r="B311" t="s">
        <v>787</v>
      </c>
      <c r="C311" t="s">
        <v>325</v>
      </c>
      <c r="D311" t="s">
        <v>788</v>
      </c>
      <c r="E311" t="s">
        <v>789</v>
      </c>
    </row>
    <row r="312" spans="1:7" x14ac:dyDescent="0.4">
      <c r="A312">
        <v>311</v>
      </c>
      <c r="B312" t="s">
        <v>790</v>
      </c>
      <c r="C312" t="s">
        <v>325</v>
      </c>
      <c r="D312" t="s">
        <v>791</v>
      </c>
      <c r="E312" t="s">
        <v>792</v>
      </c>
      <c r="F312" t="s">
        <v>793</v>
      </c>
      <c r="G312" t="s">
        <v>794</v>
      </c>
    </row>
    <row r="313" spans="1:7" x14ac:dyDescent="0.4">
      <c r="A313">
        <v>312</v>
      </c>
      <c r="B313" t="s">
        <v>795</v>
      </c>
      <c r="C313" t="s">
        <v>325</v>
      </c>
      <c r="D313" t="s">
        <v>796</v>
      </c>
      <c r="E313" t="s">
        <v>338</v>
      </c>
      <c r="F313" t="s">
        <v>797</v>
      </c>
      <c r="G313" t="s">
        <v>798</v>
      </c>
    </row>
    <row r="314" spans="1:7" x14ac:dyDescent="0.4">
      <c r="A314">
        <v>313</v>
      </c>
      <c r="B314" t="s">
        <v>799</v>
      </c>
      <c r="C314" t="s">
        <v>325</v>
      </c>
      <c r="D314" t="s">
        <v>800</v>
      </c>
      <c r="E314" t="s">
        <v>801</v>
      </c>
      <c r="F314" t="s">
        <v>802</v>
      </c>
    </row>
    <row r="315" spans="1:7" x14ac:dyDescent="0.4">
      <c r="A315">
        <v>314</v>
      </c>
      <c r="B315" t="s">
        <v>803</v>
      </c>
      <c r="C315" t="s">
        <v>325</v>
      </c>
      <c r="D315" t="s">
        <v>804</v>
      </c>
      <c r="E315" t="s">
        <v>805</v>
      </c>
      <c r="F315" t="s">
        <v>806</v>
      </c>
    </row>
    <row r="316" spans="1:7" x14ac:dyDescent="0.4">
      <c r="A316">
        <v>315</v>
      </c>
      <c r="B316" t="s">
        <v>807</v>
      </c>
      <c r="C316" t="s">
        <v>325</v>
      </c>
      <c r="D316" t="s">
        <v>808</v>
      </c>
      <c r="E316" t="s">
        <v>809</v>
      </c>
    </row>
    <row r="317" spans="1:7" x14ac:dyDescent="0.4">
      <c r="A317">
        <v>316</v>
      </c>
      <c r="B317" t="s">
        <v>810</v>
      </c>
      <c r="C317" t="s">
        <v>325</v>
      </c>
      <c r="D317" t="s">
        <v>811</v>
      </c>
    </row>
    <row r="318" spans="1:7" x14ac:dyDescent="0.4">
      <c r="A318">
        <v>317</v>
      </c>
      <c r="B318" t="s">
        <v>812</v>
      </c>
      <c r="C318" t="s">
        <v>325</v>
      </c>
      <c r="D318" t="s">
        <v>813</v>
      </c>
    </row>
    <row r="319" spans="1:7" x14ac:dyDescent="0.4">
      <c r="A319">
        <v>318</v>
      </c>
      <c r="B319" t="s">
        <v>815</v>
      </c>
      <c r="C319" t="s">
        <v>325</v>
      </c>
      <c r="D319" t="s">
        <v>816</v>
      </c>
      <c r="E319" t="s">
        <v>817</v>
      </c>
    </row>
    <row r="320" spans="1:7" x14ac:dyDescent="0.4">
      <c r="A320">
        <v>319</v>
      </c>
      <c r="B320" t="s">
        <v>818</v>
      </c>
      <c r="C320" t="s">
        <v>325</v>
      </c>
      <c r="D320" t="s">
        <v>819</v>
      </c>
      <c r="E320" t="s">
        <v>820</v>
      </c>
    </row>
    <row r="321" spans="1:6" x14ac:dyDescent="0.4">
      <c r="A321">
        <v>320</v>
      </c>
      <c r="B321" t="s">
        <v>821</v>
      </c>
      <c r="C321" t="s">
        <v>325</v>
      </c>
      <c r="D321" t="s">
        <v>822</v>
      </c>
      <c r="E321" t="s">
        <v>823</v>
      </c>
    </row>
    <row r="322" spans="1:6" x14ac:dyDescent="0.4">
      <c r="A322">
        <v>321</v>
      </c>
      <c r="B322" t="s">
        <v>824</v>
      </c>
      <c r="C322" t="s">
        <v>325</v>
      </c>
      <c r="D322" t="s">
        <v>825</v>
      </c>
      <c r="E322" t="s">
        <v>826</v>
      </c>
    </row>
    <row r="323" spans="1:6" x14ac:dyDescent="0.4">
      <c r="A323">
        <v>322</v>
      </c>
      <c r="B323" t="s">
        <v>827</v>
      </c>
      <c r="C323" t="s">
        <v>325</v>
      </c>
      <c r="D323" t="s">
        <v>828</v>
      </c>
      <c r="E323" t="s">
        <v>829</v>
      </c>
    </row>
    <row r="324" spans="1:6" x14ac:dyDescent="0.4">
      <c r="A324">
        <v>323</v>
      </c>
      <c r="B324" t="s">
        <v>830</v>
      </c>
      <c r="C324" t="s">
        <v>325</v>
      </c>
      <c r="D324" t="s">
        <v>831</v>
      </c>
      <c r="E324" t="s">
        <v>832</v>
      </c>
    </row>
    <row r="325" spans="1:6" x14ac:dyDescent="0.4">
      <c r="A325">
        <v>324</v>
      </c>
      <c r="B325" t="s">
        <v>833</v>
      </c>
      <c r="C325" t="s">
        <v>325</v>
      </c>
      <c r="D325" t="s">
        <v>834</v>
      </c>
      <c r="E325" t="s">
        <v>835</v>
      </c>
    </row>
    <row r="326" spans="1:6" x14ac:dyDescent="0.4">
      <c r="A326">
        <v>325</v>
      </c>
      <c r="B326" t="s">
        <v>836</v>
      </c>
      <c r="C326" t="s">
        <v>325</v>
      </c>
      <c r="D326" t="s">
        <v>837</v>
      </c>
    </row>
    <row r="327" spans="1:6" x14ac:dyDescent="0.4">
      <c r="A327">
        <v>326</v>
      </c>
      <c r="B327" t="s">
        <v>838</v>
      </c>
      <c r="C327" t="s">
        <v>325</v>
      </c>
      <c r="D327" t="s">
        <v>839</v>
      </c>
    </row>
    <row r="328" spans="1:6" x14ac:dyDescent="0.4">
      <c r="A328">
        <v>327</v>
      </c>
      <c r="B328" t="s">
        <v>840</v>
      </c>
      <c r="C328" t="s">
        <v>325</v>
      </c>
      <c r="D328" t="s">
        <v>841</v>
      </c>
    </row>
    <row r="329" spans="1:6" x14ac:dyDescent="0.4">
      <c r="A329">
        <v>328</v>
      </c>
      <c r="B329" t="s">
        <v>842</v>
      </c>
      <c r="C329" t="s">
        <v>325</v>
      </c>
      <c r="D329" t="s">
        <v>843</v>
      </c>
    </row>
    <row r="330" spans="1:6" x14ac:dyDescent="0.4">
      <c r="A330">
        <v>329</v>
      </c>
      <c r="B330" t="s">
        <v>844</v>
      </c>
      <c r="C330" t="s">
        <v>325</v>
      </c>
      <c r="D330" t="s">
        <v>845</v>
      </c>
    </row>
    <row r="331" spans="1:6" x14ac:dyDescent="0.4">
      <c r="A331">
        <v>330</v>
      </c>
      <c r="B331" t="s">
        <v>846</v>
      </c>
      <c r="C331" t="s">
        <v>325</v>
      </c>
      <c r="D331" t="s">
        <v>847</v>
      </c>
    </row>
    <row r="332" spans="1:6" x14ac:dyDescent="0.4">
      <c r="A332">
        <v>331</v>
      </c>
      <c r="B332" t="s">
        <v>850</v>
      </c>
      <c r="C332" t="s">
        <v>325</v>
      </c>
      <c r="D332" t="s">
        <v>848</v>
      </c>
      <c r="E332" t="s">
        <v>849</v>
      </c>
    </row>
    <row r="333" spans="1:6" x14ac:dyDescent="0.4">
      <c r="A333">
        <v>332</v>
      </c>
      <c r="B333" t="s">
        <v>851</v>
      </c>
      <c r="C333" t="s">
        <v>325</v>
      </c>
      <c r="D333" t="s">
        <v>852</v>
      </c>
    </row>
    <row r="334" spans="1:6" x14ac:dyDescent="0.4">
      <c r="A334">
        <v>333</v>
      </c>
      <c r="B334" t="s">
        <v>853</v>
      </c>
      <c r="C334" t="s">
        <v>325</v>
      </c>
      <c r="D334" t="s">
        <v>854</v>
      </c>
      <c r="E334" t="s">
        <v>855</v>
      </c>
      <c r="F334" t="s">
        <v>856</v>
      </c>
    </row>
    <row r="335" spans="1:6" x14ac:dyDescent="0.4">
      <c r="A335">
        <v>334</v>
      </c>
      <c r="B335" t="s">
        <v>857</v>
      </c>
      <c r="C335" t="s">
        <v>325</v>
      </c>
      <c r="D335" t="s">
        <v>858</v>
      </c>
      <c r="E335" t="s">
        <v>856</v>
      </c>
    </row>
    <row r="336" spans="1:6" x14ac:dyDescent="0.4">
      <c r="A336">
        <v>335</v>
      </c>
      <c r="B336" t="s">
        <v>859</v>
      </c>
      <c r="C336" t="s">
        <v>325</v>
      </c>
      <c r="D336" t="s">
        <v>860</v>
      </c>
      <c r="E336" t="s">
        <v>861</v>
      </c>
    </row>
    <row r="337" spans="1:6" x14ac:dyDescent="0.4">
      <c r="A337">
        <v>336</v>
      </c>
      <c r="B337" t="s">
        <v>862</v>
      </c>
      <c r="C337" t="s">
        <v>325</v>
      </c>
      <c r="D337" t="s">
        <v>854</v>
      </c>
      <c r="E337" t="s">
        <v>856</v>
      </c>
    </row>
    <row r="338" spans="1:6" x14ac:dyDescent="0.4">
      <c r="A338">
        <v>337</v>
      </c>
      <c r="B338" t="s">
        <v>863</v>
      </c>
      <c r="C338" t="s">
        <v>325</v>
      </c>
      <c r="D338" t="s">
        <v>856</v>
      </c>
      <c r="E338" t="s">
        <v>861</v>
      </c>
    </row>
    <row r="339" spans="1:6" x14ac:dyDescent="0.4">
      <c r="A339">
        <v>338</v>
      </c>
      <c r="B339" t="s">
        <v>864</v>
      </c>
      <c r="C339" t="s">
        <v>325</v>
      </c>
      <c r="D339" t="s">
        <v>865</v>
      </c>
      <c r="E339" t="s">
        <v>854</v>
      </c>
    </row>
    <row r="340" spans="1:6" x14ac:dyDescent="0.4">
      <c r="A340">
        <v>339</v>
      </c>
      <c r="B340" t="s">
        <v>866</v>
      </c>
      <c r="C340" t="s">
        <v>325</v>
      </c>
      <c r="D340" t="s">
        <v>867</v>
      </c>
      <c r="E340" t="s">
        <v>856</v>
      </c>
    </row>
    <row r="341" spans="1:6" x14ac:dyDescent="0.4">
      <c r="A341">
        <v>340</v>
      </c>
      <c r="B341" t="s">
        <v>868</v>
      </c>
      <c r="C341" t="s">
        <v>325</v>
      </c>
      <c r="D341" t="s">
        <v>869</v>
      </c>
      <c r="E341" t="s">
        <v>870</v>
      </c>
    </row>
    <row r="342" spans="1:6" x14ac:dyDescent="0.4">
      <c r="A342">
        <v>341</v>
      </c>
      <c r="B342" t="s">
        <v>871</v>
      </c>
      <c r="C342" t="s">
        <v>325</v>
      </c>
      <c r="D342" t="s">
        <v>872</v>
      </c>
      <c r="E342" t="s">
        <v>873</v>
      </c>
    </row>
    <row r="343" spans="1:6" x14ac:dyDescent="0.4">
      <c r="A343">
        <v>342</v>
      </c>
      <c r="B343" t="s">
        <v>874</v>
      </c>
      <c r="C343" t="s">
        <v>325</v>
      </c>
      <c r="D343" t="s">
        <v>875</v>
      </c>
    </row>
    <row r="344" spans="1:6" x14ac:dyDescent="0.4">
      <c r="A344">
        <v>343</v>
      </c>
      <c r="B344" t="s">
        <v>877</v>
      </c>
      <c r="C344" t="s">
        <v>325</v>
      </c>
      <c r="D344" t="s">
        <v>878</v>
      </c>
      <c r="E344" t="s">
        <v>879</v>
      </c>
      <c r="F344" t="s">
        <v>389</v>
      </c>
    </row>
    <row r="345" spans="1:6" x14ac:dyDescent="0.4">
      <c r="A345">
        <v>344</v>
      </c>
      <c r="B345" t="s">
        <v>881</v>
      </c>
      <c r="C345" t="s">
        <v>325</v>
      </c>
      <c r="D345" t="s">
        <v>882</v>
      </c>
    </row>
    <row r="346" spans="1:6" x14ac:dyDescent="0.4">
      <c r="A346">
        <v>345</v>
      </c>
      <c r="B346" t="s">
        <v>883</v>
      </c>
      <c r="C346" t="s">
        <v>325</v>
      </c>
      <c r="D346" t="s">
        <v>884</v>
      </c>
    </row>
    <row r="347" spans="1:6" x14ac:dyDescent="0.4">
      <c r="A347">
        <v>346</v>
      </c>
      <c r="B347" t="s">
        <v>480</v>
      </c>
      <c r="C347" t="s">
        <v>481</v>
      </c>
      <c r="D347" t="s">
        <v>482</v>
      </c>
    </row>
    <row r="348" spans="1:6" x14ac:dyDescent="0.4">
      <c r="A348">
        <v>347</v>
      </c>
      <c r="B348" t="s">
        <v>908</v>
      </c>
      <c r="C348" t="s">
        <v>481</v>
      </c>
      <c r="D348" t="s">
        <v>909</v>
      </c>
    </row>
    <row r="349" spans="1:6" x14ac:dyDescent="0.4">
      <c r="A349">
        <v>348</v>
      </c>
      <c r="B349" t="s">
        <v>910</v>
      </c>
      <c r="C349" t="s">
        <v>481</v>
      </c>
      <c r="D349" t="s">
        <v>911</v>
      </c>
    </row>
    <row r="351" spans="1:6" x14ac:dyDescent="0.4">
      <c r="B351" t="s">
        <v>481</v>
      </c>
      <c r="C351">
        <f>COUNTIF(C2:C349, B351)</f>
        <v>3</v>
      </c>
    </row>
  </sheetData>
  <sortState xmlns:xlrd2="http://schemas.microsoft.com/office/spreadsheetml/2017/richdata2" ref="A2:G349">
    <sortCondition ref="C2:C34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799E-FF86-4EFB-BB61-94C11DF1F68D}">
  <dimension ref="A1:E347"/>
  <sheetViews>
    <sheetView zoomScale="85" zoomScaleNormal="85" workbookViewId="0">
      <selection activeCell="B1" sqref="B1"/>
    </sheetView>
  </sheetViews>
  <sheetFormatPr defaultRowHeight="18.75" x14ac:dyDescent="0.4"/>
  <cols>
    <col min="3" max="3" width="14.875" bestFit="1" customWidth="1"/>
  </cols>
  <sheetData>
    <row r="1" spans="1:5" x14ac:dyDescent="0.4">
      <c r="A1">
        <f ca="1">RAND()</f>
        <v>0.89589929353485032</v>
      </c>
      <c r="B1">
        <f ca="1">IF($D$1=0, _xlfn.RANK.EQ(A1, $A$1:$A$347)+1, _xlfn.RANK.EQ(A1, INDIRECT(_xlfn.TEXTJOIN("", TRUE, "$A$1:$A$",$E$2)))+$D$2)</f>
        <v>28</v>
      </c>
      <c r="C1" t="str">
        <f>test!D1</f>
        <v>全ランダム</v>
      </c>
      <c r="D1" s="7">
        <f>IF(test!$D$1="全ランダム",0,1)</f>
        <v>0</v>
      </c>
    </row>
    <row r="2" spans="1:5" x14ac:dyDescent="0.4">
      <c r="A2">
        <f t="shared" ref="A2:A65" ca="1" si="0">RAND()</f>
        <v>0.55572733350383763</v>
      </c>
      <c r="B2">
        <f t="shared" ref="B2:B65" ca="1" si="1">IF($D$1=0, _xlfn.RANK.EQ(A2, $A$1:$A$347)+1, _xlfn.RANK.EQ(A2, INDIRECT(_xlfn.TEXTJOIN("", TRUE, "$A$1:$A$",$E$2)))+$D$2)</f>
        <v>144</v>
      </c>
      <c r="C2" s="7" t="str">
        <f>test!D2</f>
        <v>動詞</v>
      </c>
      <c r="D2">
        <f>_xlfn.SWITCH($C$2, "指定しない", 1, "動詞", 115, "形容詞", 1, "形容動詞", 85, "名詞", 265, "副詞", 213, "連体詞", 346)</f>
        <v>115</v>
      </c>
      <c r="E2">
        <f>_xlfn.SWITCH($C$2, "指定しない", 348, "動詞", 98, "形容詞", 84, "形容動詞", 29, "名詞", 81, "副詞", 51, "連体詞", 3)</f>
        <v>98</v>
      </c>
    </row>
    <row r="3" spans="1:5" x14ac:dyDescent="0.4">
      <c r="A3">
        <f t="shared" ca="1" si="0"/>
        <v>0.72231566788264645</v>
      </c>
      <c r="B3">
        <f t="shared" ca="1" si="1"/>
        <v>95</v>
      </c>
    </row>
    <row r="4" spans="1:5" x14ac:dyDescent="0.4">
      <c r="A4">
        <f t="shared" ca="1" si="0"/>
        <v>0.35285263688373558</v>
      </c>
      <c r="B4">
        <f t="shared" ca="1" si="1"/>
        <v>223</v>
      </c>
    </row>
    <row r="5" spans="1:5" x14ac:dyDescent="0.4">
      <c r="A5">
        <f t="shared" ca="1" si="0"/>
        <v>0.60679232963368557</v>
      </c>
      <c r="B5">
        <f t="shared" ca="1" si="1"/>
        <v>129</v>
      </c>
    </row>
    <row r="6" spans="1:5" x14ac:dyDescent="0.4">
      <c r="A6">
        <f t="shared" ca="1" si="0"/>
        <v>9.1755998798293215E-2</v>
      </c>
      <c r="B6">
        <f t="shared" ca="1" si="1"/>
        <v>319</v>
      </c>
    </row>
    <row r="7" spans="1:5" x14ac:dyDescent="0.4">
      <c r="A7">
        <f t="shared" ca="1" si="0"/>
        <v>0.66897816394238308</v>
      </c>
      <c r="B7">
        <f t="shared" ca="1" si="1"/>
        <v>106</v>
      </c>
    </row>
    <row r="8" spans="1:5" x14ac:dyDescent="0.4">
      <c r="A8">
        <f t="shared" ca="1" si="0"/>
        <v>2.6702663900203594E-2</v>
      </c>
      <c r="B8">
        <f t="shared" ca="1" si="1"/>
        <v>340</v>
      </c>
    </row>
    <row r="9" spans="1:5" x14ac:dyDescent="0.4">
      <c r="A9">
        <f t="shared" ca="1" si="0"/>
        <v>8.6753676673009816E-2</v>
      </c>
      <c r="B9">
        <f t="shared" ca="1" si="1"/>
        <v>320</v>
      </c>
    </row>
    <row r="10" spans="1:5" x14ac:dyDescent="0.4">
      <c r="A10">
        <f t="shared" ca="1" si="0"/>
        <v>0.83818068662023126</v>
      </c>
      <c r="B10">
        <f t="shared" ca="1" si="1"/>
        <v>55</v>
      </c>
    </row>
    <row r="11" spans="1:5" x14ac:dyDescent="0.4">
      <c r="A11">
        <f t="shared" ca="1" si="0"/>
        <v>0.4290929229768039</v>
      </c>
      <c r="B11">
        <f t="shared" ca="1" si="1"/>
        <v>189</v>
      </c>
    </row>
    <row r="12" spans="1:5" x14ac:dyDescent="0.4">
      <c r="A12">
        <f t="shared" ca="1" si="0"/>
        <v>0.29749503587754211</v>
      </c>
      <c r="B12">
        <f t="shared" ca="1" si="1"/>
        <v>248</v>
      </c>
    </row>
    <row r="13" spans="1:5" x14ac:dyDescent="0.4">
      <c r="A13">
        <f t="shared" ca="1" si="0"/>
        <v>0.63306668859779802</v>
      </c>
      <c r="B13">
        <f t="shared" ca="1" si="1"/>
        <v>116</v>
      </c>
    </row>
    <row r="14" spans="1:5" x14ac:dyDescent="0.4">
      <c r="A14">
        <f t="shared" ca="1" si="0"/>
        <v>0.58138254720424221</v>
      </c>
      <c r="B14">
        <f t="shared" ca="1" si="1"/>
        <v>135</v>
      </c>
    </row>
    <row r="15" spans="1:5" x14ac:dyDescent="0.4">
      <c r="A15">
        <f t="shared" ca="1" si="0"/>
        <v>0.90783749822493232</v>
      </c>
      <c r="B15">
        <f t="shared" ca="1" si="1"/>
        <v>26</v>
      </c>
    </row>
    <row r="16" spans="1:5" x14ac:dyDescent="0.4">
      <c r="A16">
        <f t="shared" ca="1" si="0"/>
        <v>0.7940924090056789</v>
      </c>
      <c r="B16">
        <f t="shared" ca="1" si="1"/>
        <v>71</v>
      </c>
    </row>
    <row r="17" spans="1:2" x14ac:dyDescent="0.4">
      <c r="A17">
        <f t="shared" ca="1" si="0"/>
        <v>0.84980996555687149</v>
      </c>
      <c r="B17">
        <f t="shared" ca="1" si="1"/>
        <v>50</v>
      </c>
    </row>
    <row r="18" spans="1:2" x14ac:dyDescent="0.4">
      <c r="A18">
        <f t="shared" ca="1" si="0"/>
        <v>0.84348241625797016</v>
      </c>
      <c r="B18">
        <f t="shared" ca="1" si="1"/>
        <v>53</v>
      </c>
    </row>
    <row r="19" spans="1:2" x14ac:dyDescent="0.4">
      <c r="A19">
        <f t="shared" ca="1" si="0"/>
        <v>0.61630973043127746</v>
      </c>
      <c r="B19">
        <f t="shared" ca="1" si="1"/>
        <v>124</v>
      </c>
    </row>
    <row r="20" spans="1:2" x14ac:dyDescent="0.4">
      <c r="A20">
        <f t="shared" ca="1" si="0"/>
        <v>0.71857126224539636</v>
      </c>
      <c r="B20">
        <f t="shared" ca="1" si="1"/>
        <v>96</v>
      </c>
    </row>
    <row r="21" spans="1:2" x14ac:dyDescent="0.4">
      <c r="A21">
        <f t="shared" ca="1" si="0"/>
        <v>0.14007979124799885</v>
      </c>
      <c r="B21">
        <f t="shared" ca="1" si="1"/>
        <v>304</v>
      </c>
    </row>
    <row r="22" spans="1:2" x14ac:dyDescent="0.4">
      <c r="A22">
        <f t="shared" ca="1" si="0"/>
        <v>0.82678538740983154</v>
      </c>
      <c r="B22">
        <f t="shared" ca="1" si="1"/>
        <v>59</v>
      </c>
    </row>
    <row r="23" spans="1:2" x14ac:dyDescent="0.4">
      <c r="A23">
        <f t="shared" ca="1" si="0"/>
        <v>0.86996650877588666</v>
      </c>
      <c r="B23">
        <f t="shared" ca="1" si="1"/>
        <v>42</v>
      </c>
    </row>
    <row r="24" spans="1:2" x14ac:dyDescent="0.4">
      <c r="A24">
        <f t="shared" ca="1" si="0"/>
        <v>0.58532781422815783</v>
      </c>
      <c r="B24">
        <f t="shared" ca="1" si="1"/>
        <v>133</v>
      </c>
    </row>
    <row r="25" spans="1:2" x14ac:dyDescent="0.4">
      <c r="A25">
        <f t="shared" ca="1" si="0"/>
        <v>6.5091987470421664E-2</v>
      </c>
      <c r="B25">
        <f t="shared" ca="1" si="1"/>
        <v>326</v>
      </c>
    </row>
    <row r="26" spans="1:2" x14ac:dyDescent="0.4">
      <c r="A26">
        <f t="shared" ca="1" si="0"/>
        <v>0.79291097757729467</v>
      </c>
      <c r="B26">
        <f t="shared" ca="1" si="1"/>
        <v>72</v>
      </c>
    </row>
    <row r="27" spans="1:2" x14ac:dyDescent="0.4">
      <c r="A27">
        <f t="shared" ca="1" si="0"/>
        <v>0.82131851638040843</v>
      </c>
      <c r="B27">
        <f t="shared" ca="1" si="1"/>
        <v>64</v>
      </c>
    </row>
    <row r="28" spans="1:2" x14ac:dyDescent="0.4">
      <c r="A28">
        <f t="shared" ca="1" si="0"/>
        <v>0.18452939986783612</v>
      </c>
      <c r="B28">
        <f t="shared" ca="1" si="1"/>
        <v>291</v>
      </c>
    </row>
    <row r="29" spans="1:2" x14ac:dyDescent="0.4">
      <c r="A29">
        <f t="shared" ca="1" si="0"/>
        <v>0.52777800325956903</v>
      </c>
      <c r="B29">
        <f t="shared" ca="1" si="1"/>
        <v>156</v>
      </c>
    </row>
    <row r="30" spans="1:2" x14ac:dyDescent="0.4">
      <c r="A30">
        <f t="shared" ca="1" si="0"/>
        <v>0.21415562345880568</v>
      </c>
      <c r="B30">
        <f t="shared" ca="1" si="1"/>
        <v>277</v>
      </c>
    </row>
    <row r="31" spans="1:2" x14ac:dyDescent="0.4">
      <c r="A31">
        <f t="shared" ca="1" si="0"/>
        <v>0.88432256140588927</v>
      </c>
      <c r="B31">
        <f t="shared" ca="1" si="1"/>
        <v>34</v>
      </c>
    </row>
    <row r="32" spans="1:2" x14ac:dyDescent="0.4">
      <c r="A32">
        <f t="shared" ca="1" si="0"/>
        <v>0.29854942812945851</v>
      </c>
      <c r="B32">
        <f t="shared" ca="1" si="1"/>
        <v>247</v>
      </c>
    </row>
    <row r="33" spans="1:2" x14ac:dyDescent="0.4">
      <c r="A33">
        <f t="shared" ca="1" si="0"/>
        <v>0.88788700984295543</v>
      </c>
      <c r="B33">
        <f t="shared" ca="1" si="1"/>
        <v>32</v>
      </c>
    </row>
    <row r="34" spans="1:2" x14ac:dyDescent="0.4">
      <c r="A34">
        <f t="shared" ca="1" si="0"/>
        <v>1.9119402462600243E-2</v>
      </c>
      <c r="B34">
        <f t="shared" ca="1" si="1"/>
        <v>344</v>
      </c>
    </row>
    <row r="35" spans="1:2" x14ac:dyDescent="0.4">
      <c r="A35">
        <f t="shared" ca="1" si="0"/>
        <v>0.6199269489092023</v>
      </c>
      <c r="B35">
        <f t="shared" ca="1" si="1"/>
        <v>122</v>
      </c>
    </row>
    <row r="36" spans="1:2" x14ac:dyDescent="0.4">
      <c r="A36">
        <f t="shared" ca="1" si="0"/>
        <v>0.11749233367833334</v>
      </c>
      <c r="B36">
        <f t="shared" ca="1" si="1"/>
        <v>308</v>
      </c>
    </row>
    <row r="37" spans="1:2" x14ac:dyDescent="0.4">
      <c r="A37">
        <f t="shared" ca="1" si="0"/>
        <v>0.30586853738072139</v>
      </c>
      <c r="B37">
        <f t="shared" ca="1" si="1"/>
        <v>245</v>
      </c>
    </row>
    <row r="38" spans="1:2" x14ac:dyDescent="0.4">
      <c r="A38">
        <f t="shared" ca="1" si="0"/>
        <v>0.49314177371838352</v>
      </c>
      <c r="B38">
        <f t="shared" ca="1" si="1"/>
        <v>169</v>
      </c>
    </row>
    <row r="39" spans="1:2" x14ac:dyDescent="0.4">
      <c r="A39">
        <f t="shared" ca="1" si="0"/>
        <v>0.62159663453007941</v>
      </c>
      <c r="B39">
        <f t="shared" ca="1" si="1"/>
        <v>120</v>
      </c>
    </row>
    <row r="40" spans="1:2" x14ac:dyDescent="0.4">
      <c r="A40">
        <f t="shared" ca="1" si="0"/>
        <v>0.1021684952995825</v>
      </c>
      <c r="B40">
        <f t="shared" ca="1" si="1"/>
        <v>313</v>
      </c>
    </row>
    <row r="41" spans="1:2" x14ac:dyDescent="0.4">
      <c r="A41">
        <f t="shared" ca="1" si="0"/>
        <v>0.20535796664340211</v>
      </c>
      <c r="B41">
        <f t="shared" ca="1" si="1"/>
        <v>280</v>
      </c>
    </row>
    <row r="42" spans="1:2" x14ac:dyDescent="0.4">
      <c r="A42">
        <f t="shared" ca="1" si="0"/>
        <v>0.73236321395903681</v>
      </c>
      <c r="B42">
        <f t="shared" ca="1" si="1"/>
        <v>92</v>
      </c>
    </row>
    <row r="43" spans="1:2" x14ac:dyDescent="0.4">
      <c r="A43">
        <f t="shared" ca="1" si="0"/>
        <v>0.7664572393504725</v>
      </c>
      <c r="B43">
        <f t="shared" ca="1" si="1"/>
        <v>81</v>
      </c>
    </row>
    <row r="44" spans="1:2" x14ac:dyDescent="0.4">
      <c r="A44">
        <f t="shared" ca="1" si="0"/>
        <v>8.272786808541488E-3</v>
      </c>
      <c r="B44">
        <f t="shared" ca="1" si="1"/>
        <v>348</v>
      </c>
    </row>
    <row r="45" spans="1:2" x14ac:dyDescent="0.4">
      <c r="A45">
        <f t="shared" ca="1" si="0"/>
        <v>0.19414907627981604</v>
      </c>
      <c r="B45">
        <f t="shared" ca="1" si="1"/>
        <v>284</v>
      </c>
    </row>
    <row r="46" spans="1:2" x14ac:dyDescent="0.4">
      <c r="A46">
        <f t="shared" ca="1" si="0"/>
        <v>0.12956045145243178</v>
      </c>
      <c r="B46">
        <f t="shared" ca="1" si="1"/>
        <v>306</v>
      </c>
    </row>
    <row r="47" spans="1:2" x14ac:dyDescent="0.4">
      <c r="A47">
        <f t="shared" ca="1" si="0"/>
        <v>8.8772771331099287E-3</v>
      </c>
      <c r="B47">
        <f t="shared" ca="1" si="1"/>
        <v>347</v>
      </c>
    </row>
    <row r="48" spans="1:2" x14ac:dyDescent="0.4">
      <c r="A48">
        <f t="shared" ca="1" si="0"/>
        <v>0.78199837943960382</v>
      </c>
      <c r="B48">
        <f t="shared" ca="1" si="1"/>
        <v>74</v>
      </c>
    </row>
    <row r="49" spans="1:2" x14ac:dyDescent="0.4">
      <c r="A49">
        <f t="shared" ca="1" si="0"/>
        <v>0.78075690263140529</v>
      </c>
      <c r="B49">
        <f t="shared" ca="1" si="1"/>
        <v>75</v>
      </c>
    </row>
    <row r="50" spans="1:2" x14ac:dyDescent="0.4">
      <c r="A50">
        <f t="shared" ca="1" si="0"/>
        <v>0.55750398064705042</v>
      </c>
      <c r="B50">
        <f t="shared" ca="1" si="1"/>
        <v>143</v>
      </c>
    </row>
    <row r="51" spans="1:2" x14ac:dyDescent="0.4">
      <c r="A51">
        <f t="shared" ca="1" si="0"/>
        <v>0.88587352963363775</v>
      </c>
      <c r="B51">
        <f t="shared" ca="1" si="1"/>
        <v>33</v>
      </c>
    </row>
    <row r="52" spans="1:2" x14ac:dyDescent="0.4">
      <c r="A52">
        <f t="shared" ca="1" si="0"/>
        <v>0.82107650419270761</v>
      </c>
      <c r="B52">
        <f t="shared" ca="1" si="1"/>
        <v>65</v>
      </c>
    </row>
    <row r="53" spans="1:2" x14ac:dyDescent="0.4">
      <c r="A53">
        <f t="shared" ca="1" si="0"/>
        <v>0.99199375431226733</v>
      </c>
      <c r="B53">
        <f t="shared" ca="1" si="1"/>
        <v>5</v>
      </c>
    </row>
    <row r="54" spans="1:2" x14ac:dyDescent="0.4">
      <c r="A54">
        <f t="shared" ca="1" si="0"/>
        <v>0.49713264494616782</v>
      </c>
      <c r="B54">
        <f t="shared" ca="1" si="1"/>
        <v>166</v>
      </c>
    </row>
    <row r="55" spans="1:2" x14ac:dyDescent="0.4">
      <c r="A55">
        <f t="shared" ca="1" si="0"/>
        <v>0.21109084082484675</v>
      </c>
      <c r="B55">
        <f t="shared" ca="1" si="1"/>
        <v>279</v>
      </c>
    </row>
    <row r="56" spans="1:2" x14ac:dyDescent="0.4">
      <c r="A56">
        <f t="shared" ca="1" si="0"/>
        <v>0.2912155602465939</v>
      </c>
      <c r="B56">
        <f t="shared" ca="1" si="1"/>
        <v>250</v>
      </c>
    </row>
    <row r="57" spans="1:2" x14ac:dyDescent="0.4">
      <c r="A57">
        <f t="shared" ca="1" si="0"/>
        <v>0.19178087614672357</v>
      </c>
      <c r="B57">
        <f t="shared" ca="1" si="1"/>
        <v>286</v>
      </c>
    </row>
    <row r="58" spans="1:2" x14ac:dyDescent="0.4">
      <c r="A58">
        <f t="shared" ca="1" si="0"/>
        <v>0.48944990312350167</v>
      </c>
      <c r="B58">
        <f t="shared" ca="1" si="1"/>
        <v>171</v>
      </c>
    </row>
    <row r="59" spans="1:2" x14ac:dyDescent="0.4">
      <c r="A59">
        <f t="shared" ca="1" si="0"/>
        <v>5.349705495951429E-2</v>
      </c>
      <c r="B59">
        <f t="shared" ca="1" si="1"/>
        <v>329</v>
      </c>
    </row>
    <row r="60" spans="1:2" x14ac:dyDescent="0.4">
      <c r="A60">
        <f t="shared" ca="1" si="0"/>
        <v>1.4419523347677154E-2</v>
      </c>
      <c r="B60">
        <f t="shared" ca="1" si="1"/>
        <v>345</v>
      </c>
    </row>
    <row r="61" spans="1:2" x14ac:dyDescent="0.4">
      <c r="A61">
        <f t="shared" ca="1" si="0"/>
        <v>0.41593305089059496</v>
      </c>
      <c r="B61">
        <f t="shared" ca="1" si="1"/>
        <v>198</v>
      </c>
    </row>
    <row r="62" spans="1:2" x14ac:dyDescent="0.4">
      <c r="A62">
        <f t="shared" ca="1" si="0"/>
        <v>0.7161550635735191</v>
      </c>
      <c r="B62">
        <f t="shared" ca="1" si="1"/>
        <v>97</v>
      </c>
    </row>
    <row r="63" spans="1:2" x14ac:dyDescent="0.4">
      <c r="A63">
        <f t="shared" ca="1" si="0"/>
        <v>0.89051269056101012</v>
      </c>
      <c r="B63">
        <f t="shared" ca="1" si="1"/>
        <v>31</v>
      </c>
    </row>
    <row r="64" spans="1:2" x14ac:dyDescent="0.4">
      <c r="A64">
        <f t="shared" ca="1" si="0"/>
        <v>6.8046643295434972E-2</v>
      </c>
      <c r="B64">
        <f t="shared" ca="1" si="1"/>
        <v>324</v>
      </c>
    </row>
    <row r="65" spans="1:2" x14ac:dyDescent="0.4">
      <c r="A65">
        <f t="shared" ca="1" si="0"/>
        <v>0.71218354261624783</v>
      </c>
      <c r="B65">
        <f t="shared" ca="1" si="1"/>
        <v>98</v>
      </c>
    </row>
    <row r="66" spans="1:2" x14ac:dyDescent="0.4">
      <c r="A66">
        <f t="shared" ref="A66:A129" ca="1" si="2">RAND()</f>
        <v>0.24635863673708591</v>
      </c>
      <c r="B66">
        <f t="shared" ref="B66:B129" ca="1" si="3">IF($D$1=0, _xlfn.RANK.EQ(A66, $A$1:$A$347)+1, _xlfn.RANK.EQ(A66, INDIRECT(_xlfn.TEXTJOIN("", TRUE, "$A$1:$A$",$E$2)))+$D$2)</f>
        <v>265</v>
      </c>
    </row>
    <row r="67" spans="1:2" x14ac:dyDescent="0.4">
      <c r="A67">
        <f t="shared" ca="1" si="2"/>
        <v>0.55208840051171948</v>
      </c>
      <c r="B67">
        <f t="shared" ca="1" si="3"/>
        <v>146</v>
      </c>
    </row>
    <row r="68" spans="1:2" x14ac:dyDescent="0.4">
      <c r="A68">
        <f t="shared" ca="1" si="2"/>
        <v>0.38222647696099621</v>
      </c>
      <c r="B68">
        <f t="shared" ca="1" si="3"/>
        <v>215</v>
      </c>
    </row>
    <row r="69" spans="1:2" x14ac:dyDescent="0.4">
      <c r="A69">
        <f t="shared" ca="1" si="2"/>
        <v>0.40419486456652709</v>
      </c>
      <c r="B69">
        <f t="shared" ca="1" si="3"/>
        <v>204</v>
      </c>
    </row>
    <row r="70" spans="1:2" x14ac:dyDescent="0.4">
      <c r="A70">
        <f t="shared" ca="1" si="2"/>
        <v>0.34659644799526557</v>
      </c>
      <c r="B70">
        <f t="shared" ca="1" si="3"/>
        <v>225</v>
      </c>
    </row>
    <row r="71" spans="1:2" x14ac:dyDescent="0.4">
      <c r="A71">
        <f t="shared" ca="1" si="2"/>
        <v>0.39820332831587613</v>
      </c>
      <c r="B71">
        <f t="shared" ca="1" si="3"/>
        <v>209</v>
      </c>
    </row>
    <row r="72" spans="1:2" x14ac:dyDescent="0.4">
      <c r="A72">
        <f t="shared" ca="1" si="2"/>
        <v>0.4011294467865989</v>
      </c>
      <c r="B72">
        <f t="shared" ca="1" si="3"/>
        <v>206</v>
      </c>
    </row>
    <row r="73" spans="1:2" x14ac:dyDescent="0.4">
      <c r="A73">
        <f t="shared" ca="1" si="2"/>
        <v>0.15713640028194054</v>
      </c>
      <c r="B73">
        <f t="shared" ca="1" si="3"/>
        <v>297</v>
      </c>
    </row>
    <row r="74" spans="1:2" x14ac:dyDescent="0.4">
      <c r="A74">
        <f t="shared" ca="1" si="2"/>
        <v>0.20365276127396537</v>
      </c>
      <c r="B74">
        <f t="shared" ca="1" si="3"/>
        <v>281</v>
      </c>
    </row>
    <row r="75" spans="1:2" x14ac:dyDescent="0.4">
      <c r="A75">
        <f t="shared" ca="1" si="2"/>
        <v>0.31711654460794592</v>
      </c>
      <c r="B75">
        <f t="shared" ca="1" si="3"/>
        <v>235</v>
      </c>
    </row>
    <row r="76" spans="1:2" x14ac:dyDescent="0.4">
      <c r="A76">
        <f t="shared" ca="1" si="2"/>
        <v>0.40391613120460534</v>
      </c>
      <c r="B76">
        <f t="shared" ca="1" si="3"/>
        <v>205</v>
      </c>
    </row>
    <row r="77" spans="1:2" x14ac:dyDescent="0.4">
      <c r="A77">
        <f t="shared" ca="1" si="2"/>
        <v>0.17256796719417933</v>
      </c>
      <c r="B77">
        <f t="shared" ca="1" si="3"/>
        <v>293</v>
      </c>
    </row>
    <row r="78" spans="1:2" x14ac:dyDescent="0.4">
      <c r="A78">
        <f t="shared" ca="1" si="2"/>
        <v>0.63872711934278603</v>
      </c>
      <c r="B78">
        <f t="shared" ca="1" si="3"/>
        <v>114</v>
      </c>
    </row>
    <row r="79" spans="1:2" x14ac:dyDescent="0.4">
      <c r="A79">
        <f t="shared" ca="1" si="2"/>
        <v>0.33316567560510568</v>
      </c>
      <c r="B79">
        <f t="shared" ca="1" si="3"/>
        <v>230</v>
      </c>
    </row>
    <row r="80" spans="1:2" x14ac:dyDescent="0.4">
      <c r="A80">
        <f t="shared" ca="1" si="2"/>
        <v>0.5187543991164385</v>
      </c>
      <c r="B80">
        <f t="shared" ca="1" si="3"/>
        <v>162</v>
      </c>
    </row>
    <row r="81" spans="1:2" x14ac:dyDescent="0.4">
      <c r="A81">
        <f t="shared" ca="1" si="2"/>
        <v>0.23961624416951222</v>
      </c>
      <c r="B81">
        <f t="shared" ca="1" si="3"/>
        <v>269</v>
      </c>
    </row>
    <row r="82" spans="1:2" x14ac:dyDescent="0.4">
      <c r="A82">
        <f t="shared" ca="1" si="2"/>
        <v>0.79871123892486351</v>
      </c>
      <c r="B82">
        <f t="shared" ca="1" si="3"/>
        <v>70</v>
      </c>
    </row>
    <row r="83" spans="1:2" x14ac:dyDescent="0.4">
      <c r="A83">
        <f t="shared" ca="1" si="2"/>
        <v>0.24675532372535547</v>
      </c>
      <c r="B83">
        <f t="shared" ca="1" si="3"/>
        <v>263</v>
      </c>
    </row>
    <row r="84" spans="1:2" x14ac:dyDescent="0.4">
      <c r="A84">
        <f t="shared" ca="1" si="2"/>
        <v>0.19752813160739546</v>
      </c>
      <c r="B84">
        <f t="shared" ca="1" si="3"/>
        <v>282</v>
      </c>
    </row>
    <row r="85" spans="1:2" x14ac:dyDescent="0.4">
      <c r="A85">
        <f t="shared" ca="1" si="2"/>
        <v>0.98965375664619959</v>
      </c>
      <c r="B85">
        <f t="shared" ca="1" si="3"/>
        <v>6</v>
      </c>
    </row>
    <row r="86" spans="1:2" x14ac:dyDescent="0.4">
      <c r="A86">
        <f t="shared" ca="1" si="2"/>
        <v>0.80770411595775704</v>
      </c>
      <c r="B86">
        <f t="shared" ca="1" si="3"/>
        <v>68</v>
      </c>
    </row>
    <row r="87" spans="1:2" x14ac:dyDescent="0.4">
      <c r="A87">
        <f t="shared" ca="1" si="2"/>
        <v>0.24654398762714491</v>
      </c>
      <c r="B87">
        <f t="shared" ca="1" si="3"/>
        <v>264</v>
      </c>
    </row>
    <row r="88" spans="1:2" x14ac:dyDescent="0.4">
      <c r="A88">
        <f t="shared" ca="1" si="2"/>
        <v>0.97206389153294359</v>
      </c>
      <c r="B88">
        <f t="shared" ca="1" si="3"/>
        <v>16</v>
      </c>
    </row>
    <row r="89" spans="1:2" x14ac:dyDescent="0.4">
      <c r="A89">
        <f t="shared" ca="1" si="2"/>
        <v>0.93727594701801409</v>
      </c>
      <c r="B89">
        <f t="shared" ca="1" si="3"/>
        <v>22</v>
      </c>
    </row>
    <row r="90" spans="1:2" x14ac:dyDescent="0.4">
      <c r="A90">
        <f t="shared" ca="1" si="2"/>
        <v>0.65668821865214866</v>
      </c>
      <c r="B90">
        <f t="shared" ca="1" si="3"/>
        <v>110</v>
      </c>
    </row>
    <row r="91" spans="1:2" x14ac:dyDescent="0.4">
      <c r="A91">
        <f t="shared" ca="1" si="2"/>
        <v>0.14799339941275191</v>
      </c>
      <c r="B91">
        <f t="shared" ca="1" si="3"/>
        <v>301</v>
      </c>
    </row>
    <row r="92" spans="1:2" x14ac:dyDescent="0.4">
      <c r="A92">
        <f t="shared" ca="1" si="2"/>
        <v>0.5993725964279828</v>
      </c>
      <c r="B92">
        <f t="shared" ca="1" si="3"/>
        <v>132</v>
      </c>
    </row>
    <row r="93" spans="1:2" x14ac:dyDescent="0.4">
      <c r="A93">
        <f t="shared" ca="1" si="2"/>
        <v>0.94020496670610121</v>
      </c>
      <c r="B93">
        <f t="shared" ca="1" si="3"/>
        <v>21</v>
      </c>
    </row>
    <row r="94" spans="1:2" x14ac:dyDescent="0.4">
      <c r="A94">
        <f t="shared" ca="1" si="2"/>
        <v>0.82224875220271254</v>
      </c>
      <c r="B94">
        <f t="shared" ca="1" si="3"/>
        <v>62</v>
      </c>
    </row>
    <row r="95" spans="1:2" x14ac:dyDescent="0.4">
      <c r="A95">
        <f t="shared" ca="1" si="2"/>
        <v>0.84916465622640769</v>
      </c>
      <c r="B95">
        <f t="shared" ca="1" si="3"/>
        <v>51</v>
      </c>
    </row>
    <row r="96" spans="1:2" x14ac:dyDescent="0.4">
      <c r="A96">
        <f t="shared" ca="1" si="2"/>
        <v>0.98185058308357087</v>
      </c>
      <c r="B96">
        <f t="shared" ca="1" si="3"/>
        <v>10</v>
      </c>
    </row>
    <row r="97" spans="1:2" x14ac:dyDescent="0.4">
      <c r="A97">
        <f t="shared" ca="1" si="2"/>
        <v>0.31817142732692849</v>
      </c>
      <c r="B97">
        <f t="shared" ca="1" si="3"/>
        <v>234</v>
      </c>
    </row>
    <row r="98" spans="1:2" x14ac:dyDescent="0.4">
      <c r="A98">
        <f t="shared" ca="1" si="2"/>
        <v>0.40581341109594871</v>
      </c>
      <c r="B98">
        <f t="shared" ca="1" si="3"/>
        <v>203</v>
      </c>
    </row>
    <row r="99" spans="1:2" x14ac:dyDescent="0.4">
      <c r="A99">
        <f t="shared" ca="1" si="2"/>
        <v>0.8774560983055083</v>
      </c>
      <c r="B99">
        <f t="shared" ca="1" si="3"/>
        <v>36</v>
      </c>
    </row>
    <row r="100" spans="1:2" x14ac:dyDescent="0.4">
      <c r="A100">
        <f t="shared" ca="1" si="2"/>
        <v>0.12425069998316929</v>
      </c>
      <c r="B100">
        <f t="shared" ca="1" si="3"/>
        <v>307</v>
      </c>
    </row>
    <row r="101" spans="1:2" x14ac:dyDescent="0.4">
      <c r="A101">
        <f t="shared" ca="1" si="2"/>
        <v>0.70411278797682764</v>
      </c>
      <c r="B101">
        <f t="shared" ca="1" si="3"/>
        <v>99</v>
      </c>
    </row>
    <row r="102" spans="1:2" x14ac:dyDescent="0.4">
      <c r="A102">
        <f t="shared" ca="1" si="2"/>
        <v>0.31642790848726221</v>
      </c>
      <c r="B102">
        <f t="shared" ca="1" si="3"/>
        <v>236</v>
      </c>
    </row>
    <row r="103" spans="1:2" x14ac:dyDescent="0.4">
      <c r="A103">
        <f t="shared" ca="1" si="2"/>
        <v>0.97384667854132911</v>
      </c>
      <c r="B103">
        <f t="shared" ca="1" si="3"/>
        <v>15</v>
      </c>
    </row>
    <row r="104" spans="1:2" x14ac:dyDescent="0.4">
      <c r="A104">
        <f t="shared" ca="1" si="2"/>
        <v>0.51809227896925081</v>
      </c>
      <c r="B104">
        <f t="shared" ca="1" si="3"/>
        <v>163</v>
      </c>
    </row>
    <row r="105" spans="1:2" x14ac:dyDescent="0.4">
      <c r="A105">
        <f t="shared" ca="1" si="2"/>
        <v>0.66994738003789001</v>
      </c>
      <c r="B105">
        <f t="shared" ca="1" si="3"/>
        <v>105</v>
      </c>
    </row>
    <row r="106" spans="1:2" x14ac:dyDescent="0.4">
      <c r="A106">
        <f t="shared" ca="1" si="2"/>
        <v>0.48161414419397641</v>
      </c>
      <c r="B106">
        <f t="shared" ca="1" si="3"/>
        <v>174</v>
      </c>
    </row>
    <row r="107" spans="1:2" x14ac:dyDescent="0.4">
      <c r="A107">
        <f t="shared" ca="1" si="2"/>
        <v>0.87233423322933812</v>
      </c>
      <c r="B107">
        <f t="shared" ca="1" si="3"/>
        <v>40</v>
      </c>
    </row>
    <row r="108" spans="1:2" x14ac:dyDescent="0.4">
      <c r="A108">
        <f t="shared" ca="1" si="2"/>
        <v>3.1942823025968736E-2</v>
      </c>
      <c r="B108">
        <f t="shared" ca="1" si="3"/>
        <v>338</v>
      </c>
    </row>
    <row r="109" spans="1:2" x14ac:dyDescent="0.4">
      <c r="A109">
        <f t="shared" ca="1" si="2"/>
        <v>0.7359542171487522</v>
      </c>
      <c r="B109">
        <f t="shared" ca="1" si="3"/>
        <v>90</v>
      </c>
    </row>
    <row r="110" spans="1:2" x14ac:dyDescent="0.4">
      <c r="A110">
        <f t="shared" ca="1" si="2"/>
        <v>0.48881337257766899</v>
      </c>
      <c r="B110">
        <f t="shared" ca="1" si="3"/>
        <v>172</v>
      </c>
    </row>
    <row r="111" spans="1:2" x14ac:dyDescent="0.4">
      <c r="A111">
        <f t="shared" ca="1" si="2"/>
        <v>3.2857679193919243E-2</v>
      </c>
      <c r="B111">
        <f t="shared" ca="1" si="3"/>
        <v>336</v>
      </c>
    </row>
    <row r="112" spans="1:2" x14ac:dyDescent="0.4">
      <c r="A112">
        <f t="shared" ca="1" si="2"/>
        <v>0.97886557016289799</v>
      </c>
      <c r="B112">
        <f t="shared" ca="1" si="3"/>
        <v>12</v>
      </c>
    </row>
    <row r="113" spans="1:2" x14ac:dyDescent="0.4">
      <c r="A113">
        <f t="shared" ca="1" si="2"/>
        <v>6.675688814744174E-2</v>
      </c>
      <c r="B113">
        <f t="shared" ca="1" si="3"/>
        <v>325</v>
      </c>
    </row>
    <row r="114" spans="1:2" x14ac:dyDescent="0.4">
      <c r="A114">
        <f t="shared" ca="1" si="2"/>
        <v>0.31447830311467218</v>
      </c>
      <c r="B114">
        <f t="shared" ca="1" si="3"/>
        <v>237</v>
      </c>
    </row>
    <row r="115" spans="1:2" x14ac:dyDescent="0.4">
      <c r="A115">
        <f t="shared" ca="1" si="2"/>
        <v>0.52513810572917996</v>
      </c>
      <c r="B115">
        <f t="shared" ca="1" si="3"/>
        <v>158</v>
      </c>
    </row>
    <row r="116" spans="1:2" x14ac:dyDescent="0.4">
      <c r="A116">
        <f t="shared" ca="1" si="2"/>
        <v>0.5657823296130442</v>
      </c>
      <c r="B116">
        <f t="shared" ca="1" si="3"/>
        <v>140</v>
      </c>
    </row>
    <row r="117" spans="1:2" x14ac:dyDescent="0.4">
      <c r="A117">
        <f t="shared" ca="1" si="2"/>
        <v>0.83040119244095911</v>
      </c>
      <c r="B117">
        <f t="shared" ca="1" si="3"/>
        <v>56</v>
      </c>
    </row>
    <row r="118" spans="1:2" x14ac:dyDescent="0.4">
      <c r="A118">
        <f t="shared" ca="1" si="2"/>
        <v>0.17286982362575809</v>
      </c>
      <c r="B118">
        <f t="shared" ca="1" si="3"/>
        <v>292</v>
      </c>
    </row>
    <row r="119" spans="1:2" x14ac:dyDescent="0.4">
      <c r="A119">
        <f t="shared" ca="1" si="2"/>
        <v>0.30826763470785556</v>
      </c>
      <c r="B119">
        <f t="shared" ca="1" si="3"/>
        <v>244</v>
      </c>
    </row>
    <row r="120" spans="1:2" x14ac:dyDescent="0.4">
      <c r="A120">
        <f t="shared" ca="1" si="2"/>
        <v>0.87349484518398612</v>
      </c>
      <c r="B120">
        <f t="shared" ca="1" si="3"/>
        <v>38</v>
      </c>
    </row>
    <row r="121" spans="1:2" x14ac:dyDescent="0.4">
      <c r="A121">
        <f t="shared" ca="1" si="2"/>
        <v>0.77060375596253461</v>
      </c>
      <c r="B121">
        <f t="shared" ca="1" si="3"/>
        <v>79</v>
      </c>
    </row>
    <row r="122" spans="1:2" x14ac:dyDescent="0.4">
      <c r="A122">
        <f t="shared" ca="1" si="2"/>
        <v>0.86652714838843337</v>
      </c>
      <c r="B122">
        <f t="shared" ca="1" si="3"/>
        <v>44</v>
      </c>
    </row>
    <row r="123" spans="1:2" x14ac:dyDescent="0.4">
      <c r="A123">
        <f t="shared" ca="1" si="2"/>
        <v>1.3246587653919506E-2</v>
      </c>
      <c r="B123">
        <f t="shared" ca="1" si="3"/>
        <v>346</v>
      </c>
    </row>
    <row r="124" spans="1:2" x14ac:dyDescent="0.4">
      <c r="A124">
        <f t="shared" ca="1" si="2"/>
        <v>0.9878675363185373</v>
      </c>
      <c r="B124">
        <f t="shared" ca="1" si="3"/>
        <v>7</v>
      </c>
    </row>
    <row r="125" spans="1:2" x14ac:dyDescent="0.4">
      <c r="A125">
        <f t="shared" ca="1" si="2"/>
        <v>0.62046728676401353</v>
      </c>
      <c r="B125">
        <f t="shared" ca="1" si="3"/>
        <v>121</v>
      </c>
    </row>
    <row r="126" spans="1:2" x14ac:dyDescent="0.4">
      <c r="A126">
        <f t="shared" ca="1" si="2"/>
        <v>0.82727440329693769</v>
      </c>
      <c r="B126">
        <f t="shared" ca="1" si="3"/>
        <v>58</v>
      </c>
    </row>
    <row r="127" spans="1:2" x14ac:dyDescent="0.4">
      <c r="A127">
        <f t="shared" ca="1" si="2"/>
        <v>0.56858092614552869</v>
      </c>
      <c r="B127">
        <f t="shared" ca="1" si="3"/>
        <v>137</v>
      </c>
    </row>
    <row r="128" spans="1:2" x14ac:dyDescent="0.4">
      <c r="A128">
        <f t="shared" ca="1" si="2"/>
        <v>0.54937107541485464</v>
      </c>
      <c r="B128">
        <f t="shared" ca="1" si="3"/>
        <v>147</v>
      </c>
    </row>
    <row r="129" spans="1:2" x14ac:dyDescent="0.4">
      <c r="A129">
        <f t="shared" ca="1" si="2"/>
        <v>0.92837735046860914</v>
      </c>
      <c r="B129">
        <f t="shared" ca="1" si="3"/>
        <v>24</v>
      </c>
    </row>
    <row r="130" spans="1:2" x14ac:dyDescent="0.4">
      <c r="A130">
        <f t="shared" ref="A130:A193" ca="1" si="4">RAND()</f>
        <v>0.37301213820372281</v>
      </c>
      <c r="B130">
        <f t="shared" ref="B130:B193" ca="1" si="5">IF($D$1=0, _xlfn.RANK.EQ(A130, $A$1:$A$347)+1, _xlfn.RANK.EQ(A130, INDIRECT(_xlfn.TEXTJOIN("", TRUE, "$A$1:$A$",$E$2)))+$D$2)</f>
        <v>220</v>
      </c>
    </row>
    <row r="131" spans="1:2" x14ac:dyDescent="0.4">
      <c r="A131">
        <f t="shared" ca="1" si="4"/>
        <v>0.7704199388771501</v>
      </c>
      <c r="B131">
        <f t="shared" ca="1" si="5"/>
        <v>80</v>
      </c>
    </row>
    <row r="132" spans="1:2" x14ac:dyDescent="0.4">
      <c r="A132">
        <f t="shared" ca="1" si="4"/>
        <v>0.77140914668155125</v>
      </c>
      <c r="B132">
        <f t="shared" ca="1" si="5"/>
        <v>78</v>
      </c>
    </row>
    <row r="133" spans="1:2" x14ac:dyDescent="0.4">
      <c r="A133">
        <f t="shared" ca="1" si="4"/>
        <v>0.41899085940704406</v>
      </c>
      <c r="B133">
        <f t="shared" ca="1" si="5"/>
        <v>194</v>
      </c>
    </row>
    <row r="134" spans="1:2" x14ac:dyDescent="0.4">
      <c r="A134">
        <f t="shared" ca="1" si="4"/>
        <v>0.64151188832814177</v>
      </c>
      <c r="B134">
        <f t="shared" ca="1" si="5"/>
        <v>113</v>
      </c>
    </row>
    <row r="135" spans="1:2" x14ac:dyDescent="0.4">
      <c r="A135">
        <f t="shared" ca="1" si="4"/>
        <v>0.67346456312893843</v>
      </c>
      <c r="B135">
        <f t="shared" ca="1" si="5"/>
        <v>103</v>
      </c>
    </row>
    <row r="136" spans="1:2" x14ac:dyDescent="0.4">
      <c r="A136">
        <f t="shared" ca="1" si="4"/>
        <v>0.45094460637649203</v>
      </c>
      <c r="B136">
        <f t="shared" ca="1" si="5"/>
        <v>186</v>
      </c>
    </row>
    <row r="137" spans="1:2" x14ac:dyDescent="0.4">
      <c r="A137">
        <f t="shared" ca="1" si="4"/>
        <v>0.61214868104794318</v>
      </c>
      <c r="B137">
        <f t="shared" ca="1" si="5"/>
        <v>125</v>
      </c>
    </row>
    <row r="138" spans="1:2" x14ac:dyDescent="0.4">
      <c r="A138">
        <f t="shared" ca="1" si="4"/>
        <v>0.31230707878011466</v>
      </c>
      <c r="B138">
        <f t="shared" ca="1" si="5"/>
        <v>240</v>
      </c>
    </row>
    <row r="139" spans="1:2" x14ac:dyDescent="0.4">
      <c r="A139">
        <f t="shared" ca="1" si="4"/>
        <v>0.38406189034897986</v>
      </c>
      <c r="B139">
        <f t="shared" ca="1" si="5"/>
        <v>213</v>
      </c>
    </row>
    <row r="140" spans="1:2" x14ac:dyDescent="0.4">
      <c r="A140">
        <f t="shared" ca="1" si="4"/>
        <v>0.76047497715362822</v>
      </c>
      <c r="B140">
        <f t="shared" ca="1" si="5"/>
        <v>83</v>
      </c>
    </row>
    <row r="141" spans="1:2" x14ac:dyDescent="0.4">
      <c r="A141">
        <f t="shared" ca="1" si="4"/>
        <v>0.40004772627205876</v>
      </c>
      <c r="B141">
        <f t="shared" ca="1" si="5"/>
        <v>207</v>
      </c>
    </row>
    <row r="142" spans="1:2" x14ac:dyDescent="0.4">
      <c r="A142">
        <f t="shared" ca="1" si="4"/>
        <v>2.0056539466762557E-2</v>
      </c>
      <c r="B142">
        <f t="shared" ca="1" si="5"/>
        <v>343</v>
      </c>
    </row>
    <row r="143" spans="1:2" x14ac:dyDescent="0.4">
      <c r="A143">
        <f t="shared" ca="1" si="4"/>
        <v>0.81135400659001045</v>
      </c>
      <c r="B143">
        <f t="shared" ca="1" si="5"/>
        <v>67</v>
      </c>
    </row>
    <row r="144" spans="1:2" x14ac:dyDescent="0.4">
      <c r="A144">
        <f t="shared" ca="1" si="4"/>
        <v>0.23099953526928829</v>
      </c>
      <c r="B144">
        <f t="shared" ca="1" si="5"/>
        <v>273</v>
      </c>
    </row>
    <row r="145" spans="1:2" x14ac:dyDescent="0.4">
      <c r="A145">
        <f t="shared" ca="1" si="4"/>
        <v>0.75202131025494579</v>
      </c>
      <c r="B145">
        <f t="shared" ca="1" si="5"/>
        <v>87</v>
      </c>
    </row>
    <row r="146" spans="1:2" x14ac:dyDescent="0.4">
      <c r="A146">
        <f t="shared" ca="1" si="4"/>
        <v>0.61854701978676541</v>
      </c>
      <c r="B146">
        <f t="shared" ca="1" si="5"/>
        <v>123</v>
      </c>
    </row>
    <row r="147" spans="1:2" x14ac:dyDescent="0.4">
      <c r="A147">
        <f t="shared" ca="1" si="4"/>
        <v>0.41647388273153374</v>
      </c>
      <c r="B147">
        <f t="shared" ca="1" si="5"/>
        <v>195</v>
      </c>
    </row>
    <row r="148" spans="1:2" x14ac:dyDescent="0.4">
      <c r="A148">
        <f t="shared" ca="1" si="4"/>
        <v>0.37826826535336489</v>
      </c>
      <c r="B148">
        <f t="shared" ca="1" si="5"/>
        <v>217</v>
      </c>
    </row>
    <row r="149" spans="1:2" x14ac:dyDescent="0.4">
      <c r="A149">
        <f t="shared" ca="1" si="4"/>
        <v>0.60273544242392907</v>
      </c>
      <c r="B149">
        <f t="shared" ca="1" si="5"/>
        <v>131</v>
      </c>
    </row>
    <row r="150" spans="1:2" x14ac:dyDescent="0.4">
      <c r="A150">
        <f t="shared" ca="1" si="4"/>
        <v>0.23947919970043641</v>
      </c>
      <c r="B150">
        <f t="shared" ca="1" si="5"/>
        <v>270</v>
      </c>
    </row>
    <row r="151" spans="1:2" x14ac:dyDescent="0.4">
      <c r="A151">
        <f t="shared" ca="1" si="4"/>
        <v>0.38568957139772442</v>
      </c>
      <c r="B151">
        <f t="shared" ca="1" si="5"/>
        <v>212</v>
      </c>
    </row>
    <row r="152" spans="1:2" x14ac:dyDescent="0.4">
      <c r="A152">
        <f t="shared" ca="1" si="4"/>
        <v>0.30856060510950012</v>
      </c>
      <c r="B152">
        <f t="shared" ca="1" si="5"/>
        <v>243</v>
      </c>
    </row>
    <row r="153" spans="1:2" x14ac:dyDescent="0.4">
      <c r="A153">
        <f t="shared" ca="1" si="4"/>
        <v>0.5203440502571498</v>
      </c>
      <c r="B153">
        <f t="shared" ca="1" si="5"/>
        <v>160</v>
      </c>
    </row>
    <row r="154" spans="1:2" x14ac:dyDescent="0.4">
      <c r="A154">
        <f t="shared" ca="1" si="4"/>
        <v>0.39902150143003645</v>
      </c>
      <c r="B154">
        <f t="shared" ca="1" si="5"/>
        <v>208</v>
      </c>
    </row>
    <row r="155" spans="1:2" x14ac:dyDescent="0.4">
      <c r="A155">
        <f t="shared" ca="1" si="4"/>
        <v>0.26339384379960917</v>
      </c>
      <c r="B155">
        <f t="shared" ca="1" si="5"/>
        <v>259</v>
      </c>
    </row>
    <row r="156" spans="1:2" x14ac:dyDescent="0.4">
      <c r="A156">
        <f t="shared" ca="1" si="4"/>
        <v>0.25725452853058939</v>
      </c>
      <c r="B156">
        <f t="shared" ca="1" si="5"/>
        <v>261</v>
      </c>
    </row>
    <row r="157" spans="1:2" x14ac:dyDescent="0.4">
      <c r="A157">
        <f t="shared" ca="1" si="4"/>
        <v>3.2055019398636087E-2</v>
      </c>
      <c r="B157">
        <f t="shared" ca="1" si="5"/>
        <v>337</v>
      </c>
    </row>
    <row r="158" spans="1:2" x14ac:dyDescent="0.4">
      <c r="A158">
        <f t="shared" ca="1" si="4"/>
        <v>0.94738780791978239</v>
      </c>
      <c r="B158">
        <f t="shared" ca="1" si="5"/>
        <v>20</v>
      </c>
    </row>
    <row r="159" spans="1:2" x14ac:dyDescent="0.4">
      <c r="A159">
        <f t="shared" ca="1" si="4"/>
        <v>0.87459255346432796</v>
      </c>
      <c r="B159">
        <f t="shared" ca="1" si="5"/>
        <v>37</v>
      </c>
    </row>
    <row r="160" spans="1:2" x14ac:dyDescent="0.4">
      <c r="A160">
        <f t="shared" ca="1" si="4"/>
        <v>0.16534108243134915</v>
      </c>
      <c r="B160">
        <f t="shared" ca="1" si="5"/>
        <v>295</v>
      </c>
    </row>
    <row r="161" spans="1:2" x14ac:dyDescent="0.4">
      <c r="A161">
        <f t="shared" ca="1" si="4"/>
        <v>6.4921257792998621E-2</v>
      </c>
      <c r="B161">
        <f t="shared" ca="1" si="5"/>
        <v>327</v>
      </c>
    </row>
    <row r="162" spans="1:2" x14ac:dyDescent="0.4">
      <c r="A162">
        <f t="shared" ca="1" si="4"/>
        <v>0.28982144866734683</v>
      </c>
      <c r="B162">
        <f t="shared" ca="1" si="5"/>
        <v>252</v>
      </c>
    </row>
    <row r="163" spans="1:2" x14ac:dyDescent="0.4">
      <c r="A163">
        <f t="shared" ca="1" si="4"/>
        <v>0.220663353691116</v>
      </c>
      <c r="B163">
        <f t="shared" ca="1" si="5"/>
        <v>276</v>
      </c>
    </row>
    <row r="164" spans="1:2" x14ac:dyDescent="0.4">
      <c r="A164">
        <f t="shared" ca="1" si="4"/>
        <v>0.40791794274333182</v>
      </c>
      <c r="B164">
        <f t="shared" ca="1" si="5"/>
        <v>202</v>
      </c>
    </row>
    <row r="165" spans="1:2" x14ac:dyDescent="0.4">
      <c r="A165">
        <f t="shared" ca="1" si="4"/>
        <v>0.54570169688478398</v>
      </c>
      <c r="B165">
        <f t="shared" ca="1" si="5"/>
        <v>149</v>
      </c>
    </row>
    <row r="166" spans="1:2" x14ac:dyDescent="0.4">
      <c r="A166">
        <f t="shared" ca="1" si="4"/>
        <v>0.34625805659470266</v>
      </c>
      <c r="B166">
        <f t="shared" ca="1" si="5"/>
        <v>226</v>
      </c>
    </row>
    <row r="167" spans="1:2" x14ac:dyDescent="0.4">
      <c r="A167">
        <f t="shared" ca="1" si="4"/>
        <v>0.84862433021487149</v>
      </c>
      <c r="B167">
        <f t="shared" ca="1" si="5"/>
        <v>52</v>
      </c>
    </row>
    <row r="168" spans="1:2" x14ac:dyDescent="0.4">
      <c r="A168">
        <f t="shared" ca="1" si="4"/>
        <v>0.53407564977373045</v>
      </c>
      <c r="B168">
        <f t="shared" ca="1" si="5"/>
        <v>152</v>
      </c>
    </row>
    <row r="169" spans="1:2" x14ac:dyDescent="0.4">
      <c r="A169">
        <f t="shared" ca="1" si="4"/>
        <v>0.15202134306357451</v>
      </c>
      <c r="B169">
        <f t="shared" ca="1" si="5"/>
        <v>298</v>
      </c>
    </row>
    <row r="170" spans="1:2" x14ac:dyDescent="0.4">
      <c r="A170">
        <f t="shared" ca="1" si="4"/>
        <v>0.11204228131624072</v>
      </c>
      <c r="B170">
        <f t="shared" ca="1" si="5"/>
        <v>310</v>
      </c>
    </row>
    <row r="171" spans="1:2" x14ac:dyDescent="0.4">
      <c r="A171">
        <f t="shared" ca="1" si="4"/>
        <v>0.66153506229049774</v>
      </c>
      <c r="B171">
        <f t="shared" ca="1" si="5"/>
        <v>108</v>
      </c>
    </row>
    <row r="172" spans="1:2" x14ac:dyDescent="0.4">
      <c r="A172">
        <f t="shared" ca="1" si="4"/>
        <v>0.80167770447756692</v>
      </c>
      <c r="B172">
        <f t="shared" ca="1" si="5"/>
        <v>69</v>
      </c>
    </row>
    <row r="173" spans="1:2" x14ac:dyDescent="0.4">
      <c r="A173">
        <f t="shared" ca="1" si="4"/>
        <v>0.18834678325741561</v>
      </c>
      <c r="B173">
        <f t="shared" ca="1" si="5"/>
        <v>287</v>
      </c>
    </row>
    <row r="174" spans="1:2" x14ac:dyDescent="0.4">
      <c r="A174">
        <f t="shared" ca="1" si="4"/>
        <v>9.8630830179083584E-2</v>
      </c>
      <c r="B174">
        <f t="shared" ca="1" si="5"/>
        <v>316</v>
      </c>
    </row>
    <row r="175" spans="1:2" x14ac:dyDescent="0.4">
      <c r="A175">
        <f t="shared" ca="1" si="4"/>
        <v>0.5477384850556597</v>
      </c>
      <c r="B175">
        <f t="shared" ca="1" si="5"/>
        <v>148</v>
      </c>
    </row>
    <row r="176" spans="1:2" x14ac:dyDescent="0.4">
      <c r="A176">
        <f t="shared" ca="1" si="4"/>
        <v>0.47152656948291827</v>
      </c>
      <c r="B176">
        <f t="shared" ca="1" si="5"/>
        <v>178</v>
      </c>
    </row>
    <row r="177" spans="1:2" x14ac:dyDescent="0.4">
      <c r="A177">
        <f t="shared" ca="1" si="4"/>
        <v>0.86945995958672684</v>
      </c>
      <c r="B177">
        <f t="shared" ca="1" si="5"/>
        <v>43</v>
      </c>
    </row>
    <row r="178" spans="1:2" x14ac:dyDescent="0.4">
      <c r="A178">
        <f t="shared" ca="1" si="4"/>
        <v>0.62377620156313229</v>
      </c>
      <c r="B178">
        <f t="shared" ca="1" si="5"/>
        <v>118</v>
      </c>
    </row>
    <row r="179" spans="1:2" x14ac:dyDescent="0.4">
      <c r="A179">
        <f t="shared" ca="1" si="4"/>
        <v>5.268670108364315E-2</v>
      </c>
      <c r="B179">
        <f t="shared" ca="1" si="5"/>
        <v>331</v>
      </c>
    </row>
    <row r="180" spans="1:2" x14ac:dyDescent="0.4">
      <c r="A180">
        <f t="shared" ca="1" si="4"/>
        <v>0.56936929349545884</v>
      </c>
      <c r="B180">
        <f t="shared" ca="1" si="5"/>
        <v>136</v>
      </c>
    </row>
    <row r="181" spans="1:2" x14ac:dyDescent="0.4">
      <c r="A181">
        <f t="shared" ca="1" si="4"/>
        <v>0.46085371298750988</v>
      </c>
      <c r="B181">
        <f t="shared" ca="1" si="5"/>
        <v>182</v>
      </c>
    </row>
    <row r="182" spans="1:2" x14ac:dyDescent="0.4">
      <c r="A182">
        <f t="shared" ca="1" si="4"/>
        <v>0.86258391010134128</v>
      </c>
      <c r="B182">
        <f t="shared" ca="1" si="5"/>
        <v>47</v>
      </c>
    </row>
    <row r="183" spans="1:2" x14ac:dyDescent="0.4">
      <c r="A183">
        <f t="shared" ca="1" si="4"/>
        <v>0.28923830235415238</v>
      </c>
      <c r="B183">
        <f t="shared" ca="1" si="5"/>
        <v>253</v>
      </c>
    </row>
    <row r="184" spans="1:2" x14ac:dyDescent="0.4">
      <c r="A184">
        <f t="shared" ca="1" si="4"/>
        <v>0.85654192152280428</v>
      </c>
      <c r="B184">
        <f t="shared" ca="1" si="5"/>
        <v>48</v>
      </c>
    </row>
    <row r="185" spans="1:2" x14ac:dyDescent="0.4">
      <c r="A185">
        <f t="shared" ca="1" si="4"/>
        <v>0.45282821678248641</v>
      </c>
      <c r="B185">
        <f t="shared" ca="1" si="5"/>
        <v>185</v>
      </c>
    </row>
    <row r="186" spans="1:2" x14ac:dyDescent="0.4">
      <c r="A186">
        <f t="shared" ca="1" si="4"/>
        <v>0.41596190103315733</v>
      </c>
      <c r="B186">
        <f t="shared" ca="1" si="5"/>
        <v>197</v>
      </c>
    </row>
    <row r="187" spans="1:2" x14ac:dyDescent="0.4">
      <c r="A187">
        <f t="shared" ca="1" si="4"/>
        <v>0.34391594555317306</v>
      </c>
      <c r="B187">
        <f t="shared" ca="1" si="5"/>
        <v>228</v>
      </c>
    </row>
    <row r="188" spans="1:2" x14ac:dyDescent="0.4">
      <c r="A188">
        <f t="shared" ca="1" si="4"/>
        <v>0.47030753337052156</v>
      </c>
      <c r="B188">
        <f t="shared" ca="1" si="5"/>
        <v>179</v>
      </c>
    </row>
    <row r="189" spans="1:2" x14ac:dyDescent="0.4">
      <c r="A189">
        <f t="shared" ca="1" si="4"/>
        <v>0.74773499836530022</v>
      </c>
      <c r="B189">
        <f t="shared" ca="1" si="5"/>
        <v>88</v>
      </c>
    </row>
    <row r="190" spans="1:2" x14ac:dyDescent="0.4">
      <c r="A190">
        <f t="shared" ca="1" si="4"/>
        <v>0.41052974041936374</v>
      </c>
      <c r="B190">
        <f t="shared" ca="1" si="5"/>
        <v>201</v>
      </c>
    </row>
    <row r="191" spans="1:2" x14ac:dyDescent="0.4">
      <c r="A191">
        <f t="shared" ca="1" si="4"/>
        <v>0.25154491801602097</v>
      </c>
      <c r="B191">
        <f t="shared" ca="1" si="5"/>
        <v>262</v>
      </c>
    </row>
    <row r="192" spans="1:2" x14ac:dyDescent="0.4">
      <c r="A192">
        <f t="shared" ca="1" si="4"/>
        <v>0.585010387982141</v>
      </c>
      <c r="B192">
        <f t="shared" ca="1" si="5"/>
        <v>134</v>
      </c>
    </row>
    <row r="193" spans="1:2" x14ac:dyDescent="0.4">
      <c r="A193">
        <f t="shared" ca="1" si="4"/>
        <v>0.86391686665902723</v>
      </c>
      <c r="B193">
        <f t="shared" ca="1" si="5"/>
        <v>46</v>
      </c>
    </row>
    <row r="194" spans="1:2" x14ac:dyDescent="0.4">
      <c r="A194">
        <f t="shared" ref="A194:A257" ca="1" si="6">RAND()</f>
        <v>0.43286737884219151</v>
      </c>
      <c r="B194">
        <f t="shared" ref="B194:B257" ca="1" si="7">IF($D$1=0, _xlfn.RANK.EQ(A194, $A$1:$A$347)+1, _xlfn.RANK.EQ(A194, INDIRECT(_xlfn.TEXTJOIN("", TRUE, "$A$1:$A$",$E$2)))+$D$2)</f>
        <v>188</v>
      </c>
    </row>
    <row r="195" spans="1:2" x14ac:dyDescent="0.4">
      <c r="A195">
        <f t="shared" ca="1" si="6"/>
        <v>0.16522352580023203</v>
      </c>
      <c r="B195">
        <f t="shared" ca="1" si="7"/>
        <v>296</v>
      </c>
    </row>
    <row r="196" spans="1:2" x14ac:dyDescent="0.4">
      <c r="A196">
        <f t="shared" ca="1" si="6"/>
        <v>9.5662380407438241E-2</v>
      </c>
      <c r="B196">
        <f t="shared" ca="1" si="7"/>
        <v>317</v>
      </c>
    </row>
    <row r="197" spans="1:2" x14ac:dyDescent="0.4">
      <c r="A197">
        <f t="shared" ca="1" si="6"/>
        <v>0.50326402373847623</v>
      </c>
      <c r="B197">
        <f t="shared" ca="1" si="7"/>
        <v>165</v>
      </c>
    </row>
    <row r="198" spans="1:2" x14ac:dyDescent="0.4">
      <c r="A198">
        <f t="shared" ca="1" si="6"/>
        <v>0.98163923022799759</v>
      </c>
      <c r="B198">
        <f t="shared" ca="1" si="7"/>
        <v>11</v>
      </c>
    </row>
    <row r="199" spans="1:2" x14ac:dyDescent="0.4">
      <c r="A199">
        <f t="shared" ca="1" si="6"/>
        <v>9.9444642893631641E-2</v>
      </c>
      <c r="B199">
        <f t="shared" ca="1" si="7"/>
        <v>315</v>
      </c>
    </row>
    <row r="200" spans="1:2" x14ac:dyDescent="0.4">
      <c r="A200">
        <f t="shared" ca="1" si="6"/>
        <v>0.35937586471916916</v>
      </c>
      <c r="B200">
        <f t="shared" ca="1" si="7"/>
        <v>222</v>
      </c>
    </row>
    <row r="201" spans="1:2" x14ac:dyDescent="0.4">
      <c r="A201">
        <f t="shared" ca="1" si="6"/>
        <v>0.52586410677963813</v>
      </c>
      <c r="B201">
        <f t="shared" ca="1" si="7"/>
        <v>157</v>
      </c>
    </row>
    <row r="202" spans="1:2" x14ac:dyDescent="0.4">
      <c r="A202">
        <f t="shared" ca="1" si="6"/>
        <v>0.1518635670848536</v>
      </c>
      <c r="B202">
        <f t="shared" ca="1" si="7"/>
        <v>299</v>
      </c>
    </row>
    <row r="203" spans="1:2" x14ac:dyDescent="0.4">
      <c r="A203">
        <f t="shared" ca="1" si="6"/>
        <v>0.21233018327618447</v>
      </c>
      <c r="B203">
        <f t="shared" ca="1" si="7"/>
        <v>278</v>
      </c>
    </row>
    <row r="204" spans="1:2" x14ac:dyDescent="0.4">
      <c r="A204">
        <f t="shared" ca="1" si="6"/>
        <v>0.8214325740080678</v>
      </c>
      <c r="B204">
        <f t="shared" ca="1" si="7"/>
        <v>63</v>
      </c>
    </row>
    <row r="205" spans="1:2" x14ac:dyDescent="0.4">
      <c r="A205">
        <f t="shared" ca="1" si="6"/>
        <v>0.97772764787866739</v>
      </c>
      <c r="B205">
        <f t="shared" ca="1" si="7"/>
        <v>13</v>
      </c>
    </row>
    <row r="206" spans="1:2" x14ac:dyDescent="0.4">
      <c r="A206">
        <f t="shared" ca="1" si="6"/>
        <v>0.22455442305638906</v>
      </c>
      <c r="B206">
        <f t="shared" ca="1" si="7"/>
        <v>275</v>
      </c>
    </row>
    <row r="207" spans="1:2" x14ac:dyDescent="0.4">
      <c r="A207">
        <f t="shared" ca="1" si="6"/>
        <v>3.7912392813610474E-2</v>
      </c>
      <c r="B207">
        <f t="shared" ca="1" si="7"/>
        <v>334</v>
      </c>
    </row>
    <row r="208" spans="1:2" x14ac:dyDescent="0.4">
      <c r="A208">
        <f t="shared" ca="1" si="6"/>
        <v>0.33753976771685279</v>
      </c>
      <c r="B208">
        <f t="shared" ca="1" si="7"/>
        <v>229</v>
      </c>
    </row>
    <row r="209" spans="1:2" x14ac:dyDescent="0.4">
      <c r="A209">
        <f t="shared" ca="1" si="6"/>
        <v>0.4162808714482239</v>
      </c>
      <c r="B209">
        <f t="shared" ca="1" si="7"/>
        <v>196</v>
      </c>
    </row>
    <row r="210" spans="1:2" x14ac:dyDescent="0.4">
      <c r="A210">
        <f t="shared" ca="1" si="6"/>
        <v>0.24554623172151968</v>
      </c>
      <c r="B210">
        <f t="shared" ca="1" si="7"/>
        <v>266</v>
      </c>
    </row>
    <row r="211" spans="1:2" x14ac:dyDescent="0.4">
      <c r="A211">
        <f t="shared" ca="1" si="6"/>
        <v>0.34975030506414395</v>
      </c>
      <c r="B211">
        <f t="shared" ca="1" si="7"/>
        <v>224</v>
      </c>
    </row>
    <row r="212" spans="1:2" x14ac:dyDescent="0.4">
      <c r="A212">
        <f t="shared" ca="1" si="6"/>
        <v>0.98349553966563996</v>
      </c>
      <c r="B212">
        <f t="shared" ca="1" si="7"/>
        <v>9</v>
      </c>
    </row>
    <row r="213" spans="1:2" x14ac:dyDescent="0.4">
      <c r="A213">
        <f t="shared" ca="1" si="6"/>
        <v>0.15150590942095954</v>
      </c>
      <c r="B213">
        <f t="shared" ca="1" si="7"/>
        <v>300</v>
      </c>
    </row>
    <row r="214" spans="1:2" x14ac:dyDescent="0.4">
      <c r="A214">
        <f t="shared" ca="1" si="6"/>
        <v>0.62242321584022076</v>
      </c>
      <c r="B214">
        <f t="shared" ca="1" si="7"/>
        <v>119</v>
      </c>
    </row>
    <row r="215" spans="1:2" x14ac:dyDescent="0.4">
      <c r="A215">
        <f t="shared" ca="1" si="6"/>
        <v>0.39646770445057711</v>
      </c>
      <c r="B215">
        <f t="shared" ca="1" si="7"/>
        <v>211</v>
      </c>
    </row>
    <row r="216" spans="1:2" x14ac:dyDescent="0.4">
      <c r="A216">
        <f t="shared" ca="1" si="6"/>
        <v>0.8796408545797082</v>
      </c>
      <c r="B216">
        <f t="shared" ca="1" si="7"/>
        <v>35</v>
      </c>
    </row>
    <row r="217" spans="1:2" x14ac:dyDescent="0.4">
      <c r="A217">
        <f t="shared" ca="1" si="6"/>
        <v>0.96758526005305201</v>
      </c>
      <c r="B217">
        <f t="shared" ca="1" si="7"/>
        <v>19</v>
      </c>
    </row>
    <row r="218" spans="1:2" x14ac:dyDescent="0.4">
      <c r="A218">
        <f t="shared" ca="1" si="6"/>
        <v>0.61130315558006498</v>
      </c>
      <c r="B218">
        <f t="shared" ca="1" si="7"/>
        <v>126</v>
      </c>
    </row>
    <row r="219" spans="1:2" x14ac:dyDescent="0.4">
      <c r="A219">
        <f t="shared" ca="1" si="6"/>
        <v>0.89326787454892609</v>
      </c>
      <c r="B219">
        <f t="shared" ca="1" si="7"/>
        <v>30</v>
      </c>
    </row>
    <row r="220" spans="1:2" x14ac:dyDescent="0.4">
      <c r="A220">
        <f t="shared" ca="1" si="6"/>
        <v>0.53181647087927519</v>
      </c>
      <c r="B220">
        <f t="shared" ca="1" si="7"/>
        <v>153</v>
      </c>
    </row>
    <row r="221" spans="1:2" x14ac:dyDescent="0.4">
      <c r="A221">
        <f t="shared" ca="1" si="6"/>
        <v>9.4430597115916726E-2</v>
      </c>
      <c r="B221">
        <f t="shared" ca="1" si="7"/>
        <v>318</v>
      </c>
    </row>
    <row r="222" spans="1:2" x14ac:dyDescent="0.4">
      <c r="A222">
        <f t="shared" ca="1" si="6"/>
        <v>0.89517793851758154</v>
      </c>
      <c r="B222">
        <f t="shared" ca="1" si="7"/>
        <v>29</v>
      </c>
    </row>
    <row r="223" spans="1:2" x14ac:dyDescent="0.4">
      <c r="A223">
        <f t="shared" ca="1" si="6"/>
        <v>2.7477307559469089E-2</v>
      </c>
      <c r="B223">
        <f t="shared" ca="1" si="7"/>
        <v>339</v>
      </c>
    </row>
    <row r="224" spans="1:2" x14ac:dyDescent="0.4">
      <c r="A224">
        <f t="shared" ca="1" si="6"/>
        <v>0.52962616765569337</v>
      </c>
      <c r="B224">
        <f t="shared" ca="1" si="7"/>
        <v>154</v>
      </c>
    </row>
    <row r="225" spans="1:2" x14ac:dyDescent="0.4">
      <c r="A225">
        <f t="shared" ca="1" si="6"/>
        <v>0.13267309784820247</v>
      </c>
      <c r="B225">
        <f t="shared" ca="1" si="7"/>
        <v>305</v>
      </c>
    </row>
    <row r="226" spans="1:2" x14ac:dyDescent="0.4">
      <c r="A226">
        <f t="shared" ca="1" si="6"/>
        <v>0.9719175667061678</v>
      </c>
      <c r="B226">
        <f t="shared" ca="1" si="7"/>
        <v>17</v>
      </c>
    </row>
    <row r="227" spans="1:2" x14ac:dyDescent="0.4">
      <c r="A227">
        <f t="shared" ca="1" si="6"/>
        <v>0.67335636218874828</v>
      </c>
      <c r="B227">
        <f t="shared" ca="1" si="7"/>
        <v>104</v>
      </c>
    </row>
    <row r="228" spans="1:2" x14ac:dyDescent="0.4">
      <c r="A228">
        <f t="shared" ca="1" si="6"/>
        <v>0.82406613296448528</v>
      </c>
      <c r="B228">
        <f t="shared" ca="1" si="7"/>
        <v>60</v>
      </c>
    </row>
    <row r="229" spans="1:2" x14ac:dyDescent="0.4">
      <c r="A229">
        <f t="shared" ca="1" si="6"/>
        <v>0.65528587748081479</v>
      </c>
      <c r="B229">
        <f t="shared" ca="1" si="7"/>
        <v>111</v>
      </c>
    </row>
    <row r="230" spans="1:2" x14ac:dyDescent="0.4">
      <c r="A230">
        <f t="shared" ca="1" si="6"/>
        <v>0.6087720211104003</v>
      </c>
      <c r="B230">
        <f t="shared" ca="1" si="7"/>
        <v>128</v>
      </c>
    </row>
    <row r="231" spans="1:2" x14ac:dyDescent="0.4">
      <c r="A231">
        <f t="shared" ca="1" si="6"/>
        <v>0.52330240913267523</v>
      </c>
      <c r="B231">
        <f t="shared" ca="1" si="7"/>
        <v>159</v>
      </c>
    </row>
    <row r="232" spans="1:2" x14ac:dyDescent="0.4">
      <c r="A232">
        <f t="shared" ca="1" si="6"/>
        <v>0.27338290363567996</v>
      </c>
      <c r="B232">
        <f t="shared" ca="1" si="7"/>
        <v>256</v>
      </c>
    </row>
    <row r="233" spans="1:2" x14ac:dyDescent="0.4">
      <c r="A233">
        <f t="shared" ca="1" si="6"/>
        <v>0.4253182051959713</v>
      </c>
      <c r="B233">
        <f t="shared" ca="1" si="7"/>
        <v>191</v>
      </c>
    </row>
    <row r="234" spans="1:2" x14ac:dyDescent="0.4">
      <c r="A234">
        <f t="shared" ca="1" si="6"/>
        <v>0.72337916195166274</v>
      </c>
      <c r="B234">
        <f t="shared" ca="1" si="7"/>
        <v>94</v>
      </c>
    </row>
    <row r="235" spans="1:2" x14ac:dyDescent="0.4">
      <c r="A235">
        <f t="shared" ca="1" si="6"/>
        <v>0.99328255752992745</v>
      </c>
      <c r="B235">
        <f t="shared" ca="1" si="7"/>
        <v>4</v>
      </c>
    </row>
    <row r="236" spans="1:2" x14ac:dyDescent="0.4">
      <c r="A236">
        <f t="shared" ca="1" si="6"/>
        <v>0.14464539162809587</v>
      </c>
      <c r="B236">
        <f t="shared" ca="1" si="7"/>
        <v>302</v>
      </c>
    </row>
    <row r="237" spans="1:2" x14ac:dyDescent="0.4">
      <c r="A237">
        <f t="shared" ca="1" si="6"/>
        <v>0.89726206401041908</v>
      </c>
      <c r="B237">
        <f t="shared" ca="1" si="7"/>
        <v>27</v>
      </c>
    </row>
    <row r="238" spans="1:2" x14ac:dyDescent="0.4">
      <c r="A238">
        <f t="shared" ca="1" si="6"/>
        <v>0.4195220078466505</v>
      </c>
      <c r="B238">
        <f t="shared" ca="1" si="7"/>
        <v>193</v>
      </c>
    </row>
    <row r="239" spans="1:2" x14ac:dyDescent="0.4">
      <c r="A239">
        <f t="shared" ca="1" si="6"/>
        <v>0.19309295095347601</v>
      </c>
      <c r="B239">
        <f t="shared" ca="1" si="7"/>
        <v>285</v>
      </c>
    </row>
    <row r="240" spans="1:2" x14ac:dyDescent="0.4">
      <c r="A240">
        <f t="shared" ca="1" si="6"/>
        <v>0.36937254926037943</v>
      </c>
      <c r="B240">
        <f t="shared" ca="1" si="7"/>
        <v>221</v>
      </c>
    </row>
    <row r="241" spans="1:2" x14ac:dyDescent="0.4">
      <c r="A241">
        <f t="shared" ca="1" si="6"/>
        <v>0.10775256981252312</v>
      </c>
      <c r="B241">
        <f t="shared" ca="1" si="7"/>
        <v>312</v>
      </c>
    </row>
    <row r="242" spans="1:2" x14ac:dyDescent="0.4">
      <c r="A242">
        <f t="shared" ca="1" si="6"/>
        <v>0.47369248123152474</v>
      </c>
      <c r="B242">
        <f t="shared" ca="1" si="7"/>
        <v>175</v>
      </c>
    </row>
    <row r="243" spans="1:2" x14ac:dyDescent="0.4">
      <c r="A243">
        <f t="shared" ca="1" si="6"/>
        <v>0.41530546086129749</v>
      </c>
      <c r="B243">
        <f t="shared" ca="1" si="7"/>
        <v>199</v>
      </c>
    </row>
    <row r="244" spans="1:2" x14ac:dyDescent="0.4">
      <c r="A244">
        <f t="shared" ca="1" si="6"/>
        <v>0.42695441004883794</v>
      </c>
      <c r="B244">
        <f t="shared" ca="1" si="7"/>
        <v>190</v>
      </c>
    </row>
    <row r="245" spans="1:2" x14ac:dyDescent="0.4">
      <c r="A245">
        <f t="shared" ca="1" si="6"/>
        <v>0.98607539047791914</v>
      </c>
      <c r="B245">
        <f t="shared" ca="1" si="7"/>
        <v>8</v>
      </c>
    </row>
    <row r="246" spans="1:2" x14ac:dyDescent="0.4">
      <c r="A246">
        <f t="shared" ca="1" si="6"/>
        <v>0.56589816800289761</v>
      </c>
      <c r="B246">
        <f t="shared" ca="1" si="7"/>
        <v>139</v>
      </c>
    </row>
    <row r="247" spans="1:2" x14ac:dyDescent="0.4">
      <c r="A247">
        <f t="shared" ca="1" si="6"/>
        <v>0.55518474415723662</v>
      </c>
      <c r="B247">
        <f t="shared" ca="1" si="7"/>
        <v>145</v>
      </c>
    </row>
    <row r="248" spans="1:2" x14ac:dyDescent="0.4">
      <c r="A248">
        <f t="shared" ca="1" si="6"/>
        <v>0.85631173031940733</v>
      </c>
      <c r="B248">
        <f t="shared" ca="1" si="7"/>
        <v>49</v>
      </c>
    </row>
    <row r="249" spans="1:2" x14ac:dyDescent="0.4">
      <c r="A249">
        <f t="shared" ca="1" si="6"/>
        <v>0.81255885487478541</v>
      </c>
      <c r="B249">
        <f t="shared" ca="1" si="7"/>
        <v>66</v>
      </c>
    </row>
    <row r="250" spans="1:2" x14ac:dyDescent="0.4">
      <c r="A250">
        <f t="shared" ca="1" si="6"/>
        <v>0.19470396381659727</v>
      </c>
      <c r="B250">
        <f t="shared" ca="1" si="7"/>
        <v>283</v>
      </c>
    </row>
    <row r="251" spans="1:2" x14ac:dyDescent="0.4">
      <c r="A251">
        <f t="shared" ca="1" si="6"/>
        <v>6.0826326268210829E-2</v>
      </c>
      <c r="B251">
        <f t="shared" ca="1" si="7"/>
        <v>328</v>
      </c>
    </row>
    <row r="252" spans="1:2" x14ac:dyDescent="0.4">
      <c r="A252">
        <f t="shared" ca="1" si="6"/>
        <v>0.77383511781701197</v>
      </c>
      <c r="B252">
        <f t="shared" ca="1" si="7"/>
        <v>77</v>
      </c>
    </row>
    <row r="253" spans="1:2" x14ac:dyDescent="0.4">
      <c r="A253">
        <f t="shared" ca="1" si="6"/>
        <v>0.97394638489628549</v>
      </c>
      <c r="B253">
        <f t="shared" ca="1" si="7"/>
        <v>14</v>
      </c>
    </row>
    <row r="254" spans="1:2" x14ac:dyDescent="0.4">
      <c r="A254">
        <f t="shared" ca="1" si="6"/>
        <v>0.75611270043730616</v>
      </c>
      <c r="B254">
        <f t="shared" ca="1" si="7"/>
        <v>86</v>
      </c>
    </row>
    <row r="255" spans="1:2" x14ac:dyDescent="0.4">
      <c r="A255">
        <f t="shared" ca="1" si="6"/>
        <v>0.64158109511831929</v>
      </c>
      <c r="B255">
        <f t="shared" ca="1" si="7"/>
        <v>112</v>
      </c>
    </row>
    <row r="256" spans="1:2" x14ac:dyDescent="0.4">
      <c r="A256">
        <f t="shared" ca="1" si="6"/>
        <v>0.45350629055422242</v>
      </c>
      <c r="B256">
        <f t="shared" ca="1" si="7"/>
        <v>183</v>
      </c>
    </row>
    <row r="257" spans="1:2" x14ac:dyDescent="0.4">
      <c r="A257">
        <f t="shared" ca="1" si="6"/>
        <v>0.43923798966702043</v>
      </c>
      <c r="B257">
        <f t="shared" ca="1" si="7"/>
        <v>187</v>
      </c>
    </row>
    <row r="258" spans="1:2" x14ac:dyDescent="0.4">
      <c r="A258">
        <f t="shared" ref="A258:A321" ca="1" si="8">RAND()</f>
        <v>0.65964244275983308</v>
      </c>
      <c r="B258">
        <f t="shared" ref="B258:B321" ca="1" si="9">IF($D$1=0, _xlfn.RANK.EQ(A258, $A$1:$A$347)+1, _xlfn.RANK.EQ(A258, INDIRECT(_xlfn.TEXTJOIN("", TRUE, "$A$1:$A$",$E$2)))+$D$2)</f>
        <v>109</v>
      </c>
    </row>
    <row r="259" spans="1:2" x14ac:dyDescent="0.4">
      <c r="A259">
        <f t="shared" ca="1" si="8"/>
        <v>9.9981089253622257E-2</v>
      </c>
      <c r="B259">
        <f t="shared" ca="1" si="9"/>
        <v>314</v>
      </c>
    </row>
    <row r="260" spans="1:2" x14ac:dyDescent="0.4">
      <c r="A260">
        <f t="shared" ca="1" si="8"/>
        <v>0.90827693175908131</v>
      </c>
      <c r="B260">
        <f t="shared" ca="1" si="9"/>
        <v>25</v>
      </c>
    </row>
    <row r="261" spans="1:2" x14ac:dyDescent="0.4">
      <c r="A261">
        <f t="shared" ca="1" si="8"/>
        <v>0.29146329011818428</v>
      </c>
      <c r="B261">
        <f t="shared" ca="1" si="9"/>
        <v>249</v>
      </c>
    </row>
    <row r="262" spans="1:2" x14ac:dyDescent="0.4">
      <c r="A262">
        <f t="shared" ca="1" si="8"/>
        <v>0.41328231897341405</v>
      </c>
      <c r="B262">
        <f t="shared" ca="1" si="9"/>
        <v>200</v>
      </c>
    </row>
    <row r="263" spans="1:2" x14ac:dyDescent="0.4">
      <c r="A263">
        <f t="shared" ca="1" si="8"/>
        <v>0.37996676247924244</v>
      </c>
      <c r="B263">
        <f t="shared" ca="1" si="9"/>
        <v>216</v>
      </c>
    </row>
    <row r="264" spans="1:2" x14ac:dyDescent="0.4">
      <c r="A264">
        <f t="shared" ca="1" si="8"/>
        <v>0.760044523950828</v>
      </c>
      <c r="B264">
        <f t="shared" ca="1" si="9"/>
        <v>84</v>
      </c>
    </row>
    <row r="265" spans="1:2" x14ac:dyDescent="0.4">
      <c r="A265">
        <f t="shared" ca="1" si="8"/>
        <v>0.53679191171459173</v>
      </c>
      <c r="B265">
        <f t="shared" ca="1" si="9"/>
        <v>151</v>
      </c>
    </row>
    <row r="266" spans="1:2" x14ac:dyDescent="0.4">
      <c r="A266">
        <f t="shared" ca="1" si="8"/>
        <v>0.34402709923742913</v>
      </c>
      <c r="B266">
        <f t="shared" ca="1" si="9"/>
        <v>227</v>
      </c>
    </row>
    <row r="267" spans="1:2" x14ac:dyDescent="0.4">
      <c r="A267">
        <f t="shared" ca="1" si="8"/>
        <v>0.55792010674973336</v>
      </c>
      <c r="B267">
        <f t="shared" ca="1" si="9"/>
        <v>141</v>
      </c>
    </row>
    <row r="268" spans="1:2" x14ac:dyDescent="0.4">
      <c r="A268">
        <f t="shared" ca="1" si="8"/>
        <v>0.99606850221385757</v>
      </c>
      <c r="B268">
        <f t="shared" ca="1" si="9"/>
        <v>2</v>
      </c>
    </row>
    <row r="269" spans="1:2" x14ac:dyDescent="0.4">
      <c r="A269">
        <f t="shared" ca="1" si="8"/>
        <v>0.37544285299158375</v>
      </c>
      <c r="B269">
        <f t="shared" ca="1" si="9"/>
        <v>219</v>
      </c>
    </row>
    <row r="270" spans="1:2" x14ac:dyDescent="0.4">
      <c r="A270">
        <f t="shared" ca="1" si="8"/>
        <v>0.42204859984744647</v>
      </c>
      <c r="B270">
        <f t="shared" ca="1" si="9"/>
        <v>192</v>
      </c>
    </row>
    <row r="271" spans="1:2" x14ac:dyDescent="0.4">
      <c r="A271">
        <f t="shared" ca="1" si="8"/>
        <v>0.24109105253313956</v>
      </c>
      <c r="B271">
        <f t="shared" ca="1" si="9"/>
        <v>267</v>
      </c>
    </row>
    <row r="272" spans="1:2" x14ac:dyDescent="0.4">
      <c r="A272">
        <f t="shared" ca="1" si="8"/>
        <v>0.47204924150622896</v>
      </c>
      <c r="B272">
        <f t="shared" ca="1" si="9"/>
        <v>177</v>
      </c>
    </row>
    <row r="273" spans="1:2" x14ac:dyDescent="0.4">
      <c r="A273">
        <f t="shared" ca="1" si="8"/>
        <v>0.52937123395909624</v>
      </c>
      <c r="B273">
        <f t="shared" ca="1" si="9"/>
        <v>155</v>
      </c>
    </row>
    <row r="274" spans="1:2" x14ac:dyDescent="0.4">
      <c r="A274">
        <f t="shared" ca="1" si="8"/>
        <v>0.66295253539767951</v>
      </c>
      <c r="B274">
        <f t="shared" ca="1" si="9"/>
        <v>107</v>
      </c>
    </row>
    <row r="275" spans="1:2" x14ac:dyDescent="0.4">
      <c r="A275">
        <f t="shared" ca="1" si="8"/>
        <v>0.4617805369280189</v>
      </c>
      <c r="B275">
        <f t="shared" ca="1" si="9"/>
        <v>181</v>
      </c>
    </row>
    <row r="276" spans="1:2" x14ac:dyDescent="0.4">
      <c r="A276">
        <f t="shared" ca="1" si="8"/>
        <v>0.29069082968993842</v>
      </c>
      <c r="B276">
        <f t="shared" ca="1" si="9"/>
        <v>251</v>
      </c>
    </row>
    <row r="277" spans="1:2" x14ac:dyDescent="0.4">
      <c r="A277">
        <f t="shared" ca="1" si="8"/>
        <v>0.77528224109779442</v>
      </c>
      <c r="B277">
        <f t="shared" ca="1" si="9"/>
        <v>76</v>
      </c>
    </row>
    <row r="278" spans="1:2" x14ac:dyDescent="0.4">
      <c r="A278">
        <f t="shared" ca="1" si="8"/>
        <v>0.23069303171687083</v>
      </c>
      <c r="B278">
        <f t="shared" ca="1" si="9"/>
        <v>274</v>
      </c>
    </row>
    <row r="279" spans="1:2" x14ac:dyDescent="0.4">
      <c r="A279">
        <f t="shared" ca="1" si="8"/>
        <v>0.31048723710344306</v>
      </c>
      <c r="B279">
        <f t="shared" ca="1" si="9"/>
        <v>242</v>
      </c>
    </row>
    <row r="280" spans="1:2" x14ac:dyDescent="0.4">
      <c r="A280">
        <f t="shared" ca="1" si="8"/>
        <v>0.55750472330437528</v>
      </c>
      <c r="B280">
        <f t="shared" ca="1" si="9"/>
        <v>142</v>
      </c>
    </row>
    <row r="281" spans="1:2" x14ac:dyDescent="0.4">
      <c r="A281">
        <f t="shared" ca="1" si="8"/>
        <v>0.8720905017795717</v>
      </c>
      <c r="B281">
        <f t="shared" ca="1" si="9"/>
        <v>41</v>
      </c>
    </row>
    <row r="282" spans="1:2" x14ac:dyDescent="0.4">
      <c r="A282">
        <f t="shared" ca="1" si="8"/>
        <v>0.54147293849280087</v>
      </c>
      <c r="B282">
        <f t="shared" ca="1" si="9"/>
        <v>150</v>
      </c>
    </row>
    <row r="283" spans="1:2" x14ac:dyDescent="0.4">
      <c r="A283">
        <f t="shared" ca="1" si="8"/>
        <v>0.68829832286444537</v>
      </c>
      <c r="B283">
        <f t="shared" ca="1" si="9"/>
        <v>101</v>
      </c>
    </row>
    <row r="284" spans="1:2" x14ac:dyDescent="0.4">
      <c r="A284">
        <f t="shared" ca="1" si="8"/>
        <v>4.2343482581993386E-2</v>
      </c>
      <c r="B284">
        <f t="shared" ca="1" si="9"/>
        <v>332</v>
      </c>
    </row>
    <row r="285" spans="1:2" x14ac:dyDescent="0.4">
      <c r="A285">
        <f t="shared" ca="1" si="8"/>
        <v>0.1873187195957644</v>
      </c>
      <c r="B285">
        <f t="shared" ca="1" si="9"/>
        <v>289</v>
      </c>
    </row>
    <row r="286" spans="1:2" x14ac:dyDescent="0.4">
      <c r="A286">
        <f t="shared" ca="1" si="8"/>
        <v>0.9363763982443738</v>
      </c>
      <c r="B286">
        <f t="shared" ca="1" si="9"/>
        <v>23</v>
      </c>
    </row>
    <row r="287" spans="1:2" x14ac:dyDescent="0.4">
      <c r="A287">
        <f t="shared" ca="1" si="8"/>
        <v>0.11516768737818905</v>
      </c>
      <c r="B287">
        <f t="shared" ca="1" si="9"/>
        <v>309</v>
      </c>
    </row>
    <row r="288" spans="1:2" x14ac:dyDescent="0.4">
      <c r="A288">
        <f t="shared" ca="1" si="8"/>
        <v>0.49489715471033946</v>
      </c>
      <c r="B288">
        <f t="shared" ca="1" si="9"/>
        <v>167</v>
      </c>
    </row>
    <row r="289" spans="1:2" x14ac:dyDescent="0.4">
      <c r="A289">
        <f t="shared" ca="1" si="8"/>
        <v>0.7415570031606683</v>
      </c>
      <c r="B289">
        <f t="shared" ca="1" si="9"/>
        <v>89</v>
      </c>
    </row>
    <row r="290" spans="1:2" x14ac:dyDescent="0.4">
      <c r="A290">
        <f t="shared" ca="1" si="8"/>
        <v>0.25732194115629714</v>
      </c>
      <c r="B290">
        <f t="shared" ca="1" si="9"/>
        <v>260</v>
      </c>
    </row>
    <row r="291" spans="1:2" x14ac:dyDescent="0.4">
      <c r="A291">
        <f t="shared" ca="1" si="8"/>
        <v>0.47315528907491045</v>
      </c>
      <c r="B291">
        <f t="shared" ca="1" si="9"/>
        <v>176</v>
      </c>
    </row>
    <row r="292" spans="1:2" x14ac:dyDescent="0.4">
      <c r="A292">
        <f t="shared" ca="1" si="8"/>
        <v>0.52008797750910929</v>
      </c>
      <c r="B292">
        <f t="shared" ca="1" si="9"/>
        <v>161</v>
      </c>
    </row>
    <row r="293" spans="1:2" x14ac:dyDescent="0.4">
      <c r="A293">
        <f t="shared" ca="1" si="8"/>
        <v>0.5104166949046508</v>
      </c>
      <c r="B293">
        <f t="shared" ca="1" si="9"/>
        <v>164</v>
      </c>
    </row>
    <row r="294" spans="1:2" x14ac:dyDescent="0.4">
      <c r="A294">
        <f t="shared" ca="1" si="8"/>
        <v>0.33260604748397204</v>
      </c>
      <c r="B294">
        <f t="shared" ca="1" si="9"/>
        <v>231</v>
      </c>
    </row>
    <row r="295" spans="1:2" x14ac:dyDescent="0.4">
      <c r="A295">
        <f t="shared" ca="1" si="8"/>
        <v>0.83864199118666227</v>
      </c>
      <c r="B295">
        <f t="shared" ca="1" si="9"/>
        <v>54</v>
      </c>
    </row>
    <row r="296" spans="1:2" x14ac:dyDescent="0.4">
      <c r="A296">
        <f t="shared" ca="1" si="8"/>
        <v>8.3277351260379717E-2</v>
      </c>
      <c r="B296">
        <f t="shared" ca="1" si="9"/>
        <v>322</v>
      </c>
    </row>
    <row r="297" spans="1:2" x14ac:dyDescent="0.4">
      <c r="A297">
        <f t="shared" ca="1" si="8"/>
        <v>0.32152165850394365</v>
      </c>
      <c r="B297">
        <f t="shared" ca="1" si="9"/>
        <v>233</v>
      </c>
    </row>
    <row r="298" spans="1:2" x14ac:dyDescent="0.4">
      <c r="A298">
        <f t="shared" ca="1" si="8"/>
        <v>0.2348617217321356</v>
      </c>
      <c r="B298">
        <f t="shared" ca="1" si="9"/>
        <v>271</v>
      </c>
    </row>
    <row r="299" spans="1:2" x14ac:dyDescent="0.4">
      <c r="A299">
        <f t="shared" ca="1" si="8"/>
        <v>0.82929007255405462</v>
      </c>
      <c r="B299">
        <f t="shared" ca="1" si="9"/>
        <v>57</v>
      </c>
    </row>
    <row r="300" spans="1:2" x14ac:dyDescent="0.4">
      <c r="A300">
        <f t="shared" ca="1" si="8"/>
        <v>0.76185655008058373</v>
      </c>
      <c r="B300">
        <f t="shared" ca="1" si="9"/>
        <v>82</v>
      </c>
    </row>
    <row r="301" spans="1:2" x14ac:dyDescent="0.4">
      <c r="A301">
        <f t="shared" ca="1" si="8"/>
        <v>0.31244258191222329</v>
      </c>
      <c r="B301">
        <f t="shared" ca="1" si="9"/>
        <v>239</v>
      </c>
    </row>
    <row r="302" spans="1:2" x14ac:dyDescent="0.4">
      <c r="A302">
        <f t="shared" ca="1" si="8"/>
        <v>0.48811110026412863</v>
      </c>
      <c r="B302">
        <f t="shared" ca="1" si="9"/>
        <v>173</v>
      </c>
    </row>
    <row r="303" spans="1:2" x14ac:dyDescent="0.4">
      <c r="A303">
        <f t="shared" ca="1" si="8"/>
        <v>0.56667180783882765</v>
      </c>
      <c r="B303">
        <f t="shared" ca="1" si="9"/>
        <v>138</v>
      </c>
    </row>
    <row r="304" spans="1:2" x14ac:dyDescent="0.4">
      <c r="A304">
        <f t="shared" ca="1" si="8"/>
        <v>0.31411852872309032</v>
      </c>
      <c r="B304">
        <f t="shared" ca="1" si="9"/>
        <v>238</v>
      </c>
    </row>
    <row r="305" spans="1:2" x14ac:dyDescent="0.4">
      <c r="A305">
        <f t="shared" ca="1" si="8"/>
        <v>0.7338057761286898</v>
      </c>
      <c r="B305">
        <f t="shared" ca="1" si="9"/>
        <v>91</v>
      </c>
    </row>
    <row r="306" spans="1:2" x14ac:dyDescent="0.4">
      <c r="A306">
        <f t="shared" ca="1" si="8"/>
        <v>0.18750984685463645</v>
      </c>
      <c r="B306">
        <f t="shared" ca="1" si="9"/>
        <v>288</v>
      </c>
    </row>
    <row r="307" spans="1:2" x14ac:dyDescent="0.4">
      <c r="A307">
        <f t="shared" ca="1" si="8"/>
        <v>0.24105886224481743</v>
      </c>
      <c r="B307">
        <f t="shared" ca="1" si="9"/>
        <v>268</v>
      </c>
    </row>
    <row r="308" spans="1:2" x14ac:dyDescent="0.4">
      <c r="A308">
        <f t="shared" ca="1" si="8"/>
        <v>0.383172841709847</v>
      </c>
      <c r="B308">
        <f t="shared" ca="1" si="9"/>
        <v>214</v>
      </c>
    </row>
    <row r="309" spans="1:2" x14ac:dyDescent="0.4">
      <c r="A309">
        <f t="shared" ca="1" si="8"/>
        <v>0.31111083956412666</v>
      </c>
      <c r="B309">
        <f t="shared" ca="1" si="9"/>
        <v>241</v>
      </c>
    </row>
    <row r="310" spans="1:2" x14ac:dyDescent="0.4">
      <c r="A310">
        <f t="shared" ca="1" si="8"/>
        <v>0.63355020214802182</v>
      </c>
      <c r="B310">
        <f t="shared" ca="1" si="9"/>
        <v>115</v>
      </c>
    </row>
    <row r="311" spans="1:2" x14ac:dyDescent="0.4">
      <c r="A311">
        <f t="shared" ca="1" si="8"/>
        <v>0.4534163602520318</v>
      </c>
      <c r="B311">
        <f t="shared" ca="1" si="9"/>
        <v>184</v>
      </c>
    </row>
    <row r="312" spans="1:2" x14ac:dyDescent="0.4">
      <c r="A312">
        <f t="shared" ca="1" si="8"/>
        <v>0.75851371614259422</v>
      </c>
      <c r="B312">
        <f t="shared" ca="1" si="9"/>
        <v>85</v>
      </c>
    </row>
    <row r="313" spans="1:2" x14ac:dyDescent="0.4">
      <c r="A313">
        <f t="shared" ca="1" si="8"/>
        <v>0.23398845039156912</v>
      </c>
      <c r="B313">
        <f t="shared" ca="1" si="9"/>
        <v>272</v>
      </c>
    </row>
    <row r="314" spans="1:2" x14ac:dyDescent="0.4">
      <c r="A314">
        <f t="shared" ca="1" si="8"/>
        <v>0.32682620561363074</v>
      </c>
      <c r="B314">
        <f t="shared" ca="1" si="9"/>
        <v>232</v>
      </c>
    </row>
    <row r="315" spans="1:2" x14ac:dyDescent="0.4">
      <c r="A315">
        <f t="shared" ca="1" si="8"/>
        <v>8.438755340039461E-2</v>
      </c>
      <c r="B315">
        <f t="shared" ca="1" si="9"/>
        <v>321</v>
      </c>
    </row>
    <row r="316" spans="1:2" x14ac:dyDescent="0.4">
      <c r="A316">
        <f t="shared" ca="1" si="8"/>
        <v>5.3119429360812043E-2</v>
      </c>
      <c r="B316">
        <f t="shared" ca="1" si="9"/>
        <v>330</v>
      </c>
    </row>
    <row r="317" spans="1:2" x14ac:dyDescent="0.4">
      <c r="A317">
        <f t="shared" ca="1" si="8"/>
        <v>3.4989535076125344E-2</v>
      </c>
      <c r="B317">
        <f t="shared" ca="1" si="9"/>
        <v>335</v>
      </c>
    </row>
    <row r="318" spans="1:2" x14ac:dyDescent="0.4">
      <c r="A318">
        <f t="shared" ca="1" si="8"/>
        <v>0.37782360910881674</v>
      </c>
      <c r="B318">
        <f t="shared" ca="1" si="9"/>
        <v>218</v>
      </c>
    </row>
    <row r="319" spans="1:2" x14ac:dyDescent="0.4">
      <c r="A319">
        <f t="shared" ca="1" si="8"/>
        <v>0.28606884820352463</v>
      </c>
      <c r="B319">
        <f t="shared" ca="1" si="9"/>
        <v>255</v>
      </c>
    </row>
    <row r="320" spans="1:2" x14ac:dyDescent="0.4">
      <c r="A320">
        <f t="shared" ca="1" si="8"/>
        <v>0.16759033677300006</v>
      </c>
      <c r="B320">
        <f t="shared" ca="1" si="9"/>
        <v>294</v>
      </c>
    </row>
    <row r="321" spans="1:2" x14ac:dyDescent="0.4">
      <c r="A321">
        <f t="shared" ca="1" si="8"/>
        <v>0.82226478060412755</v>
      </c>
      <c r="B321">
        <f t="shared" ca="1" si="9"/>
        <v>61</v>
      </c>
    </row>
    <row r="322" spans="1:2" x14ac:dyDescent="0.4">
      <c r="A322">
        <f t="shared" ref="A322:A347" ca="1" si="10">RAND()</f>
        <v>0.49296815999896104</v>
      </c>
      <c r="B322">
        <f t="shared" ref="B322:B347" ca="1" si="11">IF($D$1=0, _xlfn.RANK.EQ(A322, $A$1:$A$347)+1, _xlfn.RANK.EQ(A322, INDIRECT(_xlfn.TEXTJOIN("", TRUE, "$A$1:$A$",$E$2)))+$D$2)</f>
        <v>170</v>
      </c>
    </row>
    <row r="323" spans="1:2" x14ac:dyDescent="0.4">
      <c r="A323">
        <f t="shared" ca="1" si="10"/>
        <v>0.26905803826727981</v>
      </c>
      <c r="B323">
        <f t="shared" ca="1" si="11"/>
        <v>257</v>
      </c>
    </row>
    <row r="324" spans="1:2" x14ac:dyDescent="0.4">
      <c r="A324">
        <f t="shared" ca="1" si="10"/>
        <v>0.6304848264210563</v>
      </c>
      <c r="B324">
        <f t="shared" ca="1" si="11"/>
        <v>117</v>
      </c>
    </row>
    <row r="325" spans="1:2" x14ac:dyDescent="0.4">
      <c r="A325">
        <f t="shared" ca="1" si="10"/>
        <v>0.47020383390353271</v>
      </c>
      <c r="B325">
        <f t="shared" ca="1" si="11"/>
        <v>180</v>
      </c>
    </row>
    <row r="326" spans="1:2" x14ac:dyDescent="0.4">
      <c r="A326">
        <f t="shared" ca="1" si="10"/>
        <v>0.1871403289903264</v>
      </c>
      <c r="B326">
        <f t="shared" ca="1" si="11"/>
        <v>290</v>
      </c>
    </row>
    <row r="327" spans="1:2" x14ac:dyDescent="0.4">
      <c r="A327">
        <f t="shared" ca="1" si="10"/>
        <v>0.14207908333118291</v>
      </c>
      <c r="B327">
        <f t="shared" ca="1" si="11"/>
        <v>303</v>
      </c>
    </row>
    <row r="328" spans="1:2" x14ac:dyDescent="0.4">
      <c r="A328">
        <f t="shared" ca="1" si="10"/>
        <v>0.99406666628789198</v>
      </c>
      <c r="B328">
        <f t="shared" ca="1" si="11"/>
        <v>3</v>
      </c>
    </row>
    <row r="329" spans="1:2" x14ac:dyDescent="0.4">
      <c r="A329">
        <f t="shared" ca="1" si="10"/>
        <v>0.26889302061415965</v>
      </c>
      <c r="B329">
        <f t="shared" ca="1" si="11"/>
        <v>258</v>
      </c>
    </row>
    <row r="330" spans="1:2" x14ac:dyDescent="0.4">
      <c r="A330">
        <f t="shared" ca="1" si="10"/>
        <v>0.109269740786471</v>
      </c>
      <c r="B330">
        <f t="shared" ca="1" si="11"/>
        <v>311</v>
      </c>
    </row>
    <row r="331" spans="1:2" x14ac:dyDescent="0.4">
      <c r="A331">
        <f t="shared" ca="1" si="10"/>
        <v>0.7925814550657736</v>
      </c>
      <c r="B331">
        <f t="shared" ca="1" si="11"/>
        <v>73</v>
      </c>
    </row>
    <row r="332" spans="1:2" x14ac:dyDescent="0.4">
      <c r="A332">
        <f t="shared" ca="1" si="10"/>
        <v>0.28778293868517257</v>
      </c>
      <c r="B332">
        <f t="shared" ca="1" si="11"/>
        <v>254</v>
      </c>
    </row>
    <row r="333" spans="1:2" x14ac:dyDescent="0.4">
      <c r="A333">
        <f t="shared" ca="1" si="10"/>
        <v>0.69885603923192219</v>
      </c>
      <c r="B333">
        <f t="shared" ca="1" si="11"/>
        <v>100</v>
      </c>
    </row>
    <row r="334" spans="1:2" x14ac:dyDescent="0.4">
      <c r="A334">
        <f t="shared" ca="1" si="10"/>
        <v>0.87326664180772251</v>
      </c>
      <c r="B334">
        <f t="shared" ca="1" si="11"/>
        <v>39</v>
      </c>
    </row>
    <row r="335" spans="1:2" x14ac:dyDescent="0.4">
      <c r="A335">
        <f t="shared" ca="1" si="10"/>
        <v>7.2213028355881947E-2</v>
      </c>
      <c r="B335">
        <f t="shared" ca="1" si="11"/>
        <v>323</v>
      </c>
    </row>
    <row r="336" spans="1:2" x14ac:dyDescent="0.4">
      <c r="A336">
        <f t="shared" ca="1" si="10"/>
        <v>0.60566277778798572</v>
      </c>
      <c r="B336">
        <f t="shared" ca="1" si="11"/>
        <v>130</v>
      </c>
    </row>
    <row r="337" spans="1:2" x14ac:dyDescent="0.4">
      <c r="A337">
        <f t="shared" ca="1" si="10"/>
        <v>0.86651388627304726</v>
      </c>
      <c r="B337">
        <f t="shared" ca="1" si="11"/>
        <v>45</v>
      </c>
    </row>
    <row r="338" spans="1:2" x14ac:dyDescent="0.4">
      <c r="A338">
        <f t="shared" ca="1" si="10"/>
        <v>3.8608311158533803E-2</v>
      </c>
      <c r="B338">
        <f t="shared" ca="1" si="11"/>
        <v>333</v>
      </c>
    </row>
    <row r="339" spans="1:2" x14ac:dyDescent="0.4">
      <c r="A339">
        <f t="shared" ca="1" si="10"/>
        <v>0.72992359863146228</v>
      </c>
      <c r="B339">
        <f t="shared" ca="1" si="11"/>
        <v>93</v>
      </c>
    </row>
    <row r="340" spans="1:2" x14ac:dyDescent="0.4">
      <c r="A340">
        <f t="shared" ca="1" si="10"/>
        <v>0.29993675805929454</v>
      </c>
      <c r="B340">
        <f t="shared" ca="1" si="11"/>
        <v>246</v>
      </c>
    </row>
    <row r="341" spans="1:2" x14ac:dyDescent="0.4">
      <c r="A341">
        <f t="shared" ca="1" si="10"/>
        <v>0.67836362891308633</v>
      </c>
      <c r="B341">
        <f t="shared" ca="1" si="11"/>
        <v>102</v>
      </c>
    </row>
    <row r="342" spans="1:2" x14ac:dyDescent="0.4">
      <c r="A342">
        <f t="shared" ca="1" si="10"/>
        <v>0.49356695740584144</v>
      </c>
      <c r="B342">
        <f t="shared" ca="1" si="11"/>
        <v>168</v>
      </c>
    </row>
    <row r="343" spans="1:2" x14ac:dyDescent="0.4">
      <c r="A343">
        <f t="shared" ca="1" si="10"/>
        <v>0.60896045963614931</v>
      </c>
      <c r="B343">
        <f t="shared" ca="1" si="11"/>
        <v>127</v>
      </c>
    </row>
    <row r="344" spans="1:2" x14ac:dyDescent="0.4">
      <c r="A344">
        <f t="shared" ca="1" si="10"/>
        <v>2.5440749250914552E-2</v>
      </c>
      <c r="B344">
        <f t="shared" ca="1" si="11"/>
        <v>341</v>
      </c>
    </row>
    <row r="345" spans="1:2" x14ac:dyDescent="0.4">
      <c r="A345">
        <f t="shared" ca="1" si="10"/>
        <v>0.96880460710662808</v>
      </c>
      <c r="B345">
        <f t="shared" ca="1" si="11"/>
        <v>18</v>
      </c>
    </row>
    <row r="346" spans="1:2" x14ac:dyDescent="0.4">
      <c r="A346">
        <f t="shared" ca="1" si="10"/>
        <v>0.39649032818055163</v>
      </c>
      <c r="B346">
        <f t="shared" ca="1" si="11"/>
        <v>210</v>
      </c>
    </row>
    <row r="347" spans="1:2" x14ac:dyDescent="0.4">
      <c r="A347">
        <f t="shared" ca="1" si="10"/>
        <v>2.3873802144972922E-2</v>
      </c>
      <c r="B347">
        <f t="shared" ca="1" si="11"/>
        <v>342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6D90-71C9-42CF-8740-331118E6618D}">
  <dimension ref="A1:D11"/>
  <sheetViews>
    <sheetView tabSelected="1" view="pageLayout" zoomScale="55" zoomScaleNormal="100" zoomScalePageLayoutView="55" workbookViewId="0"/>
  </sheetViews>
  <sheetFormatPr defaultColWidth="8.375" defaultRowHeight="70.7" customHeight="1" x14ac:dyDescent="0.4"/>
  <cols>
    <col min="1" max="1" width="23" customWidth="1"/>
    <col min="2" max="2" width="60" bestFit="1" customWidth="1"/>
    <col min="3" max="3" width="12.875" bestFit="1" customWidth="1"/>
    <col min="4" max="4" width="14.875" bestFit="1" customWidth="1"/>
  </cols>
  <sheetData>
    <row r="1" spans="1:4" ht="70.7" customHeight="1" thickTop="1" x14ac:dyDescent="0.4">
      <c r="A1" s="1" t="str">
        <f ca="1" xml:space="preserve"> INDIRECT(_xlfn.TEXTJOIN("", TRUE, "data!$B", random!$B1))</f>
        <v>口惜し（くちをし）</v>
      </c>
      <c r="B1" s="2" t="str">
        <f ca="1">_xlfn.TEXTJOIN(" ; ",TRUE, INDIRECT(_xlfn.TEXTJOIN("", TRUE, "data!$D", random!$B1)), INDIRECT(_xlfn.TEXTJOIN("", TRUE, "data!$E", random!$B1)), INDIRECT(_xlfn.TEXTJOIN("", TRUE, "data!$F", random!$B1)), INDIRECT(_xlfn.TEXTJOIN("", TRUE, "data!$G", random!$B1)))</f>
        <v>残念だ・がっかりだ・情けない</v>
      </c>
      <c r="C1" s="7" t="s">
        <v>975</v>
      </c>
      <c r="D1" s="7" t="s">
        <v>977</v>
      </c>
    </row>
    <row r="2" spans="1:4" ht="70.7" customHeight="1" x14ac:dyDescent="0.4">
      <c r="A2" s="3" t="str">
        <f ca="1" xml:space="preserve"> INDIRECT(_xlfn.TEXTJOIN("", TRUE, "data!$B", random!$B2))</f>
        <v>侘ぶ（わぶ）</v>
      </c>
      <c r="B2" s="4" t="str">
        <f ca="1">_xlfn.TEXTJOIN(" ; ",TRUE, INDIRECT(_xlfn.TEXTJOIN("", TRUE, "data!$D", random!$B2)), INDIRECT(_xlfn.TEXTJOIN("", TRUE, "data!$E", random!$B2)), INDIRECT(_xlfn.TEXTJOIN("", TRUE, "data!$F", random!$B2)), INDIRECT(_xlfn.TEXTJOIN("", TRUE, "data!$G", random!$B2)))</f>
        <v>つらく思う・嘆く・困惑する ; 〈動詞の連用形に付いて〉～きれない・～かねる</v>
      </c>
      <c r="C2" s="7" t="s">
        <v>976</v>
      </c>
      <c r="D2" s="7" t="s">
        <v>939</v>
      </c>
    </row>
    <row r="3" spans="1:4" ht="70.7" customHeight="1" x14ac:dyDescent="0.4">
      <c r="A3" s="3" t="str">
        <f ca="1" xml:space="preserve"> INDIRECT(_xlfn.TEXTJOIN("", TRUE, "data!$B", random!$B3))</f>
        <v>疎かなり（おろかなり）</v>
      </c>
      <c r="B3" s="4" t="str">
        <f ca="1">_xlfn.TEXTJOIN(" ; ",TRUE, INDIRECT(_xlfn.TEXTJOIN("", TRUE, "data!$D", random!$B3)), INDIRECT(_xlfn.TEXTJOIN("", TRUE, "data!$E", random!$B3)), INDIRECT(_xlfn.TEXTJOIN("", TRUE, "data!$F", random!$B3)), INDIRECT(_xlfn.TEXTJOIN("", TRUE, "data!$G", random!$B3)))</f>
        <v>おろそかだ・いいかげんだ ; 〈多くは「いふもおろかなり」の形で〉（言葉では）言い尽くせない</v>
      </c>
    </row>
    <row r="4" spans="1:4" ht="70.7" customHeight="1" x14ac:dyDescent="0.4">
      <c r="A4" s="3" t="str">
        <f ca="1" xml:space="preserve"> INDIRECT(_xlfn.TEXTJOIN("", TRUE, "data!$B", random!$B4))</f>
        <v>やをら・やはら</v>
      </c>
      <c r="B4" s="4" t="str">
        <f ca="1">_xlfn.TEXTJOIN(" ; ",TRUE, INDIRECT(_xlfn.TEXTJOIN("", TRUE, "data!$D", random!$B4)), INDIRECT(_xlfn.TEXTJOIN("", TRUE, "data!$E", random!$B4)), INDIRECT(_xlfn.TEXTJOIN("", TRUE, "data!$F", random!$B4)), INDIRECT(_xlfn.TEXTJOIN("", TRUE, "data!$G", random!$B4)))</f>
        <v>そっと・静かに</v>
      </c>
    </row>
    <row r="5" spans="1:4" ht="70.7" customHeight="1" x14ac:dyDescent="0.4">
      <c r="A5" s="3" t="str">
        <f ca="1" xml:space="preserve"> INDIRECT(_xlfn.TEXTJOIN("", TRUE, "data!$B", random!$B5))</f>
        <v>愛づ（めづ）</v>
      </c>
      <c r="B5" s="4" t="str">
        <f ca="1">_xlfn.TEXTJOIN(" ; ",TRUE, INDIRECT(_xlfn.TEXTJOIN("", TRUE, "data!$D", random!$B5)), INDIRECT(_xlfn.TEXTJOIN("", TRUE, "data!$E", random!$B5)), INDIRECT(_xlfn.TEXTJOIN("", TRUE, "data!$F", random!$B5)), INDIRECT(_xlfn.TEXTJOIN("", TRUE, "data!$G", random!$B5)))</f>
        <v>愛する・かわいがる・好む ; 感嘆する・ほめる</v>
      </c>
    </row>
    <row r="6" spans="1:4" ht="70.7" customHeight="1" x14ac:dyDescent="0.4">
      <c r="A6" s="3" t="str">
        <f ca="1" xml:space="preserve"> INDIRECT(_xlfn.TEXTJOIN("", TRUE, "data!$B", random!$B6))</f>
        <v>あらまし</v>
      </c>
      <c r="B6" s="4" t="str">
        <f ca="1">_xlfn.TEXTJOIN(" ; ",TRUE, INDIRECT(_xlfn.TEXTJOIN("", TRUE, "data!$D", random!$B6)), INDIRECT(_xlfn.TEXTJOIN("", TRUE, "data!$E", random!$B6)), INDIRECT(_xlfn.TEXTJOIN("", TRUE, "data!$F", random!$B6)), INDIRECT(_xlfn.TEXTJOIN("", TRUE, "data!$G", random!$B6)))</f>
        <v>予定・予想・計画 ; おおよそ・概略</v>
      </c>
    </row>
    <row r="7" spans="1:4" ht="70.7" customHeight="1" x14ac:dyDescent="0.4">
      <c r="A7" s="3" t="str">
        <f ca="1" xml:space="preserve"> INDIRECT(_xlfn.TEXTJOIN("", TRUE, "data!$B", random!$B7))</f>
        <v>おぼろけなり</v>
      </c>
      <c r="B7" s="4" t="str">
        <f ca="1">_xlfn.TEXTJOIN(" ; ",TRUE, INDIRECT(_xlfn.TEXTJOIN("", TRUE, "data!$D", random!$B7)), INDIRECT(_xlfn.TEXTJOIN("", TRUE, "data!$E", random!$B7)), INDIRECT(_xlfn.TEXTJOIN("", TRUE, "data!$F", random!$B7)), INDIRECT(_xlfn.TEXTJOIN("", TRUE, "data!$G", random!$B7)))</f>
        <v>並一通りだ ; 並々でない・格別だ</v>
      </c>
    </row>
    <row r="8" spans="1:4" ht="70.7" customHeight="1" x14ac:dyDescent="0.4">
      <c r="A8" s="3" t="str">
        <f ca="1" xml:space="preserve"> INDIRECT(_xlfn.TEXTJOIN("", TRUE, "data!$B", random!$B8))</f>
        <v>其方（そなた）</v>
      </c>
      <c r="B8" s="4" t="str">
        <f ca="1">_xlfn.TEXTJOIN(" ; ",TRUE, INDIRECT(_xlfn.TEXTJOIN("", TRUE, "data!$D", random!$B8)), INDIRECT(_xlfn.TEXTJOIN("", TRUE, "data!$E", random!$B8)), INDIRECT(_xlfn.TEXTJOIN("", TRUE, "data!$F", random!$B8)), INDIRECT(_xlfn.TEXTJOIN("", TRUE, "data!$G", random!$B8)))</f>
        <v>そちら ; あなた</v>
      </c>
    </row>
    <row r="9" spans="1:4" ht="70.7" customHeight="1" x14ac:dyDescent="0.4">
      <c r="A9" s="3" t="str">
        <f ca="1" xml:space="preserve"> INDIRECT(_xlfn.TEXTJOIN("", TRUE, "data!$B", random!$B9))</f>
        <v>急ぎ（いそぎ）</v>
      </c>
      <c r="B9" s="4" t="str">
        <f ca="1">_xlfn.TEXTJOIN(" ; ",TRUE, INDIRECT(_xlfn.TEXTJOIN("", TRUE, "data!$D", random!$B9)), INDIRECT(_xlfn.TEXTJOIN("", TRUE, "data!$E", random!$B9)), INDIRECT(_xlfn.TEXTJOIN("", TRUE, "data!$F", random!$B9)), INDIRECT(_xlfn.TEXTJOIN("", TRUE, "data!$G", random!$B9)))</f>
        <v>準備・用意 ; （現代語と同じ）急用・急ぐこと</v>
      </c>
    </row>
    <row r="10" spans="1:4" ht="70.7" customHeight="1" thickBot="1" x14ac:dyDescent="0.45">
      <c r="A10" s="5" t="str">
        <f ca="1" xml:space="preserve"> INDIRECT(_xlfn.TEXTJOIN("", TRUE, "data!$B", random!$B10))</f>
        <v>付き付きし（つきづきし）</v>
      </c>
      <c r="B10" s="6" t="str">
        <f ca="1">_xlfn.TEXTJOIN(" ; ",TRUE, INDIRECT(_xlfn.TEXTJOIN("", TRUE, "data!$D", random!$B10)), INDIRECT(_xlfn.TEXTJOIN("", TRUE, "data!$E", random!$B10)), INDIRECT(_xlfn.TEXTJOIN("", TRUE, "data!$F", random!$B10)), INDIRECT(_xlfn.TEXTJOIN("", TRUE, "data!$G", random!$B10)))</f>
        <v>似つかわしい・ふさわしい</v>
      </c>
    </row>
    <row r="11" spans="1:4" ht="70.7" customHeight="1" thickTop="1" x14ac:dyDescent="0.4"/>
  </sheetData>
  <phoneticPr fontId="1"/>
  <dataValidations count="2">
    <dataValidation type="list" allowBlank="1" showInputMessage="1" showErrorMessage="1" sqref="D1" xr:uid="{A57C88FF-8755-4D4B-A409-CB650237E94C}">
      <formula1>"全ランダム, 品詞別ランダム"</formula1>
    </dataValidation>
    <dataValidation type="list" allowBlank="1" showInputMessage="1" showErrorMessage="1" sqref="D2" xr:uid="{F318FF3F-B190-4A49-86E3-45BCEAF1C156}">
      <formula1>"指定しない, 動詞, 形容詞, 形容動詞, 名詞, 副詞, 連体詞"</formula1>
    </dataValidation>
  </dataValidations>
  <printOptions horizontalCentered="1" verticalCentered="1"/>
  <pageMargins left="0.23622047244094491" right="0.23622047244094491" top="0.74803149606299213" bottom="0.74803149606299213" header="0" footer="0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data_raw</vt:lpstr>
      <vt:lpstr>data</vt:lpstr>
      <vt:lpstr>random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h13_1A27寺田 侑史</dc:creator>
  <cp:lastModifiedBy>24h13_2G23寺田 侑史</cp:lastModifiedBy>
  <cp:lastPrinted>2024-02-10T06:44:25Z</cp:lastPrinted>
  <dcterms:created xsi:type="dcterms:W3CDTF">2024-02-08T14:30:39Z</dcterms:created>
  <dcterms:modified xsi:type="dcterms:W3CDTF">2024-10-01T14:30:47Z</dcterms:modified>
</cp:coreProperties>
</file>