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2" sheetId="1" r:id="rId4"/>
    <sheet state="visible" name="工作表1" sheetId="2" r:id="rId5"/>
    <sheet state="visible" name="CJY.summary" sheetId="3" r:id="rId6"/>
    <sheet state="visible" name="CYC.summary" sheetId="4" r:id="rId7"/>
    <sheet state="visible" name="工作表4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2">
      <text>
        <t xml:space="preserve">?
1. Is there one sample 16 replicates when label is unclear. For example, one of 16 items named" Ath_Mg5_WR_R2_L3". 
2. How to interpete "Ath_Mg5_WR_R2_L3" ?
3. In that data, the study just said : Arabidopsis thaliana whole root magnesium deficiency.  What's the  extent the deficiency is? And I want to ask why teacher think the condition is "High vs Low"?
4. Should reference changed to "NA" when no publication found?
3.</t>
      </text>
    </comment>
    <comment authorId="0" ref="D4">
      <text>
        <t xml:space="preserve">last pubication year is 2012.</t>
      </text>
    </comment>
    <comment authorId="0" ref="H4">
      <text>
        <t xml:space="preserve">they mapped the transcriptome of iron-deficient and iron-sufficient Arabidopsis roots using the RNA-seq technology.</t>
      </text>
    </comment>
    <comment authorId="0" ref="K4">
      <text>
        <t xml:space="preserve">?
4 experiments 
5 runs</t>
      </text>
    </comment>
  </commentList>
</comments>
</file>

<file path=xl/sharedStrings.xml><?xml version="1.0" encoding="utf-8"?>
<sst xmlns="http://schemas.openxmlformats.org/spreadsheetml/2006/main" count="1458" uniqueCount="377">
  <si>
    <t>SRA</t>
  </si>
  <si>
    <t>Run</t>
  </si>
  <si>
    <t>Genotype</t>
  </si>
  <si>
    <t>Short name</t>
  </si>
  <si>
    <t>SRP092325</t>
  </si>
  <si>
    <t>SRP186316</t>
  </si>
  <si>
    <t>SRR8592601</t>
  </si>
  <si>
    <t>wild type</t>
  </si>
  <si>
    <t>Root-plusFe-rep1</t>
  </si>
  <si>
    <t>SRR8592602</t>
  </si>
  <si>
    <t>Root-plusFe-rep2</t>
  </si>
  <si>
    <t>SRP007763</t>
  </si>
  <si>
    <t>SRR8592603</t>
  </si>
  <si>
    <t>Root-plusFe-rep3</t>
  </si>
  <si>
    <t>SRP075013</t>
  </si>
  <si>
    <t>SRR8592604</t>
  </si>
  <si>
    <t>Root-minusFe-rep1</t>
  </si>
  <si>
    <t>DRP003836</t>
  </si>
  <si>
    <t>SRR8592605</t>
  </si>
  <si>
    <t>Root-minusFe-rep2</t>
  </si>
  <si>
    <t>SRP018404</t>
  </si>
  <si>
    <t>SRR8592606</t>
  </si>
  <si>
    <t>Root-minusFe-rep3</t>
  </si>
  <si>
    <t>SRR8592607</t>
  </si>
  <si>
    <t>clf</t>
  </si>
  <si>
    <t>SRR8592608</t>
  </si>
  <si>
    <t>SRR8592609</t>
  </si>
  <si>
    <t>SRR8592610</t>
  </si>
  <si>
    <t>SRR8592611</t>
  </si>
  <si>
    <t>SRR8592612</t>
  </si>
  <si>
    <t>SRR4733528</t>
  </si>
  <si>
    <t>Root-plusMg-rep1</t>
  </si>
  <si>
    <t>SRR4733529</t>
  </si>
  <si>
    <t>Root-plusMg-rep2</t>
  </si>
  <si>
    <t>SRR4733530</t>
  </si>
  <si>
    <t>Root-plusMg-rep3</t>
  </si>
  <si>
    <t>SRR4733531</t>
  </si>
  <si>
    <t>Root-plusMg-rep4</t>
  </si>
  <si>
    <t>SRR4733536</t>
  </si>
  <si>
    <t>Root-plusMg-rep5</t>
  </si>
  <si>
    <t>SRR4733537</t>
  </si>
  <si>
    <t>Root-plusMg-rep6</t>
  </si>
  <si>
    <t>SRR4733538</t>
  </si>
  <si>
    <t>Root-plusMg-rep7</t>
  </si>
  <si>
    <t>SRR4733539</t>
  </si>
  <si>
    <t>Root-plusMg-rep8</t>
  </si>
  <si>
    <t>SRR4733540</t>
  </si>
  <si>
    <t>Root-minusMg-rep1</t>
  </si>
  <si>
    <t>SRR4733541</t>
  </si>
  <si>
    <t>Root-minusMg-rep2</t>
  </si>
  <si>
    <t>SRR4733542</t>
  </si>
  <si>
    <t>Root-minusMg-rep3</t>
  </si>
  <si>
    <t>SRR4733543</t>
  </si>
  <si>
    <t>Root-minusMg-rep4</t>
  </si>
  <si>
    <t>SRR4733544</t>
  </si>
  <si>
    <t>Root-minusMg-rep5</t>
  </si>
  <si>
    <t>SRR4733545</t>
  </si>
  <si>
    <t>Root-minusMg-rep6</t>
  </si>
  <si>
    <t>SRR4733546</t>
  </si>
  <si>
    <t>Root-minusMg-rep7</t>
  </si>
  <si>
    <t>SRR4733547</t>
  </si>
  <si>
    <t>Root-minusMg-rep8</t>
  </si>
  <si>
    <t>SRR331219</t>
  </si>
  <si>
    <t>root-control-rep1</t>
  </si>
  <si>
    <t>SRR331224</t>
  </si>
  <si>
    <t>root-control-rep2</t>
  </si>
  <si>
    <t>SRR331227</t>
  </si>
  <si>
    <t>root-control-rep3</t>
  </si>
  <si>
    <t>SRR331228</t>
  </si>
  <si>
    <t>iron</t>
  </si>
  <si>
    <t>SRR331229</t>
  </si>
  <si>
    <t>phosphate</t>
  </si>
  <si>
    <t>SRR3501525</t>
  </si>
  <si>
    <t>high Pi</t>
  </si>
  <si>
    <t>SRR3501526</t>
  </si>
  <si>
    <t>SRR3501527</t>
  </si>
  <si>
    <t>SRR3501528</t>
  </si>
  <si>
    <t>otu5 mutant</t>
  </si>
  <si>
    <t>low Pi</t>
  </si>
  <si>
    <t>SRR3501529</t>
  </si>
  <si>
    <t>SRR3501530</t>
  </si>
  <si>
    <t>SRR3501531</t>
  </si>
  <si>
    <t>SRR3501532</t>
  </si>
  <si>
    <t>SRR3501533</t>
  </si>
  <si>
    <t>SRR3501534</t>
  </si>
  <si>
    <t>SRR3501535</t>
  </si>
  <si>
    <t>SRR3501536</t>
  </si>
  <si>
    <t>SRR3501537</t>
  </si>
  <si>
    <t>SRR3501538</t>
  </si>
  <si>
    <t>SRR3501539</t>
  </si>
  <si>
    <t>SRR3501540</t>
  </si>
  <si>
    <t>SRR3501541</t>
  </si>
  <si>
    <t>SRR3501542</t>
  </si>
  <si>
    <t>SRR3501543</t>
  </si>
  <si>
    <t>SRR3501544</t>
  </si>
  <si>
    <t>SRR3709930</t>
  </si>
  <si>
    <t>SRR3709931</t>
  </si>
  <si>
    <t>SRR3709932</t>
  </si>
  <si>
    <t>SRR3709933</t>
  </si>
  <si>
    <t>SRR3709934</t>
  </si>
  <si>
    <t>SRR3709935</t>
  </si>
  <si>
    <t>SRR3709936</t>
  </si>
  <si>
    <t>SRR3709937</t>
  </si>
  <si>
    <t>SRR3709938</t>
  </si>
  <si>
    <t>SRR3709939</t>
  </si>
  <si>
    <t>SRR3709940</t>
  </si>
  <si>
    <t>SRR3709941</t>
  </si>
  <si>
    <t>SRR3709942</t>
  </si>
  <si>
    <t>SRR3709943</t>
  </si>
  <si>
    <t>SRR3709944</t>
  </si>
  <si>
    <t>SRR3709945</t>
  </si>
  <si>
    <r>
      <rPr>
        <rFont val="Arial"/>
        <color rgb="FF212529"/>
        <sz val="9.0"/>
        <u/>
      </rPr>
      <t>DRR10642</t>
    </r>
    <r>
      <rPr>
        <rFont val="Arial"/>
        <color rgb="FF212529"/>
        <sz val="9.0"/>
      </rPr>
      <t>2</t>
    </r>
  </si>
  <si>
    <t>root-water-rep1</t>
  </si>
  <si>
    <t>DRR106423</t>
  </si>
  <si>
    <t>root-water-rep2</t>
  </si>
  <si>
    <t>DRR106424</t>
  </si>
  <si>
    <t>root-water-rep3</t>
  </si>
  <si>
    <t>DRR106425</t>
  </si>
  <si>
    <t>root-0.2 mMazomethine-rep1</t>
  </si>
  <si>
    <t>DRR106426</t>
  </si>
  <si>
    <t>root-0.2 mMazomethine-rep2</t>
  </si>
  <si>
    <t>DRR106427</t>
  </si>
  <si>
    <t>root-0.2 mMazomethine-rep3</t>
  </si>
  <si>
    <t>DRR106428</t>
  </si>
  <si>
    <t>root-0.2 mM+1 mM boric acid-rep1</t>
  </si>
  <si>
    <t>DRR106429</t>
  </si>
  <si>
    <t>root-0.2 mM+1 mM boric acid-rep2</t>
  </si>
  <si>
    <t>DRR106430</t>
  </si>
  <si>
    <t>root-0.2 mM+1 mM boric acid-rep3</t>
  </si>
  <si>
    <t>SRR671946</t>
  </si>
  <si>
    <t>2 hours of 5 mM KCl</t>
  </si>
  <si>
    <t>SRR671947</t>
  </si>
  <si>
    <t>SRR671948</t>
  </si>
  <si>
    <t>2 hours of 5 mM KNO3</t>
  </si>
  <si>
    <t>SRR671949</t>
  </si>
  <si>
    <t>SRR671950</t>
  </si>
  <si>
    <t>SRR671951</t>
  </si>
  <si>
    <t>SRR671952</t>
  </si>
  <si>
    <t>SRR671953</t>
  </si>
  <si>
    <t>Analyzed by</t>
  </si>
  <si>
    <t>Publication Year</t>
  </si>
  <si>
    <t>Tissue</t>
  </si>
  <si>
    <t>Age</t>
  </si>
  <si>
    <t>Nutrient</t>
  </si>
  <si>
    <t>Arabidopsis</t>
  </si>
  <si>
    <t>https://trace.ncbi.nlm.nih.gov/Traces/sra/sra.cgi?study=SRP092325</t>
  </si>
  <si>
    <t>Root</t>
  </si>
  <si>
    <t>14-day-old</t>
  </si>
  <si>
    <t>Magnesium</t>
  </si>
  <si>
    <t>High vs Low</t>
  </si>
  <si>
    <t>WT</t>
  </si>
  <si>
    <t>NA</t>
  </si>
  <si>
    <t>Arabidopsis thaliana, 14 days, whole root, control, [Mg]=1500uM, Repeat 1</t>
  </si>
  <si>
    <t>CYC</t>
  </si>
  <si>
    <t>LL</t>
  </si>
  <si>
    <t>No publicaiton found; label unclear</t>
  </si>
  <si>
    <t>https://trace.ncbi.nlm.nih.gov/Traces/sra/sra.cgi?study=SRP186316</t>
  </si>
  <si>
    <t>12-day-old</t>
  </si>
  <si>
    <t>Iron</t>
  </si>
  <si>
    <t>WT vs Mutant</t>
  </si>
  <si>
    <t xml:space="preserve">clf </t>
  </si>
  <si>
    <t>https://www.frontiersin.org/articles/10.3389/fpls.2019.00627/full</t>
  </si>
  <si>
    <t>Seeds were grown at 22°C under a 16/8 h light/dark cycle . 3 days of iron treatments.</t>
  </si>
  <si>
    <t>https://trace.ncbi.nlm.nih.gov/Traces/sra/sra.cgi?study=SRP007763</t>
  </si>
  <si>
    <t>unclear</t>
  </si>
  <si>
    <t>Iron, Phosphate</t>
  </si>
  <si>
    <t>High &amp; Low</t>
  </si>
  <si>
    <t xml:space="preserve">Genome-wide detection of context-sensitive alternative splicing in Arabidopsis roots. RNA-seq data were analyzed with a newly developed software package, RACKJ </t>
  </si>
  <si>
    <t>1 rep</t>
  </si>
  <si>
    <t>https://trace.ncbi.nlm.nih.gov/Traces/sra/sra.cgi?study=SRP075013</t>
  </si>
  <si>
    <t>Phosphate</t>
  </si>
  <si>
    <t xml:space="preserve">High vs Low </t>
  </si>
  <si>
    <t>otu5</t>
  </si>
  <si>
    <t>https://pubmed.ncbi.nlm.nih.gov/29061907/</t>
  </si>
  <si>
    <t>To understand the role of OTU5 in root development and in the alterations in root developmental programs induced by Pi starvation, we performed a comprehensive assessment of the transcriptional profiles and DNA methylation patterns of the otu5 mutant and its wild type under control and Pi deficient-conditions.</t>
  </si>
  <si>
    <t>https://ddbj.nig.ac.jp/resource/bioproject/PRJDB6370</t>
  </si>
  <si>
    <t>7-day-old</t>
  </si>
  <si>
    <t>Boric acid</t>
  </si>
  <si>
    <t>https://www.tandfonline.com/doi/pdf/10.1080/00380768.2017.1416670</t>
  </si>
  <si>
    <t>Effects of short-term boron deprivation was analyzed using RNA sequencing. Arabidopsis seedlings were grown in a sterile liquid culture in microplates. Seedlings were deprived of B by the addition of 0.2 mM azomethine H. Control samples were fed with water. For masked treatment, seedlings were fed with 0.2 mM azomethine H and 1 mM boric acid. After 1 h incubation, roots were collected for RNA extraction.</t>
  </si>
  <si>
    <t>KHS</t>
  </si>
  <si>
    <t>3 reps, with &amp; without boron</t>
  </si>
  <si>
    <t>https://trace.ncbi.nlm.nih.gov/Traces/study/?acc=SRP018404&amp;o=acc_s%3Aa</t>
  </si>
  <si>
    <t>Nitrate</t>
  </si>
  <si>
    <t>https://bmcgenomics.biomedcentral.com/articles/10.1186/1471-2164-14-701#Sec19</t>
  </si>
  <si>
    <t xml:space="preserve">for i </t>
  </si>
  <si>
    <t>Validated by</t>
  </si>
  <si>
    <t>Organism</t>
  </si>
  <si>
    <t>Condition</t>
  </si>
  <si>
    <t>Background</t>
  </si>
  <si>
    <t>Mutant</t>
  </si>
  <si>
    <t>Sample #</t>
  </si>
  <si>
    <t>Reference</t>
  </si>
  <si>
    <t>Note</t>
  </si>
  <si>
    <t>Recorded by</t>
  </si>
  <si>
    <t>Verified by</t>
  </si>
  <si>
    <t>Note2</t>
  </si>
  <si>
    <t>Metadata source</t>
  </si>
  <si>
    <t>PAIRED ENDED</t>
  </si>
  <si>
    <t>Unique ID</t>
  </si>
  <si>
    <t>註記</t>
  </si>
  <si>
    <t>加上genotype資訊</t>
  </si>
  <si>
    <r>
      <rPr>
        <rFont val="Arial"/>
        <color rgb="FF212529"/>
        <sz val="9.0"/>
        <u/>
      </rPr>
      <t>DRR10642</t>
    </r>
    <r>
      <rPr>
        <rFont val="Arial"/>
        <color rgb="FF212529"/>
        <sz val="9.0"/>
      </rPr>
      <t>2</t>
    </r>
  </si>
  <si>
    <t>root_water_rep1</t>
  </si>
  <si>
    <t>Root_Boric_Controlwater</t>
  </si>
  <si>
    <t>root_water_rep2</t>
  </si>
  <si>
    <t>root_water_rep3</t>
  </si>
  <si>
    <t>root_0.2 mMazomethine_rep1</t>
  </si>
  <si>
    <t>Root_Boric_Controlvehicle</t>
  </si>
  <si>
    <t>root_0.2 mMazomethine_rep2</t>
  </si>
  <si>
    <t>root_0.2 mMazomethine_rep3</t>
  </si>
  <si>
    <t>root_0.2 mM+1 mM boric acid_rep1</t>
  </si>
  <si>
    <t>Root_Boric_Low</t>
  </si>
  <si>
    <t>root_0.2 mM+1 mM boric acid_rep2</t>
  </si>
  <si>
    <t>root_0.2 mM+1 mM boric acid_rep3</t>
  </si>
  <si>
    <t>root_control_rep1</t>
  </si>
  <si>
    <t>Root_Fe_Control</t>
  </si>
  <si>
    <t>再找一次找不到處理條件</t>
  </si>
  <si>
    <t>root_control_rep2</t>
  </si>
  <si>
    <t>root_control_rep3</t>
  </si>
  <si>
    <t>Root_Fe_Low</t>
  </si>
  <si>
    <t>Root_P_Low</t>
  </si>
  <si>
    <t>Root_KCl_Control</t>
  </si>
  <si>
    <t>Root_KNO3_5mM</t>
  </si>
  <si>
    <t>Root_Pi_high</t>
  </si>
  <si>
    <t>這整組SRP的condition寫得很亂，在GSM總頁面直接看到的control、low，點進去看culture condition經常不一樣，使用的是culture condition</t>
  </si>
  <si>
    <t>Root_Pi_low</t>
  </si>
  <si>
    <t>Root_plusMg_rep1</t>
  </si>
  <si>
    <t>Root_Mg_Control</t>
  </si>
  <si>
    <t>Root_plusMg_rep2</t>
  </si>
  <si>
    <t>Root_plusMg_rep3</t>
  </si>
  <si>
    <t>Root_plusMg_rep4</t>
  </si>
  <si>
    <t>Root_plusMg_rep5</t>
  </si>
  <si>
    <t>Root_plusMg_rep6</t>
  </si>
  <si>
    <t>Root_plusMg_rep7</t>
  </si>
  <si>
    <t>Root_plusMg_rep8</t>
  </si>
  <si>
    <t>Root_minusMg_rep1</t>
  </si>
  <si>
    <t>Root_Mg_Low</t>
  </si>
  <si>
    <t>Root_minusMg_rep2</t>
  </si>
  <si>
    <t>Root_minusMg_rep3</t>
  </si>
  <si>
    <t>Root_minusMg_rep4</t>
  </si>
  <si>
    <t>Root_minusMg_rep5</t>
  </si>
  <si>
    <t>Root_minusMg_rep6</t>
  </si>
  <si>
    <t>Root_minusMg_rep7</t>
  </si>
  <si>
    <t>Root_minusMg_rep8</t>
  </si>
  <si>
    <t>Root_plusFe_rep1</t>
  </si>
  <si>
    <t>Root_Fe_High</t>
  </si>
  <si>
    <t>Root_plusFe_rep2</t>
  </si>
  <si>
    <t>Root_plusFe_rep3</t>
  </si>
  <si>
    <t>Root_minusFe_rep1</t>
  </si>
  <si>
    <t>Root_minusFe_rep2</t>
  </si>
  <si>
    <t>Root_minusFe_rep3</t>
  </si>
  <si>
    <r>
      <rPr>
        <rFont val="Arial"/>
        <color rgb="FF212529"/>
        <sz val="9.0"/>
        <u/>
      </rPr>
      <t>DRR10642</t>
    </r>
    <r>
      <rPr>
        <rFont val="Arial"/>
        <color rgb="FF212529"/>
        <sz val="9.0"/>
      </rPr>
      <t>2</t>
    </r>
  </si>
  <si>
    <t>DRR106422.fastq</t>
  </si>
  <si>
    <t>DRP003836.Root_Boric_Controlwater.DRR106422</t>
  </si>
  <si>
    <t>DRR106423.fastq</t>
  </si>
  <si>
    <t>DRP003836.Root_Boric_Controlwater.DRR106423</t>
  </si>
  <si>
    <t>DRR106424.fastq</t>
  </si>
  <si>
    <t>DRP003836.Root_Boric_Controlwater.DRR106424</t>
  </si>
  <si>
    <t>DRR106425.fastq</t>
  </si>
  <si>
    <t>DRP003836.Root_Boric_Controlvehicle.DRR106425</t>
  </si>
  <si>
    <t>DRR106426.fastq</t>
  </si>
  <si>
    <t>DRP003836.Root_Boric_Controlvehicle.DRR106426</t>
  </si>
  <si>
    <t>DRR106427.fastq</t>
  </si>
  <si>
    <t>DRP003836.Root_Boric_Controlvehicle.DRR106427</t>
  </si>
  <si>
    <t>DRR106428.fastq</t>
  </si>
  <si>
    <t>DRP003836.Root_Boric_Low.DRR106428</t>
  </si>
  <si>
    <t>DRR106429.fastq</t>
  </si>
  <si>
    <t>DRP003836.Root_Boric_Low.DRR106429</t>
  </si>
  <si>
    <t>DRR106430.fastq</t>
  </si>
  <si>
    <t>DRP003836.Root_Boric_Low.DRR106430</t>
  </si>
  <si>
    <t>SRR331219.fastq</t>
  </si>
  <si>
    <t>SRP007763.Root_Fe_Control.SRR331219</t>
  </si>
  <si>
    <t>SRR331224.fastq</t>
  </si>
  <si>
    <t>SRP007763.Root_Fe_Control.SRR331224</t>
  </si>
  <si>
    <t>SRR331227.fastq</t>
  </si>
  <si>
    <t>SRP007763.Root_Fe_Control.SRR331227</t>
  </si>
  <si>
    <t>SRR331228.fastq</t>
  </si>
  <si>
    <t>SRP007763.Root_Fe_Low.SRR331228</t>
  </si>
  <si>
    <t>SRR331229.fastq</t>
  </si>
  <si>
    <t>SRP007763.Root_P_Low.SRR331229</t>
  </si>
  <si>
    <t>SRR671946.fastq</t>
  </si>
  <si>
    <t>SRP018404.Root_KCl_Control.SRR671946</t>
  </si>
  <si>
    <t>SRR671947.fastq</t>
  </si>
  <si>
    <t>SRP018404.Root_KCl_Control.SRR671947</t>
  </si>
  <si>
    <t>SRR671948.fastq</t>
  </si>
  <si>
    <t>SRP018404.Root_KNO3_5mM.SRR671948</t>
  </si>
  <si>
    <t>SRR671949.fastq</t>
  </si>
  <si>
    <t>SRP018404.Root_KNO3_5mM.SRR671949</t>
  </si>
  <si>
    <t>SRR671950.fastq</t>
  </si>
  <si>
    <t>SRP018404.Root_KCl_Control.SRR671950</t>
  </si>
  <si>
    <t>SRR671951.fastq</t>
  </si>
  <si>
    <t>SRP018404.Root_KCl_Control.SRR671951</t>
  </si>
  <si>
    <t>SRR671952.fastq</t>
  </si>
  <si>
    <t>SRP018404.Root_KNO3_5mM.SRR671952</t>
  </si>
  <si>
    <t>SRR671953.fastq</t>
  </si>
  <si>
    <t>SRP018404.Root_KNO3_5mM.SRR671953</t>
  </si>
  <si>
    <t>SRR3501525.fastq</t>
  </si>
  <si>
    <t>SRP075013.Root_Pi_high.SRR3501525</t>
  </si>
  <si>
    <t>SRR3501526.fastq</t>
  </si>
  <si>
    <t>SRP075013.Root_Pi_high.SRR3501526</t>
  </si>
  <si>
    <t>SRR3501527.fastq</t>
  </si>
  <si>
    <t>SRP075013.Root_Pi_high.SRR3501527</t>
  </si>
  <si>
    <t>SRR3501531.fastq</t>
  </si>
  <si>
    <t>SRP075013.Root_Pi_high.SRR3501531</t>
  </si>
  <si>
    <t>SRR3501532.fastq</t>
  </si>
  <si>
    <t>SRP075013.Root_Pi_high.SRR3501532</t>
  </si>
  <si>
    <t>SRR3501533.fastq</t>
  </si>
  <si>
    <t>SRP075013.Root_Pi_high.SRR3501533</t>
  </si>
  <si>
    <t>SRR3501537.fastq</t>
  </si>
  <si>
    <t>SRP075013.Root_Pi_high.SRR3501537</t>
  </si>
  <si>
    <t>SRR3501538.fastq</t>
  </si>
  <si>
    <t>SRP075013.Root_Pi_high.SRR3501538</t>
  </si>
  <si>
    <t>SRR3501541.fastq</t>
  </si>
  <si>
    <t>SRP075013.Root_Pi_high.SRR3501541</t>
  </si>
  <si>
    <t>SRR3501542.fastq</t>
  </si>
  <si>
    <t>SRP075013.Root_Pi_high.SRR3501542</t>
  </si>
  <si>
    <t>SRR3709930.fastq</t>
  </si>
  <si>
    <t>SRP075013.Root_Pi_high.SRR3709930</t>
  </si>
  <si>
    <t>SRR3709931.fastq</t>
  </si>
  <si>
    <t>SRP075013.Root_Pi_high.SRR3709931</t>
  </si>
  <si>
    <t>SRR3709934.fastq</t>
  </si>
  <si>
    <t>SRP075013.Root_Pi_high.SRR3709934</t>
  </si>
  <si>
    <t>SRR3709935.fastq</t>
  </si>
  <si>
    <t>SRP075013.Root_Pi_high.SRR3709935</t>
  </si>
  <si>
    <t>SRR3709938.fastq</t>
  </si>
  <si>
    <t>SRP075013.Root_Pi_high.SRR3709938</t>
  </si>
  <si>
    <t>SRR3709939.fastq</t>
  </si>
  <si>
    <t>SRP075013.Root_Pi_high.SRR3709939</t>
  </si>
  <si>
    <t>SRR3709942.fastq</t>
  </si>
  <si>
    <t>SRP075013.Root_Pi_high.SRR3709942</t>
  </si>
  <si>
    <t>SRR3709943.fastq</t>
  </si>
  <si>
    <t>SRP075013.Root_Pi_high.SRR3709943</t>
  </si>
  <si>
    <t>SRR4733528.fastq</t>
  </si>
  <si>
    <t>SRP092325.Root_Mg_Control.SRR4733528</t>
  </si>
  <si>
    <t>SRR4733529.fastq</t>
  </si>
  <si>
    <t>SRP092325.Root_Mg_Control.SRR4733529</t>
  </si>
  <si>
    <t>SRR4733530.fastq</t>
  </si>
  <si>
    <t>SRP092325.Root_Mg_Control.SRR4733530</t>
  </si>
  <si>
    <t>SRR4733531.fastq</t>
  </si>
  <si>
    <t>SRP092325.Root_Mg_Control.SRR4733531</t>
  </si>
  <si>
    <t>SRR4733536.fastq</t>
  </si>
  <si>
    <t>SRP092325.Root_Mg_Control.SRR4733536</t>
  </si>
  <si>
    <t>SRR4733537.fastq</t>
  </si>
  <si>
    <t>SRP092325.Root_Mg_Control.SRR4733537</t>
  </si>
  <si>
    <t>SRR4733538.fastq</t>
  </si>
  <si>
    <t>SRP092325.Root_Mg_Control.SRR4733538</t>
  </si>
  <si>
    <t>SRR4733539.fastq</t>
  </si>
  <si>
    <t>SRP092325.Root_Mg_Control.SRR4733539</t>
  </si>
  <si>
    <t>SRR4733540.fastq</t>
  </si>
  <si>
    <t>SRP092325.Root_Mg_Low.SRR4733540</t>
  </si>
  <si>
    <t>SRR4733541.fastq</t>
  </si>
  <si>
    <t>SRP092325.Root_Mg_Low.SRR4733541</t>
  </si>
  <si>
    <t>SRR4733542.fastq</t>
  </si>
  <si>
    <t>SRP092325.Root_Mg_Low.SRR4733542</t>
  </si>
  <si>
    <t>SRR4733543.fastq</t>
  </si>
  <si>
    <t>SRP092325.Root_Mg_Low.SRR4733543</t>
  </si>
  <si>
    <t>SRR4733544.fastq</t>
  </si>
  <si>
    <t>SRP092325.Root_Mg_Low.SRR4733544</t>
  </si>
  <si>
    <t>SRR4733545.fastq</t>
  </si>
  <si>
    <t>SRP092325.Root_Mg_Low.SRR4733545</t>
  </si>
  <si>
    <t>SRR4733546.fastq</t>
  </si>
  <si>
    <t>SRP092325.Root_Mg_Low.SRR4733546</t>
  </si>
  <si>
    <t>SRR4733547.fastq</t>
  </si>
  <si>
    <t>SRP092325.Root_Mg_Low.SRR4733547</t>
  </si>
  <si>
    <t>SRR8592601.fastq</t>
  </si>
  <si>
    <t>SRP186316.Root_Fe_High.SRR8592601</t>
  </si>
  <si>
    <t>SRR8592602.fastq</t>
  </si>
  <si>
    <t>SRP186316.Root_Fe_High.SRR8592602</t>
  </si>
  <si>
    <t>SRR8592603.fastq</t>
  </si>
  <si>
    <t>SRP186316.Root_Fe_High.SRR8592603</t>
  </si>
  <si>
    <t>SRR8592604.fastq</t>
  </si>
  <si>
    <t>SRP186316.Root_Fe_Low.SRR8592604</t>
  </si>
  <si>
    <t>SRR8592605.fastq</t>
  </si>
  <si>
    <t>SRP186316.Root_Fe_Low.SRR8592605</t>
  </si>
  <si>
    <t>SRR8592606.fastq</t>
  </si>
  <si>
    <t>SRP186316.Root_Fe_Low.SRR8592606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</si>
</sst>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9.0"/>
      <color rgb="FF000000"/>
      <name val="Arial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</font>
    <font>
      <u/>
      <sz val="9.0"/>
      <color rgb="FF4183C4"/>
      <name val="Arial"/>
    </font>
    <font>
      <u/>
      <sz val="9.0"/>
      <color rgb="FF4183C4"/>
      <name val="Arial"/>
    </font>
    <font>
      <u/>
      <sz val="9.0"/>
      <color rgb="FF212529"/>
      <name val="Arial"/>
    </font>
    <font>
      <u/>
      <sz val="9.0"/>
      <color rgb="FF0D6EFD"/>
      <name val="Arial"/>
    </font>
    <font>
      <sz val="9.0"/>
      <color rgb="FF212529"/>
      <name val="Arial"/>
    </font>
    <font>
      <u/>
      <sz val="9.0"/>
      <color rgb="FF0A58CA"/>
      <name val="Arial"/>
    </font>
    <font>
      <u/>
      <color rgb="FF1155CC"/>
      <name val="Arial"/>
    </font>
    <font>
      <u/>
      <color rgb="FF1155CC"/>
      <name val="Arial"/>
    </font>
    <font>
      <u/>
      <sz val="9.0"/>
      <color rgb="FF212529"/>
      <name val="Arial"/>
    </font>
    <font>
      <sz val="11.0"/>
      <color rgb="FF000000"/>
      <name val="Inconsolata"/>
    </font>
    <font>
      <u/>
      <sz val="9.0"/>
      <color rgb="FF4183C4"/>
      <name val="Arial"/>
    </font>
    <font>
      <u/>
      <sz val="9.0"/>
      <color rgb="FF4183C4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0" fillId="2" fontId="2" numFmtId="0" xfId="0" applyFont="1"/>
    <xf borderId="0" fillId="2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horizontal="left" readingOrder="0" shrinkToFit="0" wrapText="0"/>
    </xf>
    <xf borderId="0" fillId="3" fontId="1" numFmtId="0" xfId="0" applyAlignment="1" applyFont="1">
      <alignment readingOrder="0"/>
    </xf>
    <xf borderId="0" fillId="2" fontId="3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2" numFmtId="0" xfId="0" applyFont="1"/>
    <xf borderId="0" fillId="3" fontId="6" numFmtId="0" xfId="0" applyAlignment="1" applyFont="1">
      <alignment horizontal="left" readingOrder="0" shrinkToFit="0" wrapText="0"/>
    </xf>
    <xf borderId="0" fillId="2" fontId="2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1" numFmtId="0" xfId="0" applyAlignment="1" applyFont="1">
      <alignment readingOrder="0" shrinkToFit="0" wrapText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4" fontId="4" numFmtId="0" xfId="0" applyAlignment="1" applyFont="1">
      <alignment readingOrder="0" vertical="bottom"/>
    </xf>
    <xf borderId="0" fillId="4" fontId="2" numFmtId="0" xfId="0" applyFont="1"/>
    <xf borderId="0" fillId="3" fontId="4" numFmtId="0" xfId="0" applyAlignment="1" applyFont="1">
      <alignment vertical="bottom"/>
    </xf>
    <xf borderId="0" fillId="3" fontId="1" numFmtId="0" xfId="0" applyAlignment="1" applyFont="1">
      <alignment readingOrder="0" shrinkToFit="0" wrapText="0"/>
    </xf>
    <xf borderId="0" fillId="3" fontId="4" numFmtId="0" xfId="0" applyAlignment="1" applyFont="1">
      <alignment readingOrder="0"/>
    </xf>
    <xf borderId="0" fillId="5" fontId="4" numFmtId="0" xfId="0" applyAlignment="1" applyFill="1" applyFont="1">
      <alignment vertical="bottom"/>
    </xf>
    <xf borderId="0" fillId="5" fontId="1" numFmtId="0" xfId="0" applyAlignment="1" applyFont="1">
      <alignment readingOrder="0" shrinkToFit="0" wrapText="0"/>
    </xf>
    <xf borderId="0" fillId="5" fontId="2" numFmtId="0" xfId="0" applyFont="1"/>
    <xf borderId="0" fillId="6" fontId="4" numFmtId="0" xfId="0" applyAlignment="1" applyFill="1" applyFont="1">
      <alignment vertical="bottom"/>
    </xf>
    <xf borderId="1" fillId="6" fontId="7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0" fillId="6" fontId="4" numFmtId="0" xfId="0" applyAlignment="1" applyFont="1">
      <alignment readingOrder="0"/>
    </xf>
    <xf borderId="0" fillId="6" fontId="8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2" numFmtId="0" xfId="0" applyFont="1"/>
    <xf borderId="0" fillId="6" fontId="10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6" fontId="13" numFmtId="0" xfId="0" applyAlignment="1" applyFont="1">
      <alignment readingOrder="0"/>
    </xf>
    <xf borderId="0" fillId="0" fontId="2" numFmtId="0" xfId="0" applyFont="1"/>
    <xf borderId="0" fillId="2" fontId="14" numFmtId="0" xfId="0" applyFont="1"/>
    <xf borderId="0" fillId="7" fontId="4" numFmtId="0" xfId="0" applyAlignment="1" applyFill="1" applyFont="1">
      <alignment vertical="bottom"/>
    </xf>
    <xf borderId="0" fillId="7" fontId="1" numFmtId="0" xfId="0" applyAlignment="1" applyFont="1">
      <alignment readingOrder="0" shrinkToFit="0" wrapText="0"/>
    </xf>
    <xf borderId="0" fillId="7" fontId="1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8" fontId="1" numFmtId="0" xfId="0" applyAlignment="1" applyFont="1">
      <alignment readingOrder="0" shrinkToFit="0" wrapText="0"/>
    </xf>
    <xf borderId="0" fillId="4" fontId="2" numFmtId="0" xfId="0" applyAlignment="1" applyFont="1">
      <alignment readingOrder="0"/>
    </xf>
    <xf borderId="1" fillId="4" fontId="1" numFmtId="0" xfId="0" applyAlignment="1" applyBorder="1" applyFont="1">
      <alignment readingOrder="0" shrinkToFit="0" wrapText="0"/>
    </xf>
    <xf borderId="0" fillId="9" fontId="4" numFmtId="0" xfId="0" applyAlignment="1" applyFill="1" applyFont="1">
      <alignment vertical="bottom"/>
    </xf>
    <xf borderId="0" fillId="9" fontId="15" numFmtId="0" xfId="0" applyAlignment="1" applyFont="1">
      <alignment horizontal="left" readingOrder="0" shrinkToFit="0" wrapText="0"/>
    </xf>
    <xf borderId="0" fillId="9" fontId="1" numFmtId="0" xfId="0" applyAlignment="1" applyFont="1">
      <alignment readingOrder="0"/>
    </xf>
    <xf borderId="0" fillId="9" fontId="4" numFmtId="0" xfId="0" applyAlignment="1" applyFont="1">
      <alignment readingOrder="0" vertical="bottom"/>
    </xf>
    <xf borderId="0" fillId="9" fontId="16" numFmtId="0" xfId="0" applyAlignment="1" applyFont="1">
      <alignment horizontal="lef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dbj.nig.ac.jp/resource/sra-run/DRR106429" TargetMode="External"/><Relationship Id="rId11" Type="http://schemas.openxmlformats.org/officeDocument/2006/relationships/hyperlink" Target="https://trace.ncbi.nlm.nih.gov/Traces/sra?run=SRR8592611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trace.ncbi.nlm.nih.gov/Traces/sra?run=SRR8592610" TargetMode="External"/><Relationship Id="rId21" Type="http://schemas.openxmlformats.org/officeDocument/2006/relationships/hyperlink" Target="https://ddbj.nig.ac.jp/resource/sra-run/DRR106430" TargetMode="External"/><Relationship Id="rId13" Type="http://schemas.openxmlformats.org/officeDocument/2006/relationships/hyperlink" Target="https://ddbj.nig.ac.jp/resource/sra-run/DRR106422" TargetMode="External"/><Relationship Id="rId12" Type="http://schemas.openxmlformats.org/officeDocument/2006/relationships/hyperlink" Target="https://trace.ncbi.nlm.nih.gov/Traces/sra?run=SRR8592612" TargetMode="External"/><Relationship Id="rId1" Type="http://schemas.openxmlformats.org/officeDocument/2006/relationships/hyperlink" Target="https://trace.ncbi.nlm.nih.gov/Traces/sra?run=SRR8592601" TargetMode="External"/><Relationship Id="rId2" Type="http://schemas.openxmlformats.org/officeDocument/2006/relationships/hyperlink" Target="https://trace.ncbi.nlm.nih.gov/Traces/sra?run=SRR8592602" TargetMode="External"/><Relationship Id="rId3" Type="http://schemas.openxmlformats.org/officeDocument/2006/relationships/hyperlink" Target="https://trace.ncbi.nlm.nih.gov/Traces/sra?run=SRR8592603" TargetMode="External"/><Relationship Id="rId4" Type="http://schemas.openxmlformats.org/officeDocument/2006/relationships/hyperlink" Target="https://trace.ncbi.nlm.nih.gov/Traces/sra?run=SRR8592604" TargetMode="External"/><Relationship Id="rId9" Type="http://schemas.openxmlformats.org/officeDocument/2006/relationships/hyperlink" Target="https://trace.ncbi.nlm.nih.gov/Traces/sra?run=SRR8592609" TargetMode="External"/><Relationship Id="rId15" Type="http://schemas.openxmlformats.org/officeDocument/2006/relationships/hyperlink" Target="https://ddbj.nig.ac.jp/resource/sra-run/DRR106424" TargetMode="External"/><Relationship Id="rId14" Type="http://schemas.openxmlformats.org/officeDocument/2006/relationships/hyperlink" Target="https://ddbj.nig.ac.jp/resource/sra-run/DRR106423" TargetMode="External"/><Relationship Id="rId17" Type="http://schemas.openxmlformats.org/officeDocument/2006/relationships/hyperlink" Target="https://ddbj.nig.ac.jp/resource/sra-run/DRR106426" TargetMode="External"/><Relationship Id="rId16" Type="http://schemas.openxmlformats.org/officeDocument/2006/relationships/hyperlink" Target="https://ddbj.nig.ac.jp/resource/sra-run/DRR106425" TargetMode="External"/><Relationship Id="rId5" Type="http://schemas.openxmlformats.org/officeDocument/2006/relationships/hyperlink" Target="https://trace.ncbi.nlm.nih.gov/Traces/sra?run=SRR8592605" TargetMode="External"/><Relationship Id="rId19" Type="http://schemas.openxmlformats.org/officeDocument/2006/relationships/hyperlink" Target="https://ddbj.nig.ac.jp/resource/sra-run/DRR106428" TargetMode="External"/><Relationship Id="rId6" Type="http://schemas.openxmlformats.org/officeDocument/2006/relationships/hyperlink" Target="https://trace.ncbi.nlm.nih.gov/Traces/sra?run=SRR8592606" TargetMode="External"/><Relationship Id="rId18" Type="http://schemas.openxmlformats.org/officeDocument/2006/relationships/hyperlink" Target="https://ddbj.nig.ac.jp/resource/sra-run/DRR106427" TargetMode="External"/><Relationship Id="rId7" Type="http://schemas.openxmlformats.org/officeDocument/2006/relationships/hyperlink" Target="https://trace.ncbi.nlm.nih.gov/Traces/sra?run=SRR8592607" TargetMode="External"/><Relationship Id="rId8" Type="http://schemas.openxmlformats.org/officeDocument/2006/relationships/hyperlink" Target="https://trace.ncbi.nlm.nih.gov/Traces/sra?run=SRR8592608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bmcgenomics.biomedcentral.com/articles/10.1186/1471-2164-14-701" TargetMode="External"/><Relationship Id="rId10" Type="http://schemas.openxmlformats.org/officeDocument/2006/relationships/hyperlink" Target="https://trace.ncbi.nlm.nih.gov/Traces/study/?acc=SRP018404&amp;o=acc_s%3Aa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2.xml"/><Relationship Id="rId1" Type="http://schemas.openxmlformats.org/officeDocument/2006/relationships/comments" Target="../comments1.xml"/><Relationship Id="rId2" Type="http://schemas.openxmlformats.org/officeDocument/2006/relationships/hyperlink" Target="https://trace.ncbi.nlm.nih.gov/Traces/sra/sra.cgi?study=SRP092325" TargetMode="External"/><Relationship Id="rId3" Type="http://schemas.openxmlformats.org/officeDocument/2006/relationships/hyperlink" Target="https://trace.ncbi.nlm.nih.gov/Traces/sra/sra.cgi?study=SRP186316" TargetMode="External"/><Relationship Id="rId4" Type="http://schemas.openxmlformats.org/officeDocument/2006/relationships/hyperlink" Target="https://www.frontiersin.org/articles/10.3389/fpls.2019.00627/full" TargetMode="External"/><Relationship Id="rId9" Type="http://schemas.openxmlformats.org/officeDocument/2006/relationships/hyperlink" Target="https://www.tandfonline.com/doi/pdf/10.1080/00380768.2017.1416670" TargetMode="External"/><Relationship Id="rId5" Type="http://schemas.openxmlformats.org/officeDocument/2006/relationships/hyperlink" Target="https://trace.ncbi.nlm.nih.gov/Traces/sra/sra.cgi?study=SRP007763" TargetMode="External"/><Relationship Id="rId6" Type="http://schemas.openxmlformats.org/officeDocument/2006/relationships/hyperlink" Target="https://trace.ncbi.nlm.nih.gov/Traces/sra/sra.cgi?study=SRP075013" TargetMode="External"/><Relationship Id="rId7" Type="http://schemas.openxmlformats.org/officeDocument/2006/relationships/hyperlink" Target="https://pubmed.ncbi.nlm.nih.gov/29061907/" TargetMode="External"/><Relationship Id="rId8" Type="http://schemas.openxmlformats.org/officeDocument/2006/relationships/hyperlink" Target="https://ddbj.nig.ac.jp/resource/bioproject/PRJDB6370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e.ncbi.nlm.nih.gov/Traces/sra?run=SRR8592611" TargetMode="External"/><Relationship Id="rId11" Type="http://schemas.openxmlformats.org/officeDocument/2006/relationships/hyperlink" Target="https://trace.ncbi.nlm.nih.gov/Traces/sra?run=SRR8592602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s://trace.ncbi.nlm.nih.gov/Traces/sra?run=SRR8592601" TargetMode="External"/><Relationship Id="rId21" Type="http://schemas.openxmlformats.org/officeDocument/2006/relationships/hyperlink" Target="https://trace.ncbi.nlm.nih.gov/Traces/sra?run=SRR8592612" TargetMode="External"/><Relationship Id="rId13" Type="http://schemas.openxmlformats.org/officeDocument/2006/relationships/hyperlink" Target="https://trace.ncbi.nlm.nih.gov/Traces/sra?run=SRR8592604" TargetMode="External"/><Relationship Id="rId12" Type="http://schemas.openxmlformats.org/officeDocument/2006/relationships/hyperlink" Target="https://trace.ncbi.nlm.nih.gov/Traces/sra?run=SRR8592603" TargetMode="External"/><Relationship Id="rId1" Type="http://schemas.openxmlformats.org/officeDocument/2006/relationships/hyperlink" Target="https://ddbj.nig.ac.jp/resource/sra-run/DRR106422" TargetMode="External"/><Relationship Id="rId2" Type="http://schemas.openxmlformats.org/officeDocument/2006/relationships/hyperlink" Target="https://ddbj.nig.ac.jp/resource/sra-run/DRR106423" TargetMode="External"/><Relationship Id="rId3" Type="http://schemas.openxmlformats.org/officeDocument/2006/relationships/hyperlink" Target="https://ddbj.nig.ac.jp/resource/sra-run/DRR106424" TargetMode="External"/><Relationship Id="rId4" Type="http://schemas.openxmlformats.org/officeDocument/2006/relationships/hyperlink" Target="https://ddbj.nig.ac.jp/resource/sra-run/DRR106425" TargetMode="External"/><Relationship Id="rId9" Type="http://schemas.openxmlformats.org/officeDocument/2006/relationships/hyperlink" Target="https://ddbj.nig.ac.jp/resource/sra-run/DRR106430" TargetMode="External"/><Relationship Id="rId15" Type="http://schemas.openxmlformats.org/officeDocument/2006/relationships/hyperlink" Target="https://trace.ncbi.nlm.nih.gov/Traces/sra?run=SRR8592606" TargetMode="External"/><Relationship Id="rId14" Type="http://schemas.openxmlformats.org/officeDocument/2006/relationships/hyperlink" Target="https://trace.ncbi.nlm.nih.gov/Traces/sra?run=SRR8592605" TargetMode="External"/><Relationship Id="rId17" Type="http://schemas.openxmlformats.org/officeDocument/2006/relationships/hyperlink" Target="https://trace.ncbi.nlm.nih.gov/Traces/sra?run=SRR8592608" TargetMode="External"/><Relationship Id="rId16" Type="http://schemas.openxmlformats.org/officeDocument/2006/relationships/hyperlink" Target="https://trace.ncbi.nlm.nih.gov/Traces/sra?run=SRR8592607" TargetMode="External"/><Relationship Id="rId5" Type="http://schemas.openxmlformats.org/officeDocument/2006/relationships/hyperlink" Target="https://ddbj.nig.ac.jp/resource/sra-run/DRR106426" TargetMode="External"/><Relationship Id="rId19" Type="http://schemas.openxmlformats.org/officeDocument/2006/relationships/hyperlink" Target="https://trace.ncbi.nlm.nih.gov/Traces/sra?run=SRR8592610" TargetMode="External"/><Relationship Id="rId6" Type="http://schemas.openxmlformats.org/officeDocument/2006/relationships/hyperlink" Target="https://ddbj.nig.ac.jp/resource/sra-run/DRR106427" TargetMode="External"/><Relationship Id="rId18" Type="http://schemas.openxmlformats.org/officeDocument/2006/relationships/hyperlink" Target="https://trace.ncbi.nlm.nih.gov/Traces/sra?run=SRR8592609" TargetMode="External"/><Relationship Id="rId7" Type="http://schemas.openxmlformats.org/officeDocument/2006/relationships/hyperlink" Target="https://ddbj.nig.ac.jp/resource/sra-run/DRR106428" TargetMode="External"/><Relationship Id="rId8" Type="http://schemas.openxmlformats.org/officeDocument/2006/relationships/hyperlink" Target="https://ddbj.nig.ac.jp/resource/sra-run/DRR106429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e.ncbi.nlm.nih.gov/Traces/sra?run=SRR8592611" TargetMode="External"/><Relationship Id="rId11" Type="http://schemas.openxmlformats.org/officeDocument/2006/relationships/hyperlink" Target="https://trace.ncbi.nlm.nih.gov/Traces/sra?run=SRR8592602" TargetMode="External"/><Relationship Id="rId22" Type="http://schemas.openxmlformats.org/officeDocument/2006/relationships/drawing" Target="../drawings/drawing4.xml"/><Relationship Id="rId10" Type="http://schemas.openxmlformats.org/officeDocument/2006/relationships/hyperlink" Target="https://trace.ncbi.nlm.nih.gov/Traces/sra?run=SRR8592601" TargetMode="External"/><Relationship Id="rId21" Type="http://schemas.openxmlformats.org/officeDocument/2006/relationships/hyperlink" Target="https://trace.ncbi.nlm.nih.gov/Traces/sra?run=SRR8592612" TargetMode="External"/><Relationship Id="rId13" Type="http://schemas.openxmlformats.org/officeDocument/2006/relationships/hyperlink" Target="https://trace.ncbi.nlm.nih.gov/Traces/sra?run=SRR8592604" TargetMode="External"/><Relationship Id="rId12" Type="http://schemas.openxmlformats.org/officeDocument/2006/relationships/hyperlink" Target="https://trace.ncbi.nlm.nih.gov/Traces/sra?run=SRR8592603" TargetMode="External"/><Relationship Id="rId1" Type="http://schemas.openxmlformats.org/officeDocument/2006/relationships/hyperlink" Target="https://ddbj.nig.ac.jp/resource/sra-run/DRR106422" TargetMode="External"/><Relationship Id="rId2" Type="http://schemas.openxmlformats.org/officeDocument/2006/relationships/hyperlink" Target="https://ddbj.nig.ac.jp/resource/sra-run/DRR106423" TargetMode="External"/><Relationship Id="rId3" Type="http://schemas.openxmlformats.org/officeDocument/2006/relationships/hyperlink" Target="https://ddbj.nig.ac.jp/resource/sra-run/DRR106424" TargetMode="External"/><Relationship Id="rId4" Type="http://schemas.openxmlformats.org/officeDocument/2006/relationships/hyperlink" Target="https://ddbj.nig.ac.jp/resource/sra-run/DRR106425" TargetMode="External"/><Relationship Id="rId9" Type="http://schemas.openxmlformats.org/officeDocument/2006/relationships/hyperlink" Target="https://ddbj.nig.ac.jp/resource/sra-run/DRR106430" TargetMode="External"/><Relationship Id="rId15" Type="http://schemas.openxmlformats.org/officeDocument/2006/relationships/hyperlink" Target="https://trace.ncbi.nlm.nih.gov/Traces/sra?run=SRR8592606" TargetMode="External"/><Relationship Id="rId14" Type="http://schemas.openxmlformats.org/officeDocument/2006/relationships/hyperlink" Target="https://trace.ncbi.nlm.nih.gov/Traces/sra?run=SRR8592605" TargetMode="External"/><Relationship Id="rId17" Type="http://schemas.openxmlformats.org/officeDocument/2006/relationships/hyperlink" Target="https://trace.ncbi.nlm.nih.gov/Traces/sra?run=SRR8592608" TargetMode="External"/><Relationship Id="rId16" Type="http://schemas.openxmlformats.org/officeDocument/2006/relationships/hyperlink" Target="https://trace.ncbi.nlm.nih.gov/Traces/sra?run=SRR8592607" TargetMode="External"/><Relationship Id="rId5" Type="http://schemas.openxmlformats.org/officeDocument/2006/relationships/hyperlink" Target="https://ddbj.nig.ac.jp/resource/sra-run/DRR106426" TargetMode="External"/><Relationship Id="rId19" Type="http://schemas.openxmlformats.org/officeDocument/2006/relationships/hyperlink" Target="https://trace.ncbi.nlm.nih.gov/Traces/sra?run=SRR8592610" TargetMode="External"/><Relationship Id="rId6" Type="http://schemas.openxmlformats.org/officeDocument/2006/relationships/hyperlink" Target="https://ddbj.nig.ac.jp/resource/sra-run/DRR106427" TargetMode="External"/><Relationship Id="rId18" Type="http://schemas.openxmlformats.org/officeDocument/2006/relationships/hyperlink" Target="https://trace.ncbi.nlm.nih.gov/Traces/sra?run=SRR8592609" TargetMode="External"/><Relationship Id="rId7" Type="http://schemas.openxmlformats.org/officeDocument/2006/relationships/hyperlink" Target="https://ddbj.nig.ac.jp/resource/sra-run/DRR106428" TargetMode="External"/><Relationship Id="rId8" Type="http://schemas.openxmlformats.org/officeDocument/2006/relationships/hyperlink" Target="https://ddbj.nig.ac.jp/resource/sra-run/DRR10642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2"/>
      <c r="H1" s="3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5</v>
      </c>
      <c r="B2" s="5" t="s">
        <v>6</v>
      </c>
      <c r="C2" s="6" t="s">
        <v>7</v>
      </c>
      <c r="D2" s="6" t="s">
        <v>8</v>
      </c>
      <c r="G2" s="2"/>
      <c r="H2" s="7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8" t="s">
        <v>5</v>
      </c>
      <c r="B3" s="5" t="s">
        <v>9</v>
      </c>
      <c r="C3" s="6" t="s">
        <v>7</v>
      </c>
      <c r="D3" s="6" t="s">
        <v>10</v>
      </c>
      <c r="G3" s="2"/>
      <c r="H3" s="3" t="s">
        <v>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4" t="s">
        <v>5</v>
      </c>
      <c r="B4" s="5" t="s">
        <v>12</v>
      </c>
      <c r="C4" s="6" t="s">
        <v>7</v>
      </c>
      <c r="D4" s="6" t="s">
        <v>13</v>
      </c>
      <c r="G4" s="2"/>
      <c r="H4" s="3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8" t="s">
        <v>5</v>
      </c>
      <c r="B5" s="5" t="s">
        <v>15</v>
      </c>
      <c r="C5" s="6" t="s">
        <v>7</v>
      </c>
      <c r="D5" s="6" t="s">
        <v>16</v>
      </c>
      <c r="G5" s="2"/>
      <c r="H5" s="3" t="s">
        <v>17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9"/>
      <c r="Y5" s="9"/>
    </row>
    <row r="6">
      <c r="A6" s="4" t="s">
        <v>5</v>
      </c>
      <c r="B6" s="10" t="s">
        <v>18</v>
      </c>
      <c r="C6" s="6" t="s">
        <v>7</v>
      </c>
      <c r="D6" s="6" t="s">
        <v>19</v>
      </c>
      <c r="G6" s="2"/>
      <c r="H6" s="3" t="s">
        <v>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9"/>
      <c r="Y6" s="9"/>
    </row>
    <row r="7">
      <c r="A7" s="8" t="s">
        <v>5</v>
      </c>
      <c r="B7" s="10" t="s">
        <v>21</v>
      </c>
      <c r="C7" s="6" t="s">
        <v>7</v>
      </c>
      <c r="D7" s="6" t="s">
        <v>22</v>
      </c>
      <c r="G7" s="2"/>
      <c r="H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9"/>
      <c r="Y7" s="9"/>
    </row>
    <row r="8">
      <c r="A8" s="4" t="s">
        <v>5</v>
      </c>
      <c r="B8" s="10" t="s">
        <v>23</v>
      </c>
      <c r="C8" s="6" t="s">
        <v>24</v>
      </c>
      <c r="D8" s="6" t="s">
        <v>8</v>
      </c>
      <c r="G8" s="2"/>
      <c r="H8" s="1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9"/>
      <c r="Y8" s="9"/>
    </row>
    <row r="9">
      <c r="A9" s="8" t="s">
        <v>5</v>
      </c>
      <c r="B9" s="10" t="s">
        <v>25</v>
      </c>
      <c r="C9" s="6" t="s">
        <v>24</v>
      </c>
      <c r="D9" s="6" t="s">
        <v>10</v>
      </c>
      <c r="G9" s="2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9"/>
      <c r="Y9" s="9"/>
    </row>
    <row r="10">
      <c r="A10" s="4" t="s">
        <v>5</v>
      </c>
      <c r="B10" s="10" t="s">
        <v>26</v>
      </c>
      <c r="C10" s="6" t="s">
        <v>24</v>
      </c>
      <c r="D10" s="6" t="s">
        <v>13</v>
      </c>
      <c r="G10" s="2"/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9"/>
      <c r="Y10" s="9"/>
    </row>
    <row r="11">
      <c r="A11" s="8" t="s">
        <v>5</v>
      </c>
      <c r="B11" s="10" t="s">
        <v>27</v>
      </c>
      <c r="C11" s="6" t="s">
        <v>24</v>
      </c>
      <c r="D11" s="6" t="s">
        <v>16</v>
      </c>
      <c r="G11" s="2"/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9"/>
      <c r="Y11" s="9"/>
    </row>
    <row r="12">
      <c r="A12" s="4" t="s">
        <v>5</v>
      </c>
      <c r="B12" s="10" t="s">
        <v>28</v>
      </c>
      <c r="C12" s="6" t="s">
        <v>24</v>
      </c>
      <c r="D12" s="6" t="s">
        <v>19</v>
      </c>
      <c r="G12" s="2"/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9"/>
      <c r="Y12" s="9"/>
    </row>
    <row r="13">
      <c r="A13" s="8" t="s">
        <v>5</v>
      </c>
      <c r="B13" s="10" t="s">
        <v>29</v>
      </c>
      <c r="C13" s="6" t="s">
        <v>24</v>
      </c>
      <c r="D13" s="6" t="s">
        <v>22</v>
      </c>
      <c r="G13" s="2"/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9"/>
      <c r="Y13" s="9"/>
    </row>
    <row r="14">
      <c r="A14" s="12" t="s">
        <v>4</v>
      </c>
      <c r="B14" s="13" t="s">
        <v>30</v>
      </c>
      <c r="C14" s="14" t="s">
        <v>7</v>
      </c>
      <c r="D14" s="15" t="s">
        <v>31</v>
      </c>
      <c r="G14" s="2"/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9"/>
      <c r="Y14" s="9"/>
    </row>
    <row r="15">
      <c r="A15" s="16" t="s">
        <v>4</v>
      </c>
      <c r="B15" s="13" t="s">
        <v>32</v>
      </c>
      <c r="C15" s="14" t="s">
        <v>7</v>
      </c>
      <c r="D15" s="15" t="s">
        <v>33</v>
      </c>
      <c r="G15" s="2"/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9"/>
      <c r="Y15" s="9"/>
    </row>
    <row r="16">
      <c r="A16" s="12" t="s">
        <v>4</v>
      </c>
      <c r="B16" s="13" t="s">
        <v>34</v>
      </c>
      <c r="C16" s="14" t="s">
        <v>7</v>
      </c>
      <c r="D16" s="15" t="s">
        <v>35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9"/>
      <c r="Y16" s="9"/>
    </row>
    <row r="17">
      <c r="A17" s="16" t="s">
        <v>4</v>
      </c>
      <c r="B17" s="13" t="s">
        <v>36</v>
      </c>
      <c r="C17" s="14" t="s">
        <v>7</v>
      </c>
      <c r="D17" s="15" t="s">
        <v>37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7"/>
      <c r="Y17" s="17"/>
    </row>
    <row r="18">
      <c r="A18" s="12" t="s">
        <v>4</v>
      </c>
      <c r="B18" s="13" t="s">
        <v>38</v>
      </c>
      <c r="C18" s="14" t="s">
        <v>7</v>
      </c>
      <c r="D18" s="15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7"/>
      <c r="Y18" s="17"/>
    </row>
    <row r="19">
      <c r="A19" s="16" t="s">
        <v>4</v>
      </c>
      <c r="B19" s="13" t="s">
        <v>40</v>
      </c>
      <c r="C19" s="14" t="s">
        <v>7</v>
      </c>
      <c r="D19" s="15" t="s">
        <v>41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7"/>
      <c r="Y19" s="17"/>
    </row>
    <row r="20">
      <c r="A20" s="12" t="s">
        <v>4</v>
      </c>
      <c r="B20" s="13" t="s">
        <v>42</v>
      </c>
      <c r="C20" s="14" t="s">
        <v>7</v>
      </c>
      <c r="D20" s="15" t="s">
        <v>43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7"/>
      <c r="Y20" s="17"/>
    </row>
    <row r="21">
      <c r="A21" s="16" t="s">
        <v>4</v>
      </c>
      <c r="B21" s="13" t="s">
        <v>44</v>
      </c>
      <c r="C21" s="14" t="s">
        <v>7</v>
      </c>
      <c r="D21" s="15" t="s">
        <v>45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17"/>
      <c r="Y21" s="17"/>
    </row>
    <row r="22">
      <c r="A22" s="12" t="s">
        <v>4</v>
      </c>
      <c r="B22" s="13" t="s">
        <v>46</v>
      </c>
      <c r="C22" s="14" t="s">
        <v>7</v>
      </c>
      <c r="D22" s="15" t="s">
        <v>47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17"/>
      <c r="Y22" s="17"/>
    </row>
    <row r="23">
      <c r="A23" s="16" t="s">
        <v>4</v>
      </c>
      <c r="B23" s="13" t="s">
        <v>48</v>
      </c>
      <c r="C23" s="14" t="s">
        <v>7</v>
      </c>
      <c r="D23" s="15" t="s">
        <v>49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7"/>
      <c r="Y23" s="17"/>
    </row>
    <row r="24">
      <c r="A24" s="12" t="s">
        <v>4</v>
      </c>
      <c r="B24" s="13" t="s">
        <v>50</v>
      </c>
      <c r="C24" s="14" t="s">
        <v>7</v>
      </c>
      <c r="D24" s="15" t="s">
        <v>51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7"/>
      <c r="Y24" s="17"/>
    </row>
    <row r="25">
      <c r="A25" s="16" t="s">
        <v>4</v>
      </c>
      <c r="B25" s="13" t="s">
        <v>52</v>
      </c>
      <c r="C25" s="14" t="s">
        <v>7</v>
      </c>
      <c r="D25" s="15" t="s">
        <v>53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7"/>
      <c r="Y25" s="17"/>
    </row>
    <row r="26">
      <c r="A26" s="12" t="s">
        <v>4</v>
      </c>
      <c r="B26" s="13" t="s">
        <v>54</v>
      </c>
      <c r="C26" s="14" t="s">
        <v>7</v>
      </c>
      <c r="D26" s="15" t="s">
        <v>55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7"/>
      <c r="Y26" s="17"/>
    </row>
    <row r="27">
      <c r="A27" s="16" t="s">
        <v>4</v>
      </c>
      <c r="B27" s="13" t="s">
        <v>56</v>
      </c>
      <c r="C27" s="14" t="s">
        <v>7</v>
      </c>
      <c r="D27" s="15" t="s">
        <v>57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7"/>
      <c r="Y27" s="17"/>
    </row>
    <row r="28">
      <c r="A28" s="12" t="s">
        <v>4</v>
      </c>
      <c r="B28" s="13" t="s">
        <v>58</v>
      </c>
      <c r="C28" s="14" t="s">
        <v>7</v>
      </c>
      <c r="D28" s="15" t="s">
        <v>59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17"/>
      <c r="Y28" s="17"/>
    </row>
    <row r="29">
      <c r="A29" s="16" t="s">
        <v>4</v>
      </c>
      <c r="B29" s="13" t="s">
        <v>60</v>
      </c>
      <c r="C29" s="14" t="s">
        <v>7</v>
      </c>
      <c r="D29" s="15" t="s">
        <v>61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7"/>
      <c r="Y29" s="17"/>
    </row>
    <row r="30">
      <c r="A30" s="18" t="s">
        <v>11</v>
      </c>
      <c r="B30" s="19" t="s">
        <v>62</v>
      </c>
      <c r="C30" s="6" t="s">
        <v>7</v>
      </c>
      <c r="D30" s="20" t="s">
        <v>63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17"/>
      <c r="Y30" s="17"/>
    </row>
    <row r="31">
      <c r="A31" s="18" t="s">
        <v>11</v>
      </c>
      <c r="B31" s="19" t="s">
        <v>64</v>
      </c>
      <c r="C31" s="6" t="s">
        <v>7</v>
      </c>
      <c r="D31" s="20" t="s">
        <v>65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7"/>
      <c r="Y31" s="17"/>
    </row>
    <row r="32">
      <c r="A32" s="18" t="s">
        <v>11</v>
      </c>
      <c r="B32" s="19" t="s">
        <v>66</v>
      </c>
      <c r="C32" s="6" t="s">
        <v>7</v>
      </c>
      <c r="D32" s="20" t="s">
        <v>67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17"/>
      <c r="Y32" s="17"/>
    </row>
    <row r="33">
      <c r="A33" s="18" t="s">
        <v>11</v>
      </c>
      <c r="B33" s="19" t="s">
        <v>68</v>
      </c>
      <c r="C33" s="6" t="s">
        <v>7</v>
      </c>
      <c r="D33" s="19" t="s">
        <v>69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9"/>
      <c r="Y33" s="9"/>
    </row>
    <row r="34">
      <c r="A34" s="18" t="s">
        <v>11</v>
      </c>
      <c r="B34" s="19" t="s">
        <v>70</v>
      </c>
      <c r="C34" s="6" t="s">
        <v>7</v>
      </c>
      <c r="D34" s="19" t="s">
        <v>71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9"/>
      <c r="Y34" s="9"/>
    </row>
    <row r="35">
      <c r="A35" s="21" t="s">
        <v>14</v>
      </c>
      <c r="B35" s="22" t="s">
        <v>72</v>
      </c>
      <c r="C35" s="22" t="s">
        <v>7</v>
      </c>
      <c r="D35" s="22" t="s">
        <v>73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9"/>
      <c r="Y35" s="9"/>
    </row>
    <row r="36">
      <c r="A36" s="21" t="s">
        <v>14</v>
      </c>
      <c r="B36" s="22" t="s">
        <v>74</v>
      </c>
      <c r="C36" s="22" t="s">
        <v>7</v>
      </c>
      <c r="D36" s="22" t="s">
        <v>73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9"/>
      <c r="Y36" s="9"/>
    </row>
    <row r="37">
      <c r="A37" s="21" t="s">
        <v>14</v>
      </c>
      <c r="B37" s="22" t="s">
        <v>75</v>
      </c>
      <c r="C37" s="22" t="s">
        <v>7</v>
      </c>
      <c r="D37" s="22" t="s">
        <v>73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9"/>
      <c r="Y37" s="9"/>
    </row>
    <row r="38">
      <c r="A38" s="21" t="s">
        <v>14</v>
      </c>
      <c r="B38" s="22" t="s">
        <v>76</v>
      </c>
      <c r="C38" s="22" t="s">
        <v>77</v>
      </c>
      <c r="D38" s="22" t="s">
        <v>78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3"/>
      <c r="Y38" s="23"/>
    </row>
    <row r="39">
      <c r="A39" s="21" t="s">
        <v>14</v>
      </c>
      <c r="B39" s="22" t="s">
        <v>79</v>
      </c>
      <c r="C39" s="22" t="s">
        <v>77</v>
      </c>
      <c r="D39" s="22" t="s">
        <v>78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3"/>
      <c r="Y39" s="23"/>
    </row>
    <row r="40">
      <c r="A40" s="21" t="s">
        <v>14</v>
      </c>
      <c r="B40" s="22" t="s">
        <v>80</v>
      </c>
      <c r="C40" s="22" t="s">
        <v>77</v>
      </c>
      <c r="D40" s="22" t="s">
        <v>78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3"/>
      <c r="Y40" s="23"/>
    </row>
    <row r="41">
      <c r="A41" s="21" t="s">
        <v>14</v>
      </c>
      <c r="B41" s="22" t="s">
        <v>81</v>
      </c>
      <c r="C41" s="22" t="s">
        <v>7</v>
      </c>
      <c r="D41" s="22" t="s">
        <v>73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3"/>
      <c r="Y41" s="23"/>
    </row>
    <row r="42">
      <c r="A42" s="21" t="s">
        <v>14</v>
      </c>
      <c r="B42" s="22" t="s">
        <v>82</v>
      </c>
      <c r="C42" s="22" t="s">
        <v>7</v>
      </c>
      <c r="D42" s="22" t="s">
        <v>73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3"/>
      <c r="Y42" s="23"/>
    </row>
    <row r="43">
      <c r="A43" s="21" t="s">
        <v>14</v>
      </c>
      <c r="B43" s="22" t="s">
        <v>83</v>
      </c>
      <c r="C43" s="22" t="s">
        <v>7</v>
      </c>
      <c r="D43" s="22" t="s">
        <v>73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3"/>
      <c r="Y43" s="23"/>
    </row>
    <row r="44">
      <c r="A44" s="21" t="s">
        <v>14</v>
      </c>
      <c r="B44" s="22" t="s">
        <v>84</v>
      </c>
      <c r="C44" s="22" t="s">
        <v>77</v>
      </c>
      <c r="D44" s="22" t="s">
        <v>78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3"/>
      <c r="Y44" s="23"/>
    </row>
    <row r="45">
      <c r="A45" s="21" t="s">
        <v>14</v>
      </c>
      <c r="B45" s="22" t="s">
        <v>85</v>
      </c>
      <c r="C45" s="22" t="s">
        <v>77</v>
      </c>
      <c r="D45" s="22" t="s">
        <v>78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3"/>
      <c r="Y45" s="23"/>
    </row>
    <row r="46">
      <c r="A46" s="21" t="s">
        <v>14</v>
      </c>
      <c r="B46" s="22" t="s">
        <v>86</v>
      </c>
      <c r="C46" s="22" t="s">
        <v>77</v>
      </c>
      <c r="D46" s="22" t="s">
        <v>78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3"/>
      <c r="Y46" s="23"/>
    </row>
    <row r="47">
      <c r="A47" s="21" t="s">
        <v>14</v>
      </c>
      <c r="B47" s="22" t="s">
        <v>87</v>
      </c>
      <c r="C47" s="22" t="s">
        <v>7</v>
      </c>
      <c r="D47" s="2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3"/>
      <c r="Y47" s="23"/>
    </row>
    <row r="48">
      <c r="A48" s="21" t="s">
        <v>14</v>
      </c>
      <c r="B48" s="22" t="s">
        <v>88</v>
      </c>
      <c r="C48" s="22" t="s">
        <v>7</v>
      </c>
      <c r="D48" s="22" t="s">
        <v>73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3"/>
      <c r="Y48" s="23"/>
    </row>
    <row r="49">
      <c r="A49" s="21" t="s">
        <v>14</v>
      </c>
      <c r="B49" s="22" t="s">
        <v>89</v>
      </c>
      <c r="C49" s="22" t="s">
        <v>77</v>
      </c>
      <c r="D49" s="2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3"/>
      <c r="Y49" s="23"/>
    </row>
    <row r="50">
      <c r="A50" s="21" t="s">
        <v>14</v>
      </c>
      <c r="B50" s="22" t="s">
        <v>90</v>
      </c>
      <c r="C50" s="22" t="s">
        <v>77</v>
      </c>
      <c r="D50" s="2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3"/>
      <c r="Y50" s="23"/>
    </row>
    <row r="51">
      <c r="A51" s="21" t="s">
        <v>14</v>
      </c>
      <c r="B51" s="22" t="s">
        <v>91</v>
      </c>
      <c r="C51" s="22" t="s">
        <v>7</v>
      </c>
      <c r="D51" s="22" t="s">
        <v>73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3"/>
      <c r="Y51" s="23"/>
    </row>
    <row r="52">
      <c r="A52" s="21" t="s">
        <v>14</v>
      </c>
      <c r="B52" s="22" t="s">
        <v>92</v>
      </c>
      <c r="C52" s="22" t="s">
        <v>7</v>
      </c>
      <c r="D52" s="22" t="s">
        <v>73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3"/>
      <c r="Y52" s="23"/>
    </row>
    <row r="53">
      <c r="A53" s="21" t="s">
        <v>14</v>
      </c>
      <c r="B53" s="22" t="s">
        <v>93</v>
      </c>
      <c r="C53" s="22" t="s">
        <v>77</v>
      </c>
      <c r="D53" s="22" t="s">
        <v>78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3"/>
      <c r="Y53" s="23"/>
    </row>
    <row r="54">
      <c r="A54" s="21" t="s">
        <v>14</v>
      </c>
      <c r="B54" s="22" t="s">
        <v>94</v>
      </c>
      <c r="C54" s="22" t="s">
        <v>77</v>
      </c>
      <c r="D54" s="22" t="s">
        <v>78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3"/>
      <c r="Y54" s="23"/>
    </row>
    <row r="55">
      <c r="A55" s="21" t="s">
        <v>14</v>
      </c>
      <c r="B55" s="22" t="s">
        <v>95</v>
      </c>
      <c r="C55" s="22" t="s">
        <v>7</v>
      </c>
      <c r="D55" s="22" t="s">
        <v>73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3"/>
      <c r="Y55" s="23"/>
    </row>
    <row r="56">
      <c r="A56" s="21" t="s">
        <v>14</v>
      </c>
      <c r="B56" s="22" t="s">
        <v>96</v>
      </c>
      <c r="C56" s="22" t="s">
        <v>7</v>
      </c>
      <c r="D56" s="22" t="s">
        <v>73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3"/>
      <c r="Y56" s="23"/>
    </row>
    <row r="57">
      <c r="A57" s="21" t="s">
        <v>14</v>
      </c>
      <c r="B57" s="22" t="s">
        <v>97</v>
      </c>
      <c r="C57" s="22" t="s">
        <v>77</v>
      </c>
      <c r="D57" s="22" t="s">
        <v>78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3"/>
      <c r="Y57" s="23"/>
    </row>
    <row r="58">
      <c r="A58" s="21" t="s">
        <v>14</v>
      </c>
      <c r="B58" s="22" t="s">
        <v>98</v>
      </c>
      <c r="C58" s="22" t="s">
        <v>77</v>
      </c>
      <c r="D58" s="22" t="s">
        <v>78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3"/>
      <c r="Y58" s="23"/>
    </row>
    <row r="59">
      <c r="A59" s="21" t="s">
        <v>14</v>
      </c>
      <c r="B59" s="22" t="s">
        <v>99</v>
      </c>
      <c r="C59" s="22" t="s">
        <v>7</v>
      </c>
      <c r="D59" s="22" t="s">
        <v>73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3"/>
      <c r="Y59" s="23"/>
    </row>
    <row r="60">
      <c r="A60" s="21" t="s">
        <v>14</v>
      </c>
      <c r="B60" s="22" t="s">
        <v>100</v>
      </c>
      <c r="C60" s="22" t="s">
        <v>7</v>
      </c>
      <c r="D60" s="22" t="s">
        <v>73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3"/>
      <c r="Y60" s="23"/>
    </row>
    <row r="61">
      <c r="A61" s="21" t="s">
        <v>14</v>
      </c>
      <c r="B61" s="22" t="s">
        <v>101</v>
      </c>
      <c r="C61" s="22" t="s">
        <v>77</v>
      </c>
      <c r="D61" s="22" t="s">
        <v>78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3"/>
      <c r="Y61" s="23"/>
    </row>
    <row r="62">
      <c r="A62" s="21" t="s">
        <v>14</v>
      </c>
      <c r="B62" s="22" t="s">
        <v>102</v>
      </c>
      <c r="C62" s="22" t="s">
        <v>77</v>
      </c>
      <c r="D62" s="22" t="s">
        <v>78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3"/>
      <c r="Y62" s="23"/>
    </row>
    <row r="63">
      <c r="A63" s="21" t="s">
        <v>14</v>
      </c>
      <c r="B63" s="22" t="s">
        <v>103</v>
      </c>
      <c r="C63" s="22" t="s">
        <v>7</v>
      </c>
      <c r="D63" s="22" t="s">
        <v>73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3"/>
      <c r="Y63" s="23"/>
    </row>
    <row r="64">
      <c r="A64" s="21" t="s">
        <v>14</v>
      </c>
      <c r="B64" s="22" t="s">
        <v>104</v>
      </c>
      <c r="C64" s="22" t="s">
        <v>7</v>
      </c>
      <c r="D64" s="22" t="s">
        <v>73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3"/>
      <c r="Y64" s="23"/>
    </row>
    <row r="65">
      <c r="A65" s="21" t="s">
        <v>14</v>
      </c>
      <c r="B65" s="22" t="s">
        <v>105</v>
      </c>
      <c r="C65" s="22" t="s">
        <v>77</v>
      </c>
      <c r="D65" s="22" t="s">
        <v>78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3"/>
      <c r="Y65" s="23"/>
    </row>
    <row r="66">
      <c r="A66" s="21" t="s">
        <v>14</v>
      </c>
      <c r="B66" s="22" t="s">
        <v>106</v>
      </c>
      <c r="C66" s="22" t="s">
        <v>77</v>
      </c>
      <c r="D66" s="22" t="s">
        <v>78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3"/>
      <c r="Y66" s="23"/>
    </row>
    <row r="67">
      <c r="A67" s="21" t="s">
        <v>14</v>
      </c>
      <c r="B67" s="22" t="s">
        <v>107</v>
      </c>
      <c r="C67" s="22" t="s">
        <v>7</v>
      </c>
      <c r="D67" s="22" t="s">
        <v>73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3"/>
      <c r="Y67" s="23"/>
    </row>
    <row r="68">
      <c r="A68" s="21" t="s">
        <v>14</v>
      </c>
      <c r="B68" s="22" t="s">
        <v>108</v>
      </c>
      <c r="C68" s="22" t="s">
        <v>7</v>
      </c>
      <c r="D68" s="22" t="s">
        <v>73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3"/>
      <c r="Y68" s="23"/>
    </row>
    <row r="69">
      <c r="A69" s="21" t="s">
        <v>14</v>
      </c>
      <c r="B69" s="22" t="s">
        <v>109</v>
      </c>
      <c r="C69" s="22" t="s">
        <v>77</v>
      </c>
      <c r="D69" s="22" t="s">
        <v>78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3"/>
      <c r="Y69" s="23"/>
    </row>
    <row r="70">
      <c r="A70" s="21" t="s">
        <v>14</v>
      </c>
      <c r="B70" s="22" t="s">
        <v>110</v>
      </c>
      <c r="C70" s="22" t="s">
        <v>77</v>
      </c>
      <c r="D70" s="22" t="s">
        <v>78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3"/>
      <c r="Y70" s="23"/>
    </row>
    <row r="71">
      <c r="A71" s="24" t="s">
        <v>17</v>
      </c>
      <c r="B71" s="25" t="s">
        <v>111</v>
      </c>
      <c r="C71" s="26" t="s">
        <v>7</v>
      </c>
      <c r="D71" s="27" t="s">
        <v>112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3"/>
      <c r="Y71" s="23"/>
    </row>
    <row r="72">
      <c r="A72" s="24" t="s">
        <v>17</v>
      </c>
      <c r="B72" s="28" t="s">
        <v>113</v>
      </c>
      <c r="C72" s="26" t="s">
        <v>7</v>
      </c>
      <c r="D72" s="27" t="s">
        <v>114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3"/>
      <c r="Y72" s="23"/>
    </row>
    <row r="73">
      <c r="A73" s="24" t="s">
        <v>17</v>
      </c>
      <c r="B73" s="28" t="s">
        <v>115</v>
      </c>
      <c r="C73" s="26" t="s">
        <v>7</v>
      </c>
      <c r="D73" s="27" t="s">
        <v>116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3"/>
      <c r="Y73" s="23"/>
    </row>
    <row r="74">
      <c r="A74" s="24" t="s">
        <v>17</v>
      </c>
      <c r="B74" s="28" t="s">
        <v>117</v>
      </c>
      <c r="C74" s="26" t="s">
        <v>7</v>
      </c>
      <c r="D74" s="29" t="s">
        <v>118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0"/>
      <c r="Y74" s="30"/>
    </row>
    <row r="75">
      <c r="A75" s="24" t="s">
        <v>17</v>
      </c>
      <c r="B75" s="28" t="s">
        <v>119</v>
      </c>
      <c r="C75" s="26" t="s">
        <v>7</v>
      </c>
      <c r="D75" s="29" t="s">
        <v>120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30"/>
      <c r="Y75" s="30"/>
    </row>
    <row r="76">
      <c r="A76" s="24" t="s">
        <v>17</v>
      </c>
      <c r="B76" s="28" t="s">
        <v>121</v>
      </c>
      <c r="C76" s="26" t="s">
        <v>7</v>
      </c>
      <c r="D76" s="29" t="s">
        <v>122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30"/>
      <c r="Y76" s="30"/>
    </row>
    <row r="77">
      <c r="A77" s="24" t="s">
        <v>17</v>
      </c>
      <c r="B77" s="31" t="s">
        <v>123</v>
      </c>
      <c r="C77" s="26" t="s">
        <v>7</v>
      </c>
      <c r="D77" s="27" t="s">
        <v>124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30"/>
      <c r="Y77" s="30"/>
    </row>
    <row r="78">
      <c r="A78" s="24" t="s">
        <v>17</v>
      </c>
      <c r="B78" s="28" t="s">
        <v>125</v>
      </c>
      <c r="C78" s="26" t="s">
        <v>7</v>
      </c>
      <c r="D78" s="27" t="s">
        <v>126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0"/>
      <c r="Y78" s="30"/>
    </row>
    <row r="79">
      <c r="A79" s="24" t="s">
        <v>17</v>
      </c>
      <c r="B79" s="28" t="s">
        <v>127</v>
      </c>
      <c r="C79" s="26" t="s">
        <v>7</v>
      </c>
      <c r="D79" s="27" t="s">
        <v>128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30"/>
      <c r="Y79" s="30"/>
    </row>
    <row r="80">
      <c r="A80" s="18" t="s">
        <v>20</v>
      </c>
      <c r="B80" s="19" t="s">
        <v>129</v>
      </c>
      <c r="C80" s="6" t="s">
        <v>7</v>
      </c>
      <c r="D80" s="19" t="s">
        <v>130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0"/>
      <c r="Y80" s="30"/>
    </row>
    <row r="81">
      <c r="A81" s="18" t="s">
        <v>20</v>
      </c>
      <c r="B81" s="19" t="s">
        <v>131</v>
      </c>
      <c r="C81" s="6" t="s">
        <v>7</v>
      </c>
      <c r="D81" s="19" t="s">
        <v>130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30"/>
      <c r="Y81" s="30"/>
    </row>
    <row r="82">
      <c r="A82" s="18" t="s">
        <v>20</v>
      </c>
      <c r="B82" s="19" t="s">
        <v>132</v>
      </c>
      <c r="C82" s="6" t="s">
        <v>7</v>
      </c>
      <c r="D82" s="19" t="s">
        <v>133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0"/>
      <c r="Y82" s="30"/>
    </row>
    <row r="83">
      <c r="A83" s="18" t="s">
        <v>20</v>
      </c>
      <c r="B83" s="19" t="s">
        <v>134</v>
      </c>
      <c r="C83" s="6" t="s">
        <v>7</v>
      </c>
      <c r="D83" s="19" t="s">
        <v>133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9"/>
      <c r="Y83" s="9"/>
    </row>
    <row r="84">
      <c r="A84" s="18" t="s">
        <v>20</v>
      </c>
      <c r="B84" s="19" t="s">
        <v>135</v>
      </c>
      <c r="C84" s="6" t="s">
        <v>7</v>
      </c>
      <c r="D84" s="19" t="s">
        <v>130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9"/>
      <c r="Y84" s="9"/>
    </row>
    <row r="85">
      <c r="A85" s="18" t="s">
        <v>20</v>
      </c>
      <c r="B85" s="19" t="s">
        <v>136</v>
      </c>
      <c r="C85" s="6" t="s">
        <v>7</v>
      </c>
      <c r="D85" s="19" t="s">
        <v>130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9"/>
      <c r="Y85" s="9"/>
    </row>
    <row r="86">
      <c r="A86" s="18" t="s">
        <v>20</v>
      </c>
      <c r="B86" s="19" t="s">
        <v>137</v>
      </c>
      <c r="C86" s="6" t="s">
        <v>7</v>
      </c>
      <c r="D86" s="19" t="s">
        <v>133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9"/>
      <c r="Y86" s="9"/>
    </row>
    <row r="87">
      <c r="A87" s="18" t="s">
        <v>20</v>
      </c>
      <c r="B87" s="19" t="s">
        <v>138</v>
      </c>
      <c r="C87" s="6" t="s">
        <v>7</v>
      </c>
      <c r="D87" s="19" t="s">
        <v>133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9"/>
      <c r="Y87" s="9"/>
    </row>
    <row r="88">
      <c r="A88" s="2"/>
      <c r="B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9"/>
      <c r="Y88" s="9"/>
    </row>
    <row r="89">
      <c r="A89" s="2"/>
      <c r="B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9"/>
      <c r="Y89" s="9"/>
    </row>
    <row r="90">
      <c r="A90" s="2"/>
      <c r="B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9"/>
      <c r="Y90" s="9"/>
    </row>
    <row r="9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71"/>
    <hyperlink r:id="rId14" ref="B72"/>
    <hyperlink r:id="rId15" ref="B73"/>
    <hyperlink r:id="rId16" ref="B74"/>
    <hyperlink r:id="rId17" ref="B75"/>
    <hyperlink r:id="rId18" ref="B76"/>
    <hyperlink r:id="rId19" ref="B77"/>
    <hyperlink r:id="rId20" ref="B78"/>
    <hyperlink r:id="rId21" ref="B79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32" t="s">
        <v>139</v>
      </c>
      <c r="C1" s="32"/>
      <c r="D1" s="32" t="s">
        <v>140</v>
      </c>
      <c r="E1" s="32" t="s">
        <v>141</v>
      </c>
      <c r="F1" s="32" t="s">
        <v>142</v>
      </c>
      <c r="G1" s="32" t="s">
        <v>143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>
      <c r="A2" s="32" t="s">
        <v>4</v>
      </c>
      <c r="B2" s="32" t="s">
        <v>144</v>
      </c>
      <c r="C2" s="34" t="s">
        <v>145</v>
      </c>
      <c r="D2" s="32">
        <v>2016.0</v>
      </c>
      <c r="E2" s="32" t="s">
        <v>146</v>
      </c>
      <c r="F2" s="32" t="s">
        <v>147</v>
      </c>
      <c r="G2" s="32" t="s">
        <v>148</v>
      </c>
      <c r="H2" s="32" t="s">
        <v>149</v>
      </c>
      <c r="I2" s="32" t="s">
        <v>150</v>
      </c>
      <c r="J2" s="32" t="s">
        <v>151</v>
      </c>
      <c r="K2" s="32">
        <v>16.0</v>
      </c>
      <c r="L2" s="32" t="s">
        <v>151</v>
      </c>
      <c r="M2" s="32" t="s">
        <v>152</v>
      </c>
      <c r="N2" s="32" t="s">
        <v>153</v>
      </c>
      <c r="O2" s="32" t="s">
        <v>154</v>
      </c>
      <c r="P2" s="32" t="s">
        <v>155</v>
      </c>
      <c r="Q2" s="35"/>
      <c r="R2" s="35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>
      <c r="A3" s="36" t="s">
        <v>5</v>
      </c>
      <c r="B3" s="32" t="s">
        <v>144</v>
      </c>
      <c r="C3" s="34" t="s">
        <v>156</v>
      </c>
      <c r="D3" s="32">
        <v>2019.0</v>
      </c>
      <c r="E3" s="32" t="s">
        <v>146</v>
      </c>
      <c r="F3" s="32" t="s">
        <v>157</v>
      </c>
      <c r="G3" s="32" t="s">
        <v>158</v>
      </c>
      <c r="H3" s="32" t="s">
        <v>149</v>
      </c>
      <c r="I3" s="32" t="s">
        <v>159</v>
      </c>
      <c r="J3" s="32" t="s">
        <v>160</v>
      </c>
      <c r="K3" s="32">
        <v>12.0</v>
      </c>
      <c r="L3" s="37" t="s">
        <v>161</v>
      </c>
      <c r="M3" s="32" t="s">
        <v>162</v>
      </c>
      <c r="N3" s="32" t="s">
        <v>154</v>
      </c>
      <c r="O3" s="32" t="s">
        <v>153</v>
      </c>
      <c r="P3" s="32"/>
      <c r="Q3" s="35"/>
      <c r="R3" s="35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>
      <c r="A4" s="32" t="s">
        <v>11</v>
      </c>
      <c r="B4" s="32" t="s">
        <v>144</v>
      </c>
      <c r="C4" s="34" t="s">
        <v>163</v>
      </c>
      <c r="D4" s="32">
        <v>2011.0</v>
      </c>
      <c r="E4" s="32" t="s">
        <v>146</v>
      </c>
      <c r="F4" s="32" t="s">
        <v>164</v>
      </c>
      <c r="G4" s="32" t="s">
        <v>165</v>
      </c>
      <c r="H4" s="32" t="s">
        <v>166</v>
      </c>
      <c r="I4" s="32" t="s">
        <v>150</v>
      </c>
      <c r="J4" s="32" t="s">
        <v>151</v>
      </c>
      <c r="K4" s="32">
        <v>4.0</v>
      </c>
      <c r="L4" s="32" t="s">
        <v>151</v>
      </c>
      <c r="M4" s="32" t="s">
        <v>167</v>
      </c>
      <c r="N4" s="32" t="s">
        <v>154</v>
      </c>
      <c r="O4" s="32" t="s">
        <v>153</v>
      </c>
      <c r="P4" s="32" t="s">
        <v>168</v>
      </c>
      <c r="Q4" s="35"/>
      <c r="R4" s="35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>
      <c r="A5" s="32" t="s">
        <v>14</v>
      </c>
      <c r="B5" s="32" t="s">
        <v>144</v>
      </c>
      <c r="C5" s="34" t="s">
        <v>169</v>
      </c>
      <c r="D5" s="32">
        <v>2017.0</v>
      </c>
      <c r="E5" s="32" t="s">
        <v>146</v>
      </c>
      <c r="F5" s="32" t="s">
        <v>147</v>
      </c>
      <c r="G5" s="32" t="s">
        <v>170</v>
      </c>
      <c r="H5" s="32" t="s">
        <v>171</v>
      </c>
      <c r="I5" s="32" t="s">
        <v>150</v>
      </c>
      <c r="J5" s="32" t="s">
        <v>172</v>
      </c>
      <c r="K5" s="32">
        <v>36.0</v>
      </c>
      <c r="L5" s="37" t="s">
        <v>173</v>
      </c>
      <c r="M5" s="32" t="s">
        <v>174</v>
      </c>
      <c r="N5" s="32" t="s">
        <v>154</v>
      </c>
      <c r="O5" s="32" t="s">
        <v>153</v>
      </c>
      <c r="P5" s="32"/>
      <c r="Q5" s="35"/>
      <c r="R5" s="35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>
      <c r="A6" s="3" t="s">
        <v>17</v>
      </c>
      <c r="B6" s="32" t="s">
        <v>144</v>
      </c>
      <c r="C6" s="34" t="s">
        <v>175</v>
      </c>
      <c r="D6" s="32">
        <v>2017.0</v>
      </c>
      <c r="E6" s="32" t="s">
        <v>146</v>
      </c>
      <c r="F6" s="32" t="s">
        <v>176</v>
      </c>
      <c r="G6" s="32" t="s">
        <v>177</v>
      </c>
      <c r="H6" s="32" t="s">
        <v>166</v>
      </c>
      <c r="I6" s="32" t="s">
        <v>150</v>
      </c>
      <c r="J6" s="32" t="s">
        <v>151</v>
      </c>
      <c r="K6" s="32">
        <v>9.0</v>
      </c>
      <c r="L6" s="37" t="s">
        <v>178</v>
      </c>
      <c r="M6" s="32" t="s">
        <v>179</v>
      </c>
      <c r="N6" s="32" t="s">
        <v>180</v>
      </c>
      <c r="O6" s="32" t="s">
        <v>153</v>
      </c>
      <c r="P6" s="32" t="s">
        <v>181</v>
      </c>
      <c r="Q6" s="35"/>
      <c r="R6" s="35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>
      <c r="A7" s="32" t="s">
        <v>20</v>
      </c>
      <c r="B7" s="32" t="s">
        <v>144</v>
      </c>
      <c r="C7" s="34" t="s">
        <v>182</v>
      </c>
      <c r="D7" s="32">
        <v>2013.0</v>
      </c>
      <c r="E7" s="32" t="s">
        <v>146</v>
      </c>
      <c r="F7" s="32" t="s">
        <v>147</v>
      </c>
      <c r="G7" s="32" t="s">
        <v>183</v>
      </c>
      <c r="H7" s="32" t="s">
        <v>166</v>
      </c>
      <c r="I7" s="32" t="s">
        <v>150</v>
      </c>
      <c r="J7" s="32" t="s">
        <v>151</v>
      </c>
      <c r="K7" s="38">
        <v>8.0</v>
      </c>
      <c r="L7" s="34" t="s">
        <v>184</v>
      </c>
      <c r="M7" s="32"/>
      <c r="N7" s="32" t="s">
        <v>153</v>
      </c>
      <c r="O7" s="32"/>
      <c r="P7" s="32"/>
      <c r="Q7" s="35"/>
      <c r="R7" s="35"/>
      <c r="S7" s="35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>
      <c r="A8" s="39" t="s">
        <v>185</v>
      </c>
    </row>
    <row r="10">
      <c r="C10" s="32" t="s">
        <v>186</v>
      </c>
      <c r="D10" s="32" t="s">
        <v>187</v>
      </c>
      <c r="I10" s="32" t="s">
        <v>188</v>
      </c>
      <c r="J10" s="32" t="s">
        <v>189</v>
      </c>
      <c r="K10" s="32" t="s">
        <v>190</v>
      </c>
      <c r="L10" s="32" t="s">
        <v>191</v>
      </c>
      <c r="M10" s="32" t="s">
        <v>192</v>
      </c>
      <c r="N10" s="32" t="s">
        <v>193</v>
      </c>
      <c r="O10" s="32" t="s">
        <v>194</v>
      </c>
      <c r="P10" s="32" t="s">
        <v>195</v>
      </c>
      <c r="Q10" s="32" t="s">
        <v>196</v>
      </c>
      <c r="R10" s="33" t="s">
        <v>197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2">
      <c r="A12" s="32"/>
    </row>
    <row r="13">
      <c r="A13" s="32"/>
    </row>
    <row r="14">
      <c r="A14" s="36"/>
    </row>
    <row r="15">
      <c r="A15" s="32"/>
    </row>
    <row r="16">
      <c r="A16" s="32"/>
    </row>
    <row r="17">
      <c r="A17" s="3"/>
    </row>
    <row r="18">
      <c r="A18" s="32"/>
    </row>
  </sheetData>
  <hyperlinks>
    <hyperlink r:id="rId2" ref="C2"/>
    <hyperlink r:id="rId3" ref="C3"/>
    <hyperlink r:id="rId4" ref="L3"/>
    <hyperlink r:id="rId5" ref="C4"/>
    <hyperlink r:id="rId6" ref="C5"/>
    <hyperlink r:id="rId7" ref="L5"/>
    <hyperlink r:id="rId8" ref="C6"/>
    <hyperlink r:id="rId9" ref="L6"/>
    <hyperlink r:id="rId10" ref="C7"/>
    <hyperlink r:id="rId11" location="Sec19" ref="L7"/>
  </hyperlink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38"/>
    <col customWidth="1" min="4" max="4" width="24.5"/>
    <col customWidth="1" min="5" max="5" width="17.5"/>
    <col customWidth="1" min="6" max="6" width="26.13"/>
    <col customWidth="1" min="7" max="7" width="3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9" t="s">
        <v>198</v>
      </c>
      <c r="F1" s="39" t="s">
        <v>3</v>
      </c>
      <c r="G1" s="39" t="s">
        <v>199</v>
      </c>
      <c r="H1" s="39" t="s">
        <v>200</v>
      </c>
      <c r="I1" s="39" t="s">
        <v>201</v>
      </c>
    </row>
    <row r="2">
      <c r="A2" s="24" t="s">
        <v>17</v>
      </c>
      <c r="B2" s="40" t="s">
        <v>202</v>
      </c>
      <c r="C2" s="26" t="s">
        <v>7</v>
      </c>
      <c r="D2" s="27" t="s">
        <v>203</v>
      </c>
      <c r="E2" s="39" t="b">
        <v>1</v>
      </c>
      <c r="F2" s="39" t="s">
        <v>204</v>
      </c>
      <c r="G2" s="41" t="str">
        <f t="shared" ref="G2:G87" si="1">if(F2="del","",A2&amp;"."&amp;F2&amp;"."&amp;B2)</f>
        <v>DRP003836.Root_Boric_Controlwater.DRR106422</v>
      </c>
      <c r="I2" s="39" t="str">
        <f t="shared" ref="I2:I87" si="2">if(C2="wild type",B2&amp;"_"&amp;"wildType",B2&amp;"_"&amp;"mutant")</f>
        <v>DRR106422_wildType</v>
      </c>
      <c r="L2" s="41" t="str">
        <f t="shared" ref="L2:L87" si="3">if(C2="wild type", B2&amp;".fastq","")</f>
        <v>DRR106422.fastq</v>
      </c>
      <c r="M2" s="42" t="str">
        <f t="shared" ref="M2:M87" si="4">if(C2="wild type",A2&amp;"."&amp;F2&amp;"."&amp;B2,"")</f>
        <v>DRP003836.Root_Boric_Controlwater.DRR106422</v>
      </c>
    </row>
    <row r="3">
      <c r="A3" s="24" t="s">
        <v>17</v>
      </c>
      <c r="B3" s="28" t="s">
        <v>113</v>
      </c>
      <c r="C3" s="26" t="s">
        <v>7</v>
      </c>
      <c r="D3" s="27" t="s">
        <v>205</v>
      </c>
      <c r="E3" s="39" t="b">
        <v>1</v>
      </c>
      <c r="F3" s="39" t="s">
        <v>204</v>
      </c>
      <c r="G3" s="41" t="str">
        <f t="shared" si="1"/>
        <v>DRP003836.Root_Boric_Controlwater.DRR106423</v>
      </c>
      <c r="I3" s="39" t="str">
        <f t="shared" si="2"/>
        <v>DRR106423_wildType</v>
      </c>
      <c r="L3" s="41" t="str">
        <f t="shared" si="3"/>
        <v>DRR106423.fastq</v>
      </c>
      <c r="M3" s="42" t="str">
        <f t="shared" si="4"/>
        <v>DRP003836.Root_Boric_Controlwater.DRR106423</v>
      </c>
    </row>
    <row r="4">
      <c r="A4" s="24" t="s">
        <v>17</v>
      </c>
      <c r="B4" s="28" t="s">
        <v>115</v>
      </c>
      <c r="C4" s="26" t="s">
        <v>7</v>
      </c>
      <c r="D4" s="27" t="s">
        <v>206</v>
      </c>
      <c r="E4" s="39" t="b">
        <v>1</v>
      </c>
      <c r="F4" s="39" t="s">
        <v>204</v>
      </c>
      <c r="G4" s="41" t="str">
        <f t="shared" si="1"/>
        <v>DRP003836.Root_Boric_Controlwater.DRR106424</v>
      </c>
      <c r="I4" s="39" t="str">
        <f t="shared" si="2"/>
        <v>DRR106424_wildType</v>
      </c>
      <c r="L4" s="41" t="str">
        <f t="shared" si="3"/>
        <v>DRR106424.fastq</v>
      </c>
      <c r="M4" s="42" t="str">
        <f t="shared" si="4"/>
        <v>DRP003836.Root_Boric_Controlwater.DRR106424</v>
      </c>
    </row>
    <row r="5">
      <c r="A5" s="24" t="s">
        <v>17</v>
      </c>
      <c r="B5" s="28" t="s">
        <v>117</v>
      </c>
      <c r="C5" s="26" t="s">
        <v>7</v>
      </c>
      <c r="D5" s="29" t="s">
        <v>207</v>
      </c>
      <c r="E5" s="39" t="b">
        <v>1</v>
      </c>
      <c r="F5" s="39" t="s">
        <v>208</v>
      </c>
      <c r="G5" s="41" t="str">
        <f t="shared" si="1"/>
        <v>DRP003836.Root_Boric_Controlvehicle.DRR106425</v>
      </c>
      <c r="I5" s="39" t="str">
        <f t="shared" si="2"/>
        <v>DRR106425_wildType</v>
      </c>
      <c r="L5" s="41" t="str">
        <f t="shared" si="3"/>
        <v>DRR106425.fastq</v>
      </c>
      <c r="M5" s="42" t="str">
        <f t="shared" si="4"/>
        <v>DRP003836.Root_Boric_Controlvehicle.DRR106425</v>
      </c>
    </row>
    <row r="6">
      <c r="A6" s="24" t="s">
        <v>17</v>
      </c>
      <c r="B6" s="28" t="s">
        <v>119</v>
      </c>
      <c r="C6" s="26" t="s">
        <v>7</v>
      </c>
      <c r="D6" s="29" t="s">
        <v>209</v>
      </c>
      <c r="E6" s="39" t="b">
        <v>1</v>
      </c>
      <c r="F6" s="39" t="s">
        <v>208</v>
      </c>
      <c r="G6" s="41" t="str">
        <f t="shared" si="1"/>
        <v>DRP003836.Root_Boric_Controlvehicle.DRR106426</v>
      </c>
      <c r="I6" s="39" t="str">
        <f t="shared" si="2"/>
        <v>DRR106426_wildType</v>
      </c>
      <c r="L6" s="41" t="str">
        <f t="shared" si="3"/>
        <v>DRR106426.fastq</v>
      </c>
      <c r="M6" s="42" t="str">
        <f t="shared" si="4"/>
        <v>DRP003836.Root_Boric_Controlvehicle.DRR106426</v>
      </c>
    </row>
    <row r="7">
      <c r="A7" s="24" t="s">
        <v>17</v>
      </c>
      <c r="B7" s="28" t="s">
        <v>121</v>
      </c>
      <c r="C7" s="26" t="s">
        <v>7</v>
      </c>
      <c r="D7" s="29" t="s">
        <v>210</v>
      </c>
      <c r="E7" s="39" t="b">
        <v>1</v>
      </c>
      <c r="F7" s="39" t="s">
        <v>208</v>
      </c>
      <c r="G7" s="41" t="str">
        <f t="shared" si="1"/>
        <v>DRP003836.Root_Boric_Controlvehicle.DRR106427</v>
      </c>
      <c r="I7" s="39" t="str">
        <f t="shared" si="2"/>
        <v>DRR106427_wildType</v>
      </c>
      <c r="L7" s="41" t="str">
        <f t="shared" si="3"/>
        <v>DRR106427.fastq</v>
      </c>
      <c r="M7" s="42" t="str">
        <f t="shared" si="4"/>
        <v>DRP003836.Root_Boric_Controlvehicle.DRR106427</v>
      </c>
    </row>
    <row r="8">
      <c r="A8" s="24" t="s">
        <v>17</v>
      </c>
      <c r="B8" s="31" t="s">
        <v>123</v>
      </c>
      <c r="C8" s="26" t="s">
        <v>7</v>
      </c>
      <c r="D8" s="27" t="s">
        <v>211</v>
      </c>
      <c r="E8" s="39" t="b">
        <v>1</v>
      </c>
      <c r="F8" s="39" t="s">
        <v>212</v>
      </c>
      <c r="G8" s="41" t="str">
        <f t="shared" si="1"/>
        <v>DRP003836.Root_Boric_Low.DRR106428</v>
      </c>
      <c r="I8" s="39" t="str">
        <f t="shared" si="2"/>
        <v>DRR106428_wildType</v>
      </c>
      <c r="L8" s="41" t="str">
        <f t="shared" si="3"/>
        <v>DRR106428.fastq</v>
      </c>
      <c r="M8" s="42" t="str">
        <f t="shared" si="4"/>
        <v>DRP003836.Root_Boric_Low.DRR106428</v>
      </c>
    </row>
    <row r="9">
      <c r="A9" s="24" t="s">
        <v>17</v>
      </c>
      <c r="B9" s="28" t="s">
        <v>125</v>
      </c>
      <c r="C9" s="26" t="s">
        <v>7</v>
      </c>
      <c r="D9" s="27" t="s">
        <v>213</v>
      </c>
      <c r="E9" s="39" t="b">
        <v>1</v>
      </c>
      <c r="F9" s="39" t="s">
        <v>212</v>
      </c>
      <c r="G9" s="41" t="str">
        <f t="shared" si="1"/>
        <v>DRP003836.Root_Boric_Low.DRR106429</v>
      </c>
      <c r="I9" s="39" t="str">
        <f t="shared" si="2"/>
        <v>DRR106429_wildType</v>
      </c>
      <c r="L9" s="41" t="str">
        <f t="shared" si="3"/>
        <v>DRR106429.fastq</v>
      </c>
      <c r="M9" s="42" t="str">
        <f t="shared" si="4"/>
        <v>DRP003836.Root_Boric_Low.DRR106429</v>
      </c>
    </row>
    <row r="10">
      <c r="A10" s="24" t="s">
        <v>17</v>
      </c>
      <c r="B10" s="28" t="s">
        <v>127</v>
      </c>
      <c r="C10" s="26" t="s">
        <v>7</v>
      </c>
      <c r="D10" s="27" t="s">
        <v>214</v>
      </c>
      <c r="E10" s="39" t="b">
        <v>1</v>
      </c>
      <c r="F10" s="39" t="s">
        <v>212</v>
      </c>
      <c r="G10" s="41" t="str">
        <f t="shared" si="1"/>
        <v>DRP003836.Root_Boric_Low.DRR106430</v>
      </c>
      <c r="I10" s="39" t="str">
        <f t="shared" si="2"/>
        <v>DRR106430_wildType</v>
      </c>
      <c r="L10" s="41" t="str">
        <f t="shared" si="3"/>
        <v>DRR106430.fastq</v>
      </c>
      <c r="M10" s="42" t="str">
        <f t="shared" si="4"/>
        <v>DRP003836.Root_Boric_Low.DRR106430</v>
      </c>
    </row>
    <row r="11">
      <c r="A11" s="43" t="s">
        <v>11</v>
      </c>
      <c r="B11" s="44" t="s">
        <v>62</v>
      </c>
      <c r="C11" s="45" t="s">
        <v>7</v>
      </c>
      <c r="D11" s="46" t="s">
        <v>215</v>
      </c>
      <c r="E11" s="47" t="b">
        <v>0</v>
      </c>
      <c r="F11" s="47" t="s">
        <v>216</v>
      </c>
      <c r="G11" s="41" t="str">
        <f t="shared" si="1"/>
        <v>SRP007763.Root_Fe_Control.SRR331219</v>
      </c>
      <c r="H11" s="39" t="s">
        <v>217</v>
      </c>
      <c r="I11" s="39" t="str">
        <f t="shared" si="2"/>
        <v>SRR331219_wildType</v>
      </c>
      <c r="L11" s="41" t="str">
        <f t="shared" si="3"/>
        <v>SRR331219.fastq</v>
      </c>
      <c r="M11" s="42" t="str">
        <f t="shared" si="4"/>
        <v>SRP007763.Root_Fe_Control.SRR331219</v>
      </c>
    </row>
    <row r="12">
      <c r="A12" s="43" t="s">
        <v>11</v>
      </c>
      <c r="B12" s="44" t="s">
        <v>64</v>
      </c>
      <c r="C12" s="45" t="s">
        <v>7</v>
      </c>
      <c r="D12" s="46" t="s">
        <v>218</v>
      </c>
      <c r="E12" s="47" t="b">
        <v>0</v>
      </c>
      <c r="F12" s="47" t="s">
        <v>216</v>
      </c>
      <c r="G12" s="41" t="str">
        <f t="shared" si="1"/>
        <v>SRP007763.Root_Fe_Control.SRR331224</v>
      </c>
      <c r="H12" s="39" t="s">
        <v>217</v>
      </c>
      <c r="I12" s="39" t="str">
        <f t="shared" si="2"/>
        <v>SRR331224_wildType</v>
      </c>
      <c r="L12" s="41" t="str">
        <f t="shared" si="3"/>
        <v>SRR331224.fastq</v>
      </c>
      <c r="M12" s="42" t="str">
        <f t="shared" si="4"/>
        <v>SRP007763.Root_Fe_Control.SRR331224</v>
      </c>
    </row>
    <row r="13">
      <c r="A13" s="43" t="s">
        <v>11</v>
      </c>
      <c r="B13" s="44" t="s">
        <v>66</v>
      </c>
      <c r="C13" s="45" t="s">
        <v>7</v>
      </c>
      <c r="D13" s="46" t="s">
        <v>219</v>
      </c>
      <c r="E13" s="47" t="b">
        <v>0</v>
      </c>
      <c r="F13" s="47" t="s">
        <v>216</v>
      </c>
      <c r="G13" s="41" t="str">
        <f t="shared" si="1"/>
        <v>SRP007763.Root_Fe_Control.SRR331227</v>
      </c>
      <c r="H13" s="39" t="s">
        <v>217</v>
      </c>
      <c r="I13" s="39" t="str">
        <f t="shared" si="2"/>
        <v>SRR331227_wildType</v>
      </c>
      <c r="L13" s="41" t="str">
        <f t="shared" si="3"/>
        <v>SRR331227.fastq</v>
      </c>
      <c r="M13" s="42" t="str">
        <f t="shared" si="4"/>
        <v>SRP007763.Root_Fe_Control.SRR331227</v>
      </c>
    </row>
    <row r="14">
      <c r="A14" s="43" t="s">
        <v>11</v>
      </c>
      <c r="B14" s="44" t="s">
        <v>68</v>
      </c>
      <c r="C14" s="45" t="s">
        <v>7</v>
      </c>
      <c r="D14" s="44" t="s">
        <v>69</v>
      </c>
      <c r="E14" s="47" t="b">
        <v>0</v>
      </c>
      <c r="F14" s="48" t="s">
        <v>220</v>
      </c>
      <c r="G14" s="41" t="str">
        <f t="shared" si="1"/>
        <v>SRP007763.Root_Fe_Low.SRR331228</v>
      </c>
      <c r="H14" s="39" t="s">
        <v>217</v>
      </c>
      <c r="I14" s="39" t="str">
        <f t="shared" si="2"/>
        <v>SRR331228_wildType</v>
      </c>
      <c r="L14" s="41" t="str">
        <f t="shared" si="3"/>
        <v>SRR331228.fastq</v>
      </c>
      <c r="M14" s="42" t="str">
        <f t="shared" si="4"/>
        <v>SRP007763.Root_Fe_Low.SRR331228</v>
      </c>
    </row>
    <row r="15">
      <c r="A15" s="43" t="s">
        <v>11</v>
      </c>
      <c r="B15" s="44" t="s">
        <v>70</v>
      </c>
      <c r="C15" s="45" t="s">
        <v>7</v>
      </c>
      <c r="D15" s="44" t="s">
        <v>71</v>
      </c>
      <c r="E15" s="47" t="b">
        <v>0</v>
      </c>
      <c r="F15" s="48" t="s">
        <v>221</v>
      </c>
      <c r="G15" s="41" t="str">
        <f t="shared" si="1"/>
        <v>SRP007763.Root_P_Low.SRR331229</v>
      </c>
      <c r="H15" s="39" t="s">
        <v>217</v>
      </c>
      <c r="I15" s="39" t="str">
        <f t="shared" si="2"/>
        <v>SRR331229_wildType</v>
      </c>
      <c r="L15" s="41" t="str">
        <f t="shared" si="3"/>
        <v>SRR331229.fastq</v>
      </c>
      <c r="M15" s="42" t="str">
        <f t="shared" si="4"/>
        <v>SRP007763.Root_P_Low.SRR331229</v>
      </c>
    </row>
    <row r="16">
      <c r="A16" s="18" t="s">
        <v>20</v>
      </c>
      <c r="B16" s="19" t="s">
        <v>129</v>
      </c>
      <c r="C16" s="6" t="s">
        <v>7</v>
      </c>
      <c r="D16" s="19" t="s">
        <v>130</v>
      </c>
      <c r="E16" s="39" t="b">
        <v>0</v>
      </c>
      <c r="F16" s="49" t="s">
        <v>222</v>
      </c>
      <c r="G16" s="41" t="str">
        <f t="shared" si="1"/>
        <v>SRP018404.Root_KCl_Control.SRR671946</v>
      </c>
      <c r="I16" s="39" t="str">
        <f t="shared" si="2"/>
        <v>SRR671946_wildType</v>
      </c>
      <c r="L16" s="41" t="str">
        <f t="shared" si="3"/>
        <v>SRR671946.fastq</v>
      </c>
      <c r="M16" s="42" t="str">
        <f t="shared" si="4"/>
        <v>SRP018404.Root_KCl_Control.SRR671946</v>
      </c>
    </row>
    <row r="17">
      <c r="A17" s="18" t="s">
        <v>20</v>
      </c>
      <c r="B17" s="19" t="s">
        <v>131</v>
      </c>
      <c r="C17" s="6" t="s">
        <v>7</v>
      </c>
      <c r="D17" s="19" t="s">
        <v>130</v>
      </c>
      <c r="E17" s="39" t="b">
        <v>0</v>
      </c>
      <c r="F17" s="49" t="s">
        <v>222</v>
      </c>
      <c r="G17" s="41" t="str">
        <f t="shared" si="1"/>
        <v>SRP018404.Root_KCl_Control.SRR671947</v>
      </c>
      <c r="I17" s="39" t="str">
        <f t="shared" si="2"/>
        <v>SRR671947_wildType</v>
      </c>
      <c r="L17" s="41" t="str">
        <f t="shared" si="3"/>
        <v>SRR671947.fastq</v>
      </c>
      <c r="M17" s="42" t="str">
        <f t="shared" si="4"/>
        <v>SRP018404.Root_KCl_Control.SRR671947</v>
      </c>
    </row>
    <row r="18">
      <c r="A18" s="18" t="s">
        <v>20</v>
      </c>
      <c r="B18" s="19" t="s">
        <v>132</v>
      </c>
      <c r="C18" s="6" t="s">
        <v>7</v>
      </c>
      <c r="D18" s="19" t="s">
        <v>133</v>
      </c>
      <c r="E18" s="39" t="b">
        <v>0</v>
      </c>
      <c r="F18" s="49" t="s">
        <v>223</v>
      </c>
      <c r="G18" s="41" t="str">
        <f t="shared" si="1"/>
        <v>SRP018404.Root_KNO3_5mM.SRR671948</v>
      </c>
      <c r="I18" s="39" t="str">
        <f t="shared" si="2"/>
        <v>SRR671948_wildType</v>
      </c>
      <c r="L18" s="41" t="str">
        <f t="shared" si="3"/>
        <v>SRR671948.fastq</v>
      </c>
      <c r="M18" s="42" t="str">
        <f t="shared" si="4"/>
        <v>SRP018404.Root_KNO3_5mM.SRR671948</v>
      </c>
    </row>
    <row r="19">
      <c r="A19" s="18" t="s">
        <v>20</v>
      </c>
      <c r="B19" s="19" t="s">
        <v>134</v>
      </c>
      <c r="C19" s="6" t="s">
        <v>7</v>
      </c>
      <c r="D19" s="19" t="s">
        <v>133</v>
      </c>
      <c r="E19" s="39" t="b">
        <v>0</v>
      </c>
      <c r="F19" s="49" t="s">
        <v>223</v>
      </c>
      <c r="G19" s="41" t="str">
        <f t="shared" si="1"/>
        <v>SRP018404.Root_KNO3_5mM.SRR671949</v>
      </c>
      <c r="I19" s="39" t="str">
        <f t="shared" si="2"/>
        <v>SRR671949_wildType</v>
      </c>
      <c r="L19" s="41" t="str">
        <f t="shared" si="3"/>
        <v>SRR671949.fastq</v>
      </c>
      <c r="M19" s="42" t="str">
        <f t="shared" si="4"/>
        <v>SRP018404.Root_KNO3_5mM.SRR671949</v>
      </c>
    </row>
    <row r="20">
      <c r="A20" s="18" t="s">
        <v>20</v>
      </c>
      <c r="B20" s="19" t="s">
        <v>135</v>
      </c>
      <c r="C20" s="6" t="s">
        <v>7</v>
      </c>
      <c r="D20" s="19" t="s">
        <v>130</v>
      </c>
      <c r="E20" s="39" t="b">
        <v>0</v>
      </c>
      <c r="F20" s="49" t="s">
        <v>222</v>
      </c>
      <c r="G20" s="41" t="str">
        <f t="shared" si="1"/>
        <v>SRP018404.Root_KCl_Control.SRR671950</v>
      </c>
      <c r="I20" s="39" t="str">
        <f t="shared" si="2"/>
        <v>SRR671950_wildType</v>
      </c>
      <c r="L20" s="41" t="str">
        <f t="shared" si="3"/>
        <v>SRR671950.fastq</v>
      </c>
      <c r="M20" s="42" t="str">
        <f t="shared" si="4"/>
        <v>SRP018404.Root_KCl_Control.SRR671950</v>
      </c>
    </row>
    <row r="21">
      <c r="A21" s="18" t="s">
        <v>20</v>
      </c>
      <c r="B21" s="19" t="s">
        <v>136</v>
      </c>
      <c r="C21" s="6" t="s">
        <v>7</v>
      </c>
      <c r="D21" s="19" t="s">
        <v>130</v>
      </c>
      <c r="E21" s="39" t="b">
        <v>0</v>
      </c>
      <c r="F21" s="49" t="s">
        <v>222</v>
      </c>
      <c r="G21" s="41" t="str">
        <f t="shared" si="1"/>
        <v>SRP018404.Root_KCl_Control.SRR671951</v>
      </c>
      <c r="I21" s="39" t="str">
        <f t="shared" si="2"/>
        <v>SRR671951_wildType</v>
      </c>
      <c r="L21" s="41" t="str">
        <f t="shared" si="3"/>
        <v>SRR671951.fastq</v>
      </c>
      <c r="M21" s="42" t="str">
        <f t="shared" si="4"/>
        <v>SRP018404.Root_KCl_Control.SRR671951</v>
      </c>
    </row>
    <row r="22">
      <c r="A22" s="18" t="s">
        <v>20</v>
      </c>
      <c r="B22" s="19" t="s">
        <v>137</v>
      </c>
      <c r="C22" s="6" t="s">
        <v>7</v>
      </c>
      <c r="D22" s="19" t="s">
        <v>133</v>
      </c>
      <c r="E22" s="39" t="b">
        <v>0</v>
      </c>
      <c r="F22" s="49" t="s">
        <v>223</v>
      </c>
      <c r="G22" s="41" t="str">
        <f t="shared" si="1"/>
        <v>SRP018404.Root_KNO3_5mM.SRR671952</v>
      </c>
      <c r="I22" s="39" t="str">
        <f t="shared" si="2"/>
        <v>SRR671952_wildType</v>
      </c>
      <c r="L22" s="41" t="str">
        <f t="shared" si="3"/>
        <v>SRR671952.fastq</v>
      </c>
      <c r="M22" s="42" t="str">
        <f t="shared" si="4"/>
        <v>SRP018404.Root_KNO3_5mM.SRR671952</v>
      </c>
    </row>
    <row r="23">
      <c r="A23" s="18" t="s">
        <v>20</v>
      </c>
      <c r="B23" s="19" t="s">
        <v>138</v>
      </c>
      <c r="C23" s="6" t="s">
        <v>7</v>
      </c>
      <c r="D23" s="19" t="s">
        <v>133</v>
      </c>
      <c r="E23" s="39" t="b">
        <v>0</v>
      </c>
      <c r="F23" s="49" t="s">
        <v>223</v>
      </c>
      <c r="G23" s="41" t="str">
        <f t="shared" si="1"/>
        <v>SRP018404.Root_KNO3_5mM.SRR671953</v>
      </c>
      <c r="I23" s="39" t="str">
        <f t="shared" si="2"/>
        <v>SRR671953_wildType</v>
      </c>
      <c r="L23" s="41" t="str">
        <f t="shared" si="3"/>
        <v>SRR671953.fastq</v>
      </c>
      <c r="M23" s="42" t="str">
        <f t="shared" si="4"/>
        <v>SRP018404.Root_KNO3_5mM.SRR671953</v>
      </c>
    </row>
    <row r="24">
      <c r="A24" s="21" t="s">
        <v>14</v>
      </c>
      <c r="B24" s="22" t="s">
        <v>72</v>
      </c>
      <c r="C24" s="22" t="s">
        <v>7</v>
      </c>
      <c r="D24" s="22" t="s">
        <v>73</v>
      </c>
      <c r="E24" s="39" t="b">
        <v>0</v>
      </c>
      <c r="F24" s="39" t="s">
        <v>224</v>
      </c>
      <c r="G24" s="41" t="str">
        <f t="shared" si="1"/>
        <v>SRP075013.Root_Pi_high.SRR3501525</v>
      </c>
      <c r="H24" s="39" t="s">
        <v>225</v>
      </c>
      <c r="I24" s="39" t="str">
        <f t="shared" si="2"/>
        <v>SRR3501525_wildType</v>
      </c>
      <c r="L24" s="41" t="str">
        <f t="shared" si="3"/>
        <v>SRR3501525.fastq</v>
      </c>
      <c r="M24" s="42" t="str">
        <f t="shared" si="4"/>
        <v>SRP075013.Root_Pi_high.SRR3501525</v>
      </c>
    </row>
    <row r="25">
      <c r="A25" s="21" t="s">
        <v>14</v>
      </c>
      <c r="B25" s="22" t="s">
        <v>74</v>
      </c>
      <c r="C25" s="22" t="s">
        <v>7</v>
      </c>
      <c r="D25" s="22" t="s">
        <v>73</v>
      </c>
      <c r="E25" s="39" t="b">
        <v>0</v>
      </c>
      <c r="F25" s="39" t="s">
        <v>224</v>
      </c>
      <c r="G25" s="41" t="str">
        <f t="shared" si="1"/>
        <v>SRP075013.Root_Pi_high.SRR3501526</v>
      </c>
      <c r="I25" s="39" t="str">
        <f t="shared" si="2"/>
        <v>SRR3501526_wildType</v>
      </c>
      <c r="L25" s="41" t="str">
        <f t="shared" si="3"/>
        <v>SRR3501526.fastq</v>
      </c>
      <c r="M25" s="42" t="str">
        <f t="shared" si="4"/>
        <v>SRP075013.Root_Pi_high.SRR3501526</v>
      </c>
    </row>
    <row r="26">
      <c r="A26" s="21" t="s">
        <v>14</v>
      </c>
      <c r="B26" s="22" t="s">
        <v>75</v>
      </c>
      <c r="C26" s="22" t="s">
        <v>7</v>
      </c>
      <c r="D26" s="22" t="s">
        <v>73</v>
      </c>
      <c r="E26" s="39" t="b">
        <v>0</v>
      </c>
      <c r="F26" s="39" t="s">
        <v>224</v>
      </c>
      <c r="G26" s="41" t="str">
        <f t="shared" si="1"/>
        <v>SRP075013.Root_Pi_high.SRR3501527</v>
      </c>
      <c r="I26" s="39" t="str">
        <f t="shared" si="2"/>
        <v>SRR3501527_wildType</v>
      </c>
      <c r="L26" s="41" t="str">
        <f t="shared" si="3"/>
        <v>SRR3501527.fastq</v>
      </c>
      <c r="M26" s="42" t="str">
        <f t="shared" si="4"/>
        <v>SRP075013.Root_Pi_high.SRR3501527</v>
      </c>
    </row>
    <row r="27">
      <c r="A27" s="21" t="s">
        <v>14</v>
      </c>
      <c r="B27" s="22" t="s">
        <v>76</v>
      </c>
      <c r="C27" s="22" t="s">
        <v>77</v>
      </c>
      <c r="D27" s="22" t="s">
        <v>78</v>
      </c>
      <c r="E27" s="39" t="b">
        <v>0</v>
      </c>
      <c r="F27" s="39" t="s">
        <v>226</v>
      </c>
      <c r="G27" s="41" t="str">
        <f t="shared" si="1"/>
        <v>SRP075013.Root_Pi_low.SRR3501528</v>
      </c>
      <c r="I27" s="39" t="str">
        <f t="shared" si="2"/>
        <v>SRR3501528_mutant</v>
      </c>
      <c r="L27" s="41" t="str">
        <f t="shared" si="3"/>
        <v/>
      </c>
      <c r="M27" s="42" t="str">
        <f t="shared" si="4"/>
        <v/>
      </c>
    </row>
    <row r="28">
      <c r="A28" s="21" t="s">
        <v>14</v>
      </c>
      <c r="B28" s="22" t="s">
        <v>79</v>
      </c>
      <c r="C28" s="22" t="s">
        <v>77</v>
      </c>
      <c r="D28" s="22" t="s">
        <v>78</v>
      </c>
      <c r="E28" s="39" t="b">
        <v>0</v>
      </c>
      <c r="F28" s="39" t="s">
        <v>226</v>
      </c>
      <c r="G28" s="41" t="str">
        <f t="shared" si="1"/>
        <v>SRP075013.Root_Pi_low.SRR3501529</v>
      </c>
      <c r="I28" s="39" t="str">
        <f t="shared" si="2"/>
        <v>SRR3501529_mutant</v>
      </c>
      <c r="L28" s="41" t="str">
        <f t="shared" si="3"/>
        <v/>
      </c>
      <c r="M28" s="42" t="str">
        <f t="shared" si="4"/>
        <v/>
      </c>
    </row>
    <row r="29">
      <c r="A29" s="21" t="s">
        <v>14</v>
      </c>
      <c r="B29" s="22" t="s">
        <v>80</v>
      </c>
      <c r="C29" s="22" t="s">
        <v>77</v>
      </c>
      <c r="D29" s="22" t="s">
        <v>78</v>
      </c>
      <c r="E29" s="39" t="b">
        <v>0</v>
      </c>
      <c r="F29" s="39" t="s">
        <v>226</v>
      </c>
      <c r="G29" s="41" t="str">
        <f t="shared" si="1"/>
        <v>SRP075013.Root_Pi_low.SRR3501530</v>
      </c>
      <c r="I29" s="39" t="str">
        <f t="shared" si="2"/>
        <v>SRR3501530_mutant</v>
      </c>
      <c r="L29" s="41" t="str">
        <f t="shared" si="3"/>
        <v/>
      </c>
      <c r="M29" s="42" t="str">
        <f t="shared" si="4"/>
        <v/>
      </c>
    </row>
    <row r="30">
      <c r="A30" s="21" t="s">
        <v>14</v>
      </c>
      <c r="B30" s="22" t="s">
        <v>81</v>
      </c>
      <c r="C30" s="22" t="s">
        <v>7</v>
      </c>
      <c r="D30" s="22" t="s">
        <v>73</v>
      </c>
      <c r="E30" s="39" t="b">
        <v>0</v>
      </c>
      <c r="F30" s="39" t="s">
        <v>224</v>
      </c>
      <c r="G30" s="41" t="str">
        <f t="shared" si="1"/>
        <v>SRP075013.Root_Pi_high.SRR3501531</v>
      </c>
      <c r="I30" s="39" t="str">
        <f t="shared" si="2"/>
        <v>SRR3501531_wildType</v>
      </c>
      <c r="L30" s="41" t="str">
        <f t="shared" si="3"/>
        <v>SRR3501531.fastq</v>
      </c>
      <c r="M30" s="42" t="str">
        <f t="shared" si="4"/>
        <v>SRP075013.Root_Pi_high.SRR3501531</v>
      </c>
    </row>
    <row r="31">
      <c r="A31" s="21" t="s">
        <v>14</v>
      </c>
      <c r="B31" s="22" t="s">
        <v>82</v>
      </c>
      <c r="C31" s="22" t="s">
        <v>7</v>
      </c>
      <c r="D31" s="22" t="s">
        <v>73</v>
      </c>
      <c r="E31" s="39" t="b">
        <v>0</v>
      </c>
      <c r="F31" s="39" t="s">
        <v>224</v>
      </c>
      <c r="G31" s="41" t="str">
        <f t="shared" si="1"/>
        <v>SRP075013.Root_Pi_high.SRR3501532</v>
      </c>
      <c r="I31" s="39" t="str">
        <f t="shared" si="2"/>
        <v>SRR3501532_wildType</v>
      </c>
      <c r="L31" s="41" t="str">
        <f t="shared" si="3"/>
        <v>SRR3501532.fastq</v>
      </c>
      <c r="M31" s="42" t="str">
        <f t="shared" si="4"/>
        <v>SRP075013.Root_Pi_high.SRR3501532</v>
      </c>
    </row>
    <row r="32">
      <c r="A32" s="21" t="s">
        <v>14</v>
      </c>
      <c r="B32" s="22" t="s">
        <v>83</v>
      </c>
      <c r="C32" s="22" t="s">
        <v>7</v>
      </c>
      <c r="D32" s="22" t="s">
        <v>73</v>
      </c>
      <c r="E32" s="39" t="b">
        <v>0</v>
      </c>
      <c r="F32" s="39" t="s">
        <v>224</v>
      </c>
      <c r="G32" s="41" t="str">
        <f t="shared" si="1"/>
        <v>SRP075013.Root_Pi_high.SRR3501533</v>
      </c>
      <c r="I32" s="39" t="str">
        <f t="shared" si="2"/>
        <v>SRR3501533_wildType</v>
      </c>
      <c r="L32" s="41" t="str">
        <f t="shared" si="3"/>
        <v>SRR3501533.fastq</v>
      </c>
      <c r="M32" s="42" t="str">
        <f t="shared" si="4"/>
        <v>SRP075013.Root_Pi_high.SRR3501533</v>
      </c>
    </row>
    <row r="33">
      <c r="A33" s="21" t="s">
        <v>14</v>
      </c>
      <c r="B33" s="22" t="s">
        <v>84</v>
      </c>
      <c r="C33" s="22" t="s">
        <v>77</v>
      </c>
      <c r="D33" s="22" t="s">
        <v>78</v>
      </c>
      <c r="E33" s="39" t="b">
        <v>0</v>
      </c>
      <c r="F33" s="39" t="s">
        <v>226</v>
      </c>
      <c r="G33" s="41" t="str">
        <f t="shared" si="1"/>
        <v>SRP075013.Root_Pi_low.SRR3501534</v>
      </c>
      <c r="I33" s="39" t="str">
        <f t="shared" si="2"/>
        <v>SRR3501534_mutant</v>
      </c>
      <c r="L33" s="41" t="str">
        <f t="shared" si="3"/>
        <v/>
      </c>
      <c r="M33" s="42" t="str">
        <f t="shared" si="4"/>
        <v/>
      </c>
    </row>
    <row r="34">
      <c r="A34" s="21" t="s">
        <v>14</v>
      </c>
      <c r="B34" s="22" t="s">
        <v>85</v>
      </c>
      <c r="C34" s="22" t="s">
        <v>77</v>
      </c>
      <c r="D34" s="22" t="s">
        <v>78</v>
      </c>
      <c r="E34" s="39" t="b">
        <v>0</v>
      </c>
      <c r="F34" s="39" t="s">
        <v>226</v>
      </c>
      <c r="G34" s="41" t="str">
        <f t="shared" si="1"/>
        <v>SRP075013.Root_Pi_low.SRR3501535</v>
      </c>
      <c r="I34" s="39" t="str">
        <f t="shared" si="2"/>
        <v>SRR3501535_mutant</v>
      </c>
      <c r="L34" s="41" t="str">
        <f t="shared" si="3"/>
        <v/>
      </c>
      <c r="M34" s="42" t="str">
        <f t="shared" si="4"/>
        <v/>
      </c>
    </row>
    <row r="35">
      <c r="A35" s="21" t="s">
        <v>14</v>
      </c>
      <c r="B35" s="22" t="s">
        <v>86</v>
      </c>
      <c r="C35" s="22" t="s">
        <v>77</v>
      </c>
      <c r="D35" s="22" t="s">
        <v>78</v>
      </c>
      <c r="E35" s="39" t="b">
        <v>0</v>
      </c>
      <c r="F35" s="39" t="s">
        <v>226</v>
      </c>
      <c r="G35" s="41" t="str">
        <f t="shared" si="1"/>
        <v>SRP075013.Root_Pi_low.SRR3501536</v>
      </c>
      <c r="I35" s="39" t="str">
        <f t="shared" si="2"/>
        <v>SRR3501536_mutant</v>
      </c>
      <c r="L35" s="41" t="str">
        <f t="shared" si="3"/>
        <v/>
      </c>
      <c r="M35" s="42" t="str">
        <f t="shared" si="4"/>
        <v/>
      </c>
    </row>
    <row r="36">
      <c r="A36" s="21" t="s">
        <v>14</v>
      </c>
      <c r="B36" s="22" t="s">
        <v>87</v>
      </c>
      <c r="C36" s="22" t="s">
        <v>7</v>
      </c>
      <c r="D36" s="22" t="s">
        <v>73</v>
      </c>
      <c r="E36" s="39" t="b">
        <v>0</v>
      </c>
      <c r="F36" s="39" t="s">
        <v>224</v>
      </c>
      <c r="G36" s="41" t="str">
        <f t="shared" si="1"/>
        <v>SRP075013.Root_Pi_high.SRR3501537</v>
      </c>
      <c r="I36" s="39" t="str">
        <f t="shared" si="2"/>
        <v>SRR3501537_wildType</v>
      </c>
      <c r="L36" s="41" t="str">
        <f t="shared" si="3"/>
        <v>SRR3501537.fastq</v>
      </c>
      <c r="M36" s="42" t="str">
        <f t="shared" si="4"/>
        <v>SRP075013.Root_Pi_high.SRR3501537</v>
      </c>
    </row>
    <row r="37">
      <c r="A37" s="21" t="s">
        <v>14</v>
      </c>
      <c r="B37" s="22" t="s">
        <v>88</v>
      </c>
      <c r="C37" s="22" t="s">
        <v>7</v>
      </c>
      <c r="D37" s="22" t="s">
        <v>73</v>
      </c>
      <c r="E37" s="39" t="b">
        <v>0</v>
      </c>
      <c r="F37" s="39" t="s">
        <v>224</v>
      </c>
      <c r="G37" s="41" t="str">
        <f t="shared" si="1"/>
        <v>SRP075013.Root_Pi_high.SRR3501538</v>
      </c>
      <c r="I37" s="39" t="str">
        <f t="shared" si="2"/>
        <v>SRR3501538_wildType</v>
      </c>
      <c r="L37" s="41" t="str">
        <f t="shared" si="3"/>
        <v>SRR3501538.fastq</v>
      </c>
      <c r="M37" s="42" t="str">
        <f t="shared" si="4"/>
        <v>SRP075013.Root_Pi_high.SRR3501538</v>
      </c>
    </row>
    <row r="38">
      <c r="A38" s="21" t="s">
        <v>14</v>
      </c>
      <c r="B38" s="22" t="s">
        <v>89</v>
      </c>
      <c r="C38" s="22" t="s">
        <v>77</v>
      </c>
      <c r="D38" s="22" t="s">
        <v>78</v>
      </c>
      <c r="E38" s="39" t="b">
        <v>0</v>
      </c>
      <c r="F38" s="39" t="s">
        <v>226</v>
      </c>
      <c r="G38" s="41" t="str">
        <f t="shared" si="1"/>
        <v>SRP075013.Root_Pi_low.SRR3501539</v>
      </c>
      <c r="I38" s="39" t="str">
        <f t="shared" si="2"/>
        <v>SRR3501539_mutant</v>
      </c>
      <c r="L38" s="41" t="str">
        <f t="shared" si="3"/>
        <v/>
      </c>
      <c r="M38" s="42" t="str">
        <f t="shared" si="4"/>
        <v/>
      </c>
    </row>
    <row r="39">
      <c r="A39" s="21" t="s">
        <v>14</v>
      </c>
      <c r="B39" s="22" t="s">
        <v>90</v>
      </c>
      <c r="C39" s="22" t="s">
        <v>77</v>
      </c>
      <c r="D39" s="22" t="s">
        <v>78</v>
      </c>
      <c r="E39" s="39" t="b">
        <v>0</v>
      </c>
      <c r="F39" s="39" t="s">
        <v>226</v>
      </c>
      <c r="G39" s="41" t="str">
        <f t="shared" si="1"/>
        <v>SRP075013.Root_Pi_low.SRR3501540</v>
      </c>
      <c r="I39" s="39" t="str">
        <f t="shared" si="2"/>
        <v>SRR3501540_mutant</v>
      </c>
      <c r="L39" s="41" t="str">
        <f t="shared" si="3"/>
        <v/>
      </c>
      <c r="M39" s="42" t="str">
        <f t="shared" si="4"/>
        <v/>
      </c>
    </row>
    <row r="40">
      <c r="A40" s="21" t="s">
        <v>14</v>
      </c>
      <c r="B40" s="22" t="s">
        <v>91</v>
      </c>
      <c r="C40" s="22" t="s">
        <v>7</v>
      </c>
      <c r="D40" s="22" t="s">
        <v>73</v>
      </c>
      <c r="E40" s="39" t="b">
        <v>0</v>
      </c>
      <c r="F40" s="39" t="s">
        <v>224</v>
      </c>
      <c r="G40" s="41" t="str">
        <f t="shared" si="1"/>
        <v>SRP075013.Root_Pi_high.SRR3501541</v>
      </c>
      <c r="I40" s="39" t="str">
        <f t="shared" si="2"/>
        <v>SRR3501541_wildType</v>
      </c>
      <c r="L40" s="41" t="str">
        <f t="shared" si="3"/>
        <v>SRR3501541.fastq</v>
      </c>
      <c r="M40" s="42" t="str">
        <f t="shared" si="4"/>
        <v>SRP075013.Root_Pi_high.SRR3501541</v>
      </c>
    </row>
    <row r="41">
      <c r="A41" s="21" t="s">
        <v>14</v>
      </c>
      <c r="B41" s="22" t="s">
        <v>92</v>
      </c>
      <c r="C41" s="22" t="s">
        <v>7</v>
      </c>
      <c r="D41" s="22" t="s">
        <v>73</v>
      </c>
      <c r="E41" s="39" t="b">
        <v>0</v>
      </c>
      <c r="F41" s="39" t="s">
        <v>224</v>
      </c>
      <c r="G41" s="41" t="str">
        <f t="shared" si="1"/>
        <v>SRP075013.Root_Pi_high.SRR3501542</v>
      </c>
      <c r="I41" s="39" t="str">
        <f t="shared" si="2"/>
        <v>SRR3501542_wildType</v>
      </c>
      <c r="L41" s="41" t="str">
        <f t="shared" si="3"/>
        <v>SRR3501542.fastq</v>
      </c>
      <c r="M41" s="42" t="str">
        <f t="shared" si="4"/>
        <v>SRP075013.Root_Pi_high.SRR3501542</v>
      </c>
    </row>
    <row r="42">
      <c r="A42" s="21" t="s">
        <v>14</v>
      </c>
      <c r="B42" s="22" t="s">
        <v>93</v>
      </c>
      <c r="C42" s="22" t="s">
        <v>77</v>
      </c>
      <c r="D42" s="22" t="s">
        <v>78</v>
      </c>
      <c r="E42" s="39" t="b">
        <v>0</v>
      </c>
      <c r="F42" s="39" t="s">
        <v>226</v>
      </c>
      <c r="G42" s="41" t="str">
        <f t="shared" si="1"/>
        <v>SRP075013.Root_Pi_low.SRR3501543</v>
      </c>
      <c r="I42" s="39" t="str">
        <f t="shared" si="2"/>
        <v>SRR3501543_mutant</v>
      </c>
      <c r="L42" s="41" t="str">
        <f t="shared" si="3"/>
        <v/>
      </c>
      <c r="M42" s="42" t="str">
        <f t="shared" si="4"/>
        <v/>
      </c>
    </row>
    <row r="43">
      <c r="A43" s="21" t="s">
        <v>14</v>
      </c>
      <c r="B43" s="22" t="s">
        <v>94</v>
      </c>
      <c r="C43" s="22" t="s">
        <v>77</v>
      </c>
      <c r="D43" s="22" t="s">
        <v>78</v>
      </c>
      <c r="E43" s="39" t="b">
        <v>0</v>
      </c>
      <c r="F43" s="39" t="s">
        <v>226</v>
      </c>
      <c r="G43" s="41" t="str">
        <f t="shared" si="1"/>
        <v>SRP075013.Root_Pi_low.SRR3501544</v>
      </c>
      <c r="I43" s="39" t="str">
        <f t="shared" si="2"/>
        <v>SRR3501544_mutant</v>
      </c>
      <c r="L43" s="41" t="str">
        <f t="shared" si="3"/>
        <v/>
      </c>
      <c r="M43" s="42" t="str">
        <f t="shared" si="4"/>
        <v/>
      </c>
    </row>
    <row r="44">
      <c r="A44" s="21" t="s">
        <v>14</v>
      </c>
      <c r="B44" s="22" t="s">
        <v>95</v>
      </c>
      <c r="C44" s="22" t="s">
        <v>7</v>
      </c>
      <c r="D44" s="22" t="s">
        <v>73</v>
      </c>
      <c r="E44" s="39" t="b">
        <v>0</v>
      </c>
      <c r="F44" s="39" t="s">
        <v>224</v>
      </c>
      <c r="G44" s="41" t="str">
        <f t="shared" si="1"/>
        <v>SRP075013.Root_Pi_high.SRR3709930</v>
      </c>
      <c r="I44" s="39" t="str">
        <f t="shared" si="2"/>
        <v>SRR3709930_wildType</v>
      </c>
      <c r="L44" s="41" t="str">
        <f t="shared" si="3"/>
        <v>SRR3709930.fastq</v>
      </c>
      <c r="M44" s="42" t="str">
        <f t="shared" si="4"/>
        <v>SRP075013.Root_Pi_high.SRR3709930</v>
      </c>
    </row>
    <row r="45">
      <c r="A45" s="21" t="s">
        <v>14</v>
      </c>
      <c r="B45" s="22" t="s">
        <v>96</v>
      </c>
      <c r="C45" s="22" t="s">
        <v>7</v>
      </c>
      <c r="D45" s="22" t="s">
        <v>73</v>
      </c>
      <c r="E45" s="39" t="b">
        <v>0</v>
      </c>
      <c r="F45" s="39" t="s">
        <v>224</v>
      </c>
      <c r="G45" s="41" t="str">
        <f t="shared" si="1"/>
        <v>SRP075013.Root_Pi_high.SRR3709931</v>
      </c>
      <c r="I45" s="39" t="str">
        <f t="shared" si="2"/>
        <v>SRR3709931_wildType</v>
      </c>
      <c r="L45" s="41" t="str">
        <f t="shared" si="3"/>
        <v>SRR3709931.fastq</v>
      </c>
      <c r="M45" s="42" t="str">
        <f t="shared" si="4"/>
        <v>SRP075013.Root_Pi_high.SRR3709931</v>
      </c>
    </row>
    <row r="46">
      <c r="A46" s="21" t="s">
        <v>14</v>
      </c>
      <c r="B46" s="22" t="s">
        <v>97</v>
      </c>
      <c r="C46" s="22" t="s">
        <v>77</v>
      </c>
      <c r="D46" s="22" t="s">
        <v>78</v>
      </c>
      <c r="E46" s="39" t="b">
        <v>0</v>
      </c>
      <c r="F46" s="39" t="s">
        <v>226</v>
      </c>
      <c r="G46" s="41" t="str">
        <f t="shared" si="1"/>
        <v>SRP075013.Root_Pi_low.SRR3709932</v>
      </c>
      <c r="I46" s="39" t="str">
        <f t="shared" si="2"/>
        <v>SRR3709932_mutant</v>
      </c>
      <c r="L46" s="41" t="str">
        <f t="shared" si="3"/>
        <v/>
      </c>
      <c r="M46" s="42" t="str">
        <f t="shared" si="4"/>
        <v/>
      </c>
    </row>
    <row r="47">
      <c r="A47" s="21" t="s">
        <v>14</v>
      </c>
      <c r="B47" s="22" t="s">
        <v>98</v>
      </c>
      <c r="C47" s="22" t="s">
        <v>77</v>
      </c>
      <c r="D47" s="22" t="s">
        <v>78</v>
      </c>
      <c r="E47" s="39" t="b">
        <v>0</v>
      </c>
      <c r="F47" s="39" t="s">
        <v>226</v>
      </c>
      <c r="G47" s="41" t="str">
        <f t="shared" si="1"/>
        <v>SRP075013.Root_Pi_low.SRR3709933</v>
      </c>
      <c r="I47" s="39" t="str">
        <f t="shared" si="2"/>
        <v>SRR3709933_mutant</v>
      </c>
      <c r="L47" s="41" t="str">
        <f t="shared" si="3"/>
        <v/>
      </c>
      <c r="M47" s="42" t="str">
        <f t="shared" si="4"/>
        <v/>
      </c>
    </row>
    <row r="48">
      <c r="A48" s="21" t="s">
        <v>14</v>
      </c>
      <c r="B48" s="22" t="s">
        <v>99</v>
      </c>
      <c r="C48" s="22" t="s">
        <v>7</v>
      </c>
      <c r="D48" s="22" t="s">
        <v>73</v>
      </c>
      <c r="E48" s="39" t="b">
        <v>0</v>
      </c>
      <c r="F48" s="39" t="s">
        <v>224</v>
      </c>
      <c r="G48" s="41" t="str">
        <f t="shared" si="1"/>
        <v>SRP075013.Root_Pi_high.SRR3709934</v>
      </c>
      <c r="I48" s="39" t="str">
        <f t="shared" si="2"/>
        <v>SRR3709934_wildType</v>
      </c>
      <c r="L48" s="41" t="str">
        <f t="shared" si="3"/>
        <v>SRR3709934.fastq</v>
      </c>
      <c r="M48" s="42" t="str">
        <f t="shared" si="4"/>
        <v>SRP075013.Root_Pi_high.SRR3709934</v>
      </c>
    </row>
    <row r="49">
      <c r="A49" s="21" t="s">
        <v>14</v>
      </c>
      <c r="B49" s="22" t="s">
        <v>100</v>
      </c>
      <c r="C49" s="22" t="s">
        <v>7</v>
      </c>
      <c r="D49" s="22" t="s">
        <v>73</v>
      </c>
      <c r="E49" s="39" t="b">
        <v>0</v>
      </c>
      <c r="F49" s="39" t="s">
        <v>224</v>
      </c>
      <c r="G49" s="41" t="str">
        <f t="shared" si="1"/>
        <v>SRP075013.Root_Pi_high.SRR3709935</v>
      </c>
      <c r="I49" s="39" t="str">
        <f t="shared" si="2"/>
        <v>SRR3709935_wildType</v>
      </c>
      <c r="L49" s="41" t="str">
        <f t="shared" si="3"/>
        <v>SRR3709935.fastq</v>
      </c>
      <c r="M49" s="42" t="str">
        <f t="shared" si="4"/>
        <v>SRP075013.Root_Pi_high.SRR3709935</v>
      </c>
    </row>
    <row r="50">
      <c r="A50" s="21" t="s">
        <v>14</v>
      </c>
      <c r="B50" s="22" t="s">
        <v>101</v>
      </c>
      <c r="C50" s="22" t="s">
        <v>77</v>
      </c>
      <c r="D50" s="22" t="s">
        <v>78</v>
      </c>
      <c r="E50" s="39" t="b">
        <v>0</v>
      </c>
      <c r="F50" s="39" t="s">
        <v>226</v>
      </c>
      <c r="G50" s="41" t="str">
        <f t="shared" si="1"/>
        <v>SRP075013.Root_Pi_low.SRR3709936</v>
      </c>
      <c r="I50" s="39" t="str">
        <f t="shared" si="2"/>
        <v>SRR3709936_mutant</v>
      </c>
      <c r="L50" s="41" t="str">
        <f t="shared" si="3"/>
        <v/>
      </c>
      <c r="M50" s="42" t="str">
        <f t="shared" si="4"/>
        <v/>
      </c>
    </row>
    <row r="51">
      <c r="A51" s="21" t="s">
        <v>14</v>
      </c>
      <c r="B51" s="22" t="s">
        <v>102</v>
      </c>
      <c r="C51" s="22" t="s">
        <v>77</v>
      </c>
      <c r="D51" s="22" t="s">
        <v>78</v>
      </c>
      <c r="E51" s="39" t="b">
        <v>0</v>
      </c>
      <c r="F51" s="39" t="s">
        <v>226</v>
      </c>
      <c r="G51" s="41" t="str">
        <f t="shared" si="1"/>
        <v>SRP075013.Root_Pi_low.SRR3709937</v>
      </c>
      <c r="I51" s="39" t="str">
        <f t="shared" si="2"/>
        <v>SRR3709937_mutant</v>
      </c>
      <c r="L51" s="41" t="str">
        <f t="shared" si="3"/>
        <v/>
      </c>
      <c r="M51" s="42" t="str">
        <f t="shared" si="4"/>
        <v/>
      </c>
    </row>
    <row r="52">
      <c r="A52" s="21" t="s">
        <v>14</v>
      </c>
      <c r="B52" s="22" t="s">
        <v>103</v>
      </c>
      <c r="C52" s="22" t="s">
        <v>7</v>
      </c>
      <c r="D52" s="22" t="s">
        <v>73</v>
      </c>
      <c r="E52" s="39" t="b">
        <v>0</v>
      </c>
      <c r="F52" s="39" t="s">
        <v>224</v>
      </c>
      <c r="G52" s="41" t="str">
        <f t="shared" si="1"/>
        <v>SRP075013.Root_Pi_high.SRR3709938</v>
      </c>
      <c r="I52" s="39" t="str">
        <f t="shared" si="2"/>
        <v>SRR3709938_wildType</v>
      </c>
      <c r="L52" s="41" t="str">
        <f t="shared" si="3"/>
        <v>SRR3709938.fastq</v>
      </c>
      <c r="M52" s="42" t="str">
        <f t="shared" si="4"/>
        <v>SRP075013.Root_Pi_high.SRR3709938</v>
      </c>
    </row>
    <row r="53">
      <c r="A53" s="21" t="s">
        <v>14</v>
      </c>
      <c r="B53" s="22" t="s">
        <v>104</v>
      </c>
      <c r="C53" s="22" t="s">
        <v>7</v>
      </c>
      <c r="D53" s="22" t="s">
        <v>73</v>
      </c>
      <c r="E53" s="39" t="b">
        <v>0</v>
      </c>
      <c r="F53" s="39" t="s">
        <v>224</v>
      </c>
      <c r="G53" s="41" t="str">
        <f t="shared" si="1"/>
        <v>SRP075013.Root_Pi_high.SRR3709939</v>
      </c>
      <c r="I53" s="39" t="str">
        <f t="shared" si="2"/>
        <v>SRR3709939_wildType</v>
      </c>
      <c r="L53" s="41" t="str">
        <f t="shared" si="3"/>
        <v>SRR3709939.fastq</v>
      </c>
      <c r="M53" s="42" t="str">
        <f t="shared" si="4"/>
        <v>SRP075013.Root_Pi_high.SRR3709939</v>
      </c>
    </row>
    <row r="54">
      <c r="A54" s="21" t="s">
        <v>14</v>
      </c>
      <c r="B54" s="22" t="s">
        <v>105</v>
      </c>
      <c r="C54" s="22" t="s">
        <v>77</v>
      </c>
      <c r="D54" s="22" t="s">
        <v>78</v>
      </c>
      <c r="E54" s="39" t="b">
        <v>0</v>
      </c>
      <c r="F54" s="39" t="s">
        <v>226</v>
      </c>
      <c r="G54" s="41" t="str">
        <f t="shared" si="1"/>
        <v>SRP075013.Root_Pi_low.SRR3709940</v>
      </c>
      <c r="I54" s="39" t="str">
        <f t="shared" si="2"/>
        <v>SRR3709940_mutant</v>
      </c>
      <c r="L54" s="41" t="str">
        <f t="shared" si="3"/>
        <v/>
      </c>
      <c r="M54" s="42" t="str">
        <f t="shared" si="4"/>
        <v/>
      </c>
    </row>
    <row r="55">
      <c r="A55" s="21" t="s">
        <v>14</v>
      </c>
      <c r="B55" s="22" t="s">
        <v>106</v>
      </c>
      <c r="C55" s="22" t="s">
        <v>77</v>
      </c>
      <c r="D55" s="22" t="s">
        <v>78</v>
      </c>
      <c r="E55" s="39" t="b">
        <v>0</v>
      </c>
      <c r="F55" s="39" t="s">
        <v>226</v>
      </c>
      <c r="G55" s="41" t="str">
        <f t="shared" si="1"/>
        <v>SRP075013.Root_Pi_low.SRR3709941</v>
      </c>
      <c r="I55" s="39" t="str">
        <f t="shared" si="2"/>
        <v>SRR3709941_mutant</v>
      </c>
      <c r="L55" s="41" t="str">
        <f t="shared" si="3"/>
        <v/>
      </c>
      <c r="M55" s="42" t="str">
        <f t="shared" si="4"/>
        <v/>
      </c>
    </row>
    <row r="56">
      <c r="A56" s="21" t="s">
        <v>14</v>
      </c>
      <c r="B56" s="22" t="s">
        <v>107</v>
      </c>
      <c r="C56" s="22" t="s">
        <v>7</v>
      </c>
      <c r="D56" s="22" t="s">
        <v>73</v>
      </c>
      <c r="E56" s="39" t="b">
        <v>0</v>
      </c>
      <c r="F56" s="39" t="s">
        <v>224</v>
      </c>
      <c r="G56" s="41" t="str">
        <f t="shared" si="1"/>
        <v>SRP075013.Root_Pi_high.SRR3709942</v>
      </c>
      <c r="I56" s="39" t="str">
        <f t="shared" si="2"/>
        <v>SRR3709942_wildType</v>
      </c>
      <c r="L56" s="41" t="str">
        <f t="shared" si="3"/>
        <v>SRR3709942.fastq</v>
      </c>
      <c r="M56" s="42" t="str">
        <f t="shared" si="4"/>
        <v>SRP075013.Root_Pi_high.SRR3709942</v>
      </c>
    </row>
    <row r="57">
      <c r="A57" s="21" t="s">
        <v>14</v>
      </c>
      <c r="B57" s="22" t="s">
        <v>108</v>
      </c>
      <c r="C57" s="22" t="s">
        <v>7</v>
      </c>
      <c r="D57" s="22" t="s">
        <v>73</v>
      </c>
      <c r="E57" s="39" t="b">
        <v>0</v>
      </c>
      <c r="F57" s="39" t="s">
        <v>224</v>
      </c>
      <c r="G57" s="41" t="str">
        <f t="shared" si="1"/>
        <v>SRP075013.Root_Pi_high.SRR3709943</v>
      </c>
      <c r="I57" s="39" t="str">
        <f t="shared" si="2"/>
        <v>SRR3709943_wildType</v>
      </c>
      <c r="L57" s="41" t="str">
        <f t="shared" si="3"/>
        <v>SRR3709943.fastq</v>
      </c>
      <c r="M57" s="42" t="str">
        <f t="shared" si="4"/>
        <v>SRP075013.Root_Pi_high.SRR3709943</v>
      </c>
    </row>
    <row r="58">
      <c r="A58" s="21" t="s">
        <v>14</v>
      </c>
      <c r="B58" s="22" t="s">
        <v>109</v>
      </c>
      <c r="C58" s="22" t="s">
        <v>77</v>
      </c>
      <c r="D58" s="22" t="s">
        <v>78</v>
      </c>
      <c r="E58" s="39" t="b">
        <v>0</v>
      </c>
      <c r="F58" s="39" t="s">
        <v>226</v>
      </c>
      <c r="G58" s="41" t="str">
        <f t="shared" si="1"/>
        <v>SRP075013.Root_Pi_low.SRR3709944</v>
      </c>
      <c r="I58" s="39" t="str">
        <f t="shared" si="2"/>
        <v>SRR3709944_mutant</v>
      </c>
      <c r="L58" s="41" t="str">
        <f t="shared" si="3"/>
        <v/>
      </c>
      <c r="M58" s="42" t="str">
        <f t="shared" si="4"/>
        <v/>
      </c>
    </row>
    <row r="59">
      <c r="A59" s="21" t="s">
        <v>14</v>
      </c>
      <c r="B59" s="22" t="s">
        <v>110</v>
      </c>
      <c r="C59" s="22" t="s">
        <v>77</v>
      </c>
      <c r="D59" s="22" t="s">
        <v>78</v>
      </c>
      <c r="E59" s="39" t="b">
        <v>0</v>
      </c>
      <c r="F59" s="39" t="s">
        <v>226</v>
      </c>
      <c r="G59" s="41" t="str">
        <f t="shared" si="1"/>
        <v>SRP075013.Root_Pi_low.SRR3709945</v>
      </c>
      <c r="I59" s="39" t="str">
        <f t="shared" si="2"/>
        <v>SRR3709945_mutant</v>
      </c>
      <c r="L59" s="41" t="str">
        <f t="shared" si="3"/>
        <v/>
      </c>
      <c r="M59" s="42" t="str">
        <f t="shared" si="4"/>
        <v/>
      </c>
    </row>
    <row r="60">
      <c r="A60" s="12" t="s">
        <v>4</v>
      </c>
      <c r="B60" s="13" t="s">
        <v>30</v>
      </c>
      <c r="C60" s="14" t="s">
        <v>7</v>
      </c>
      <c r="D60" s="15" t="s">
        <v>227</v>
      </c>
      <c r="E60" s="39" t="b">
        <v>0</v>
      </c>
      <c r="F60" s="39" t="s">
        <v>228</v>
      </c>
      <c r="G60" s="41" t="str">
        <f t="shared" si="1"/>
        <v>SRP092325.Root_Mg_Control.SRR4733528</v>
      </c>
      <c r="I60" s="39" t="str">
        <f t="shared" si="2"/>
        <v>SRR4733528_wildType</v>
      </c>
      <c r="L60" s="41" t="str">
        <f t="shared" si="3"/>
        <v>SRR4733528.fastq</v>
      </c>
      <c r="M60" s="42" t="str">
        <f t="shared" si="4"/>
        <v>SRP092325.Root_Mg_Control.SRR4733528</v>
      </c>
    </row>
    <row r="61">
      <c r="A61" s="16" t="s">
        <v>4</v>
      </c>
      <c r="B61" s="13" t="s">
        <v>32</v>
      </c>
      <c r="C61" s="14" t="s">
        <v>7</v>
      </c>
      <c r="D61" s="15" t="s">
        <v>229</v>
      </c>
      <c r="E61" s="39" t="b">
        <v>0</v>
      </c>
      <c r="F61" s="39" t="s">
        <v>228</v>
      </c>
      <c r="G61" s="41" t="str">
        <f t="shared" si="1"/>
        <v>SRP092325.Root_Mg_Control.SRR4733529</v>
      </c>
      <c r="I61" s="39" t="str">
        <f t="shared" si="2"/>
        <v>SRR4733529_wildType</v>
      </c>
      <c r="L61" s="41" t="str">
        <f t="shared" si="3"/>
        <v>SRR4733529.fastq</v>
      </c>
      <c r="M61" s="42" t="str">
        <f t="shared" si="4"/>
        <v>SRP092325.Root_Mg_Control.SRR4733529</v>
      </c>
    </row>
    <row r="62">
      <c r="A62" s="12" t="s">
        <v>4</v>
      </c>
      <c r="B62" s="13" t="s">
        <v>34</v>
      </c>
      <c r="C62" s="14" t="s">
        <v>7</v>
      </c>
      <c r="D62" s="15" t="s">
        <v>230</v>
      </c>
      <c r="E62" s="39" t="b">
        <v>0</v>
      </c>
      <c r="F62" s="39" t="s">
        <v>228</v>
      </c>
      <c r="G62" s="41" t="str">
        <f t="shared" si="1"/>
        <v>SRP092325.Root_Mg_Control.SRR4733530</v>
      </c>
      <c r="I62" s="39" t="str">
        <f t="shared" si="2"/>
        <v>SRR4733530_wildType</v>
      </c>
      <c r="L62" s="41" t="str">
        <f t="shared" si="3"/>
        <v>SRR4733530.fastq</v>
      </c>
      <c r="M62" s="42" t="str">
        <f t="shared" si="4"/>
        <v>SRP092325.Root_Mg_Control.SRR4733530</v>
      </c>
    </row>
    <row r="63">
      <c r="A63" s="16" t="s">
        <v>4</v>
      </c>
      <c r="B63" s="13" t="s">
        <v>36</v>
      </c>
      <c r="C63" s="14" t="s">
        <v>7</v>
      </c>
      <c r="D63" s="15" t="s">
        <v>231</v>
      </c>
      <c r="E63" s="39" t="b">
        <v>0</v>
      </c>
      <c r="F63" s="39" t="s">
        <v>228</v>
      </c>
      <c r="G63" s="41" t="str">
        <f t="shared" si="1"/>
        <v>SRP092325.Root_Mg_Control.SRR4733531</v>
      </c>
      <c r="I63" s="39" t="str">
        <f t="shared" si="2"/>
        <v>SRR4733531_wildType</v>
      </c>
      <c r="L63" s="41" t="str">
        <f t="shared" si="3"/>
        <v>SRR4733531.fastq</v>
      </c>
      <c r="M63" s="42" t="str">
        <f t="shared" si="4"/>
        <v>SRP092325.Root_Mg_Control.SRR4733531</v>
      </c>
    </row>
    <row r="64">
      <c r="A64" s="12" t="s">
        <v>4</v>
      </c>
      <c r="B64" s="13" t="s">
        <v>38</v>
      </c>
      <c r="C64" s="14" t="s">
        <v>7</v>
      </c>
      <c r="D64" s="15" t="s">
        <v>232</v>
      </c>
      <c r="E64" s="39" t="b">
        <v>0</v>
      </c>
      <c r="F64" s="39" t="s">
        <v>228</v>
      </c>
      <c r="G64" s="41" t="str">
        <f t="shared" si="1"/>
        <v>SRP092325.Root_Mg_Control.SRR4733536</v>
      </c>
      <c r="I64" s="39" t="str">
        <f t="shared" si="2"/>
        <v>SRR4733536_wildType</v>
      </c>
      <c r="L64" s="41" t="str">
        <f t="shared" si="3"/>
        <v>SRR4733536.fastq</v>
      </c>
      <c r="M64" s="42" t="str">
        <f t="shared" si="4"/>
        <v>SRP092325.Root_Mg_Control.SRR4733536</v>
      </c>
    </row>
    <row r="65">
      <c r="A65" s="16" t="s">
        <v>4</v>
      </c>
      <c r="B65" s="13" t="s">
        <v>40</v>
      </c>
      <c r="C65" s="14" t="s">
        <v>7</v>
      </c>
      <c r="D65" s="15" t="s">
        <v>233</v>
      </c>
      <c r="E65" s="39" t="b">
        <v>0</v>
      </c>
      <c r="F65" s="39" t="s">
        <v>228</v>
      </c>
      <c r="G65" s="41" t="str">
        <f t="shared" si="1"/>
        <v>SRP092325.Root_Mg_Control.SRR4733537</v>
      </c>
      <c r="I65" s="39" t="str">
        <f t="shared" si="2"/>
        <v>SRR4733537_wildType</v>
      </c>
      <c r="L65" s="41" t="str">
        <f t="shared" si="3"/>
        <v>SRR4733537.fastq</v>
      </c>
      <c r="M65" s="42" t="str">
        <f t="shared" si="4"/>
        <v>SRP092325.Root_Mg_Control.SRR4733537</v>
      </c>
    </row>
    <row r="66">
      <c r="A66" s="12" t="s">
        <v>4</v>
      </c>
      <c r="B66" s="13" t="s">
        <v>42</v>
      </c>
      <c r="C66" s="14" t="s">
        <v>7</v>
      </c>
      <c r="D66" s="15" t="s">
        <v>234</v>
      </c>
      <c r="E66" s="39" t="b">
        <v>0</v>
      </c>
      <c r="F66" s="39" t="s">
        <v>228</v>
      </c>
      <c r="G66" s="41" t="str">
        <f t="shared" si="1"/>
        <v>SRP092325.Root_Mg_Control.SRR4733538</v>
      </c>
      <c r="I66" s="39" t="str">
        <f t="shared" si="2"/>
        <v>SRR4733538_wildType</v>
      </c>
      <c r="L66" s="41" t="str">
        <f t="shared" si="3"/>
        <v>SRR4733538.fastq</v>
      </c>
      <c r="M66" s="42" t="str">
        <f t="shared" si="4"/>
        <v>SRP092325.Root_Mg_Control.SRR4733538</v>
      </c>
    </row>
    <row r="67">
      <c r="A67" s="16" t="s">
        <v>4</v>
      </c>
      <c r="B67" s="13" t="s">
        <v>44</v>
      </c>
      <c r="C67" s="14" t="s">
        <v>7</v>
      </c>
      <c r="D67" s="15" t="s">
        <v>235</v>
      </c>
      <c r="E67" s="39" t="b">
        <v>0</v>
      </c>
      <c r="F67" s="39" t="s">
        <v>228</v>
      </c>
      <c r="G67" s="41" t="str">
        <f t="shared" si="1"/>
        <v>SRP092325.Root_Mg_Control.SRR4733539</v>
      </c>
      <c r="I67" s="39" t="str">
        <f t="shared" si="2"/>
        <v>SRR4733539_wildType</v>
      </c>
      <c r="L67" s="41" t="str">
        <f t="shared" si="3"/>
        <v>SRR4733539.fastq</v>
      </c>
      <c r="M67" s="42" t="str">
        <f t="shared" si="4"/>
        <v>SRP092325.Root_Mg_Control.SRR4733539</v>
      </c>
    </row>
    <row r="68">
      <c r="A68" s="12" t="s">
        <v>4</v>
      </c>
      <c r="B68" s="13" t="s">
        <v>46</v>
      </c>
      <c r="C68" s="14" t="s">
        <v>7</v>
      </c>
      <c r="D68" s="15" t="s">
        <v>236</v>
      </c>
      <c r="E68" s="39" t="b">
        <v>0</v>
      </c>
      <c r="F68" s="39" t="s">
        <v>237</v>
      </c>
      <c r="G68" s="41" t="str">
        <f t="shared" si="1"/>
        <v>SRP092325.Root_Mg_Low.SRR4733540</v>
      </c>
      <c r="I68" s="39" t="str">
        <f t="shared" si="2"/>
        <v>SRR4733540_wildType</v>
      </c>
      <c r="L68" s="41" t="str">
        <f t="shared" si="3"/>
        <v>SRR4733540.fastq</v>
      </c>
      <c r="M68" s="42" t="str">
        <f t="shared" si="4"/>
        <v>SRP092325.Root_Mg_Low.SRR4733540</v>
      </c>
    </row>
    <row r="69">
      <c r="A69" s="16" t="s">
        <v>4</v>
      </c>
      <c r="B69" s="13" t="s">
        <v>48</v>
      </c>
      <c r="C69" s="14" t="s">
        <v>7</v>
      </c>
      <c r="D69" s="15" t="s">
        <v>238</v>
      </c>
      <c r="E69" s="39" t="b">
        <v>0</v>
      </c>
      <c r="F69" s="39" t="s">
        <v>237</v>
      </c>
      <c r="G69" s="41" t="str">
        <f t="shared" si="1"/>
        <v>SRP092325.Root_Mg_Low.SRR4733541</v>
      </c>
      <c r="I69" s="39" t="str">
        <f t="shared" si="2"/>
        <v>SRR4733541_wildType</v>
      </c>
      <c r="L69" s="41" t="str">
        <f t="shared" si="3"/>
        <v>SRR4733541.fastq</v>
      </c>
      <c r="M69" s="42" t="str">
        <f t="shared" si="4"/>
        <v>SRP092325.Root_Mg_Low.SRR4733541</v>
      </c>
    </row>
    <row r="70">
      <c r="A70" s="12" t="s">
        <v>4</v>
      </c>
      <c r="B70" s="13" t="s">
        <v>50</v>
      </c>
      <c r="C70" s="14" t="s">
        <v>7</v>
      </c>
      <c r="D70" s="15" t="s">
        <v>239</v>
      </c>
      <c r="E70" s="39" t="b">
        <v>0</v>
      </c>
      <c r="F70" s="39" t="s">
        <v>237</v>
      </c>
      <c r="G70" s="41" t="str">
        <f t="shared" si="1"/>
        <v>SRP092325.Root_Mg_Low.SRR4733542</v>
      </c>
      <c r="I70" s="39" t="str">
        <f t="shared" si="2"/>
        <v>SRR4733542_wildType</v>
      </c>
      <c r="L70" s="41" t="str">
        <f t="shared" si="3"/>
        <v>SRR4733542.fastq</v>
      </c>
      <c r="M70" s="42" t="str">
        <f t="shared" si="4"/>
        <v>SRP092325.Root_Mg_Low.SRR4733542</v>
      </c>
    </row>
    <row r="71">
      <c r="A71" s="16" t="s">
        <v>4</v>
      </c>
      <c r="B71" s="50" t="s">
        <v>52</v>
      </c>
      <c r="C71" s="14" t="s">
        <v>7</v>
      </c>
      <c r="D71" s="15" t="s">
        <v>240</v>
      </c>
      <c r="E71" s="39" t="b">
        <v>0</v>
      </c>
      <c r="F71" s="39" t="s">
        <v>237</v>
      </c>
      <c r="G71" s="41" t="str">
        <f t="shared" si="1"/>
        <v>SRP092325.Root_Mg_Low.SRR4733543</v>
      </c>
      <c r="I71" s="39" t="str">
        <f t="shared" si="2"/>
        <v>SRR4733543_wildType</v>
      </c>
      <c r="L71" s="41" t="str">
        <f t="shared" si="3"/>
        <v>SRR4733543.fastq</v>
      </c>
      <c r="M71" s="42" t="str">
        <f t="shared" si="4"/>
        <v>SRP092325.Root_Mg_Low.SRR4733543</v>
      </c>
    </row>
    <row r="72">
      <c r="A72" s="12" t="s">
        <v>4</v>
      </c>
      <c r="B72" s="13" t="s">
        <v>54</v>
      </c>
      <c r="C72" s="14" t="s">
        <v>7</v>
      </c>
      <c r="D72" s="15" t="s">
        <v>241</v>
      </c>
      <c r="E72" s="39" t="b">
        <v>0</v>
      </c>
      <c r="F72" s="39" t="s">
        <v>237</v>
      </c>
      <c r="G72" s="41" t="str">
        <f t="shared" si="1"/>
        <v>SRP092325.Root_Mg_Low.SRR4733544</v>
      </c>
      <c r="I72" s="39" t="str">
        <f t="shared" si="2"/>
        <v>SRR4733544_wildType</v>
      </c>
      <c r="L72" s="41" t="str">
        <f t="shared" si="3"/>
        <v>SRR4733544.fastq</v>
      </c>
      <c r="M72" s="42" t="str">
        <f t="shared" si="4"/>
        <v>SRP092325.Root_Mg_Low.SRR4733544</v>
      </c>
    </row>
    <row r="73">
      <c r="A73" s="16" t="s">
        <v>4</v>
      </c>
      <c r="B73" s="13" t="s">
        <v>56</v>
      </c>
      <c r="C73" s="14" t="s">
        <v>7</v>
      </c>
      <c r="D73" s="15" t="s">
        <v>242</v>
      </c>
      <c r="E73" s="39" t="b">
        <v>0</v>
      </c>
      <c r="F73" s="39" t="s">
        <v>237</v>
      </c>
      <c r="G73" s="41" t="str">
        <f t="shared" si="1"/>
        <v>SRP092325.Root_Mg_Low.SRR4733545</v>
      </c>
      <c r="I73" s="39" t="str">
        <f t="shared" si="2"/>
        <v>SRR4733545_wildType</v>
      </c>
      <c r="L73" s="41" t="str">
        <f t="shared" si="3"/>
        <v>SRR4733545.fastq</v>
      </c>
      <c r="M73" s="42" t="str">
        <f t="shared" si="4"/>
        <v>SRP092325.Root_Mg_Low.SRR4733545</v>
      </c>
    </row>
    <row r="74">
      <c r="A74" s="12" t="s">
        <v>4</v>
      </c>
      <c r="B74" s="13" t="s">
        <v>58</v>
      </c>
      <c r="C74" s="14" t="s">
        <v>7</v>
      </c>
      <c r="D74" s="15" t="s">
        <v>243</v>
      </c>
      <c r="E74" s="39" t="b">
        <v>0</v>
      </c>
      <c r="F74" s="39" t="s">
        <v>237</v>
      </c>
      <c r="G74" s="41" t="str">
        <f t="shared" si="1"/>
        <v>SRP092325.Root_Mg_Low.SRR4733546</v>
      </c>
      <c r="I74" s="39" t="str">
        <f t="shared" si="2"/>
        <v>SRR4733546_wildType</v>
      </c>
      <c r="L74" s="41" t="str">
        <f t="shared" si="3"/>
        <v>SRR4733546.fastq</v>
      </c>
      <c r="M74" s="42" t="str">
        <f t="shared" si="4"/>
        <v>SRP092325.Root_Mg_Low.SRR4733546</v>
      </c>
    </row>
    <row r="75">
      <c r="A75" s="16" t="s">
        <v>4</v>
      </c>
      <c r="B75" s="13" t="s">
        <v>60</v>
      </c>
      <c r="C75" s="14" t="s">
        <v>7</v>
      </c>
      <c r="D75" s="15" t="s">
        <v>244</v>
      </c>
      <c r="E75" s="39" t="b">
        <v>0</v>
      </c>
      <c r="F75" s="39" t="s">
        <v>237</v>
      </c>
      <c r="G75" s="41" t="str">
        <f t="shared" si="1"/>
        <v>SRP092325.Root_Mg_Low.SRR4733547</v>
      </c>
      <c r="I75" s="39" t="str">
        <f t="shared" si="2"/>
        <v>SRR4733547_wildType</v>
      </c>
      <c r="L75" s="41" t="str">
        <f t="shared" si="3"/>
        <v>SRR4733547.fastq</v>
      </c>
      <c r="M75" s="42" t="str">
        <f t="shared" si="4"/>
        <v>SRP092325.Root_Mg_Low.SRR4733547</v>
      </c>
    </row>
    <row r="76">
      <c r="A76" s="51" t="s">
        <v>5</v>
      </c>
      <c r="B76" s="52" t="s">
        <v>6</v>
      </c>
      <c r="C76" s="53" t="s">
        <v>7</v>
      </c>
      <c r="D76" s="53" t="s">
        <v>245</v>
      </c>
      <c r="E76" s="39" t="b">
        <v>1</v>
      </c>
      <c r="F76" s="39" t="s">
        <v>246</v>
      </c>
      <c r="G76" s="41" t="str">
        <f t="shared" si="1"/>
        <v>SRP186316.Root_Fe_High.SRR8592601</v>
      </c>
      <c r="I76" s="39" t="str">
        <f t="shared" si="2"/>
        <v>SRR8592601_wildType</v>
      </c>
      <c r="L76" s="41" t="str">
        <f t="shared" si="3"/>
        <v>SRR8592601.fastq</v>
      </c>
      <c r="M76" s="42" t="str">
        <f t="shared" si="4"/>
        <v>SRP186316.Root_Fe_High.SRR8592601</v>
      </c>
    </row>
    <row r="77">
      <c r="A77" s="54" t="s">
        <v>5</v>
      </c>
      <c r="B77" s="52" t="s">
        <v>9</v>
      </c>
      <c r="C77" s="53" t="s">
        <v>7</v>
      </c>
      <c r="D77" s="53" t="s">
        <v>247</v>
      </c>
      <c r="E77" s="39" t="b">
        <v>1</v>
      </c>
      <c r="F77" s="39" t="s">
        <v>246</v>
      </c>
      <c r="G77" s="41" t="str">
        <f t="shared" si="1"/>
        <v>SRP186316.Root_Fe_High.SRR8592602</v>
      </c>
      <c r="I77" s="39" t="str">
        <f t="shared" si="2"/>
        <v>SRR8592602_wildType</v>
      </c>
      <c r="L77" s="41" t="str">
        <f t="shared" si="3"/>
        <v>SRR8592602.fastq</v>
      </c>
      <c r="M77" s="42" t="str">
        <f t="shared" si="4"/>
        <v>SRP186316.Root_Fe_High.SRR8592602</v>
      </c>
    </row>
    <row r="78">
      <c r="A78" s="51" t="s">
        <v>5</v>
      </c>
      <c r="B78" s="52" t="s">
        <v>12</v>
      </c>
      <c r="C78" s="53" t="s">
        <v>7</v>
      </c>
      <c r="D78" s="53" t="s">
        <v>248</v>
      </c>
      <c r="E78" s="39" t="b">
        <v>1</v>
      </c>
      <c r="F78" s="39" t="s">
        <v>246</v>
      </c>
      <c r="G78" s="41" t="str">
        <f t="shared" si="1"/>
        <v>SRP186316.Root_Fe_High.SRR8592603</v>
      </c>
      <c r="I78" s="39" t="str">
        <f t="shared" si="2"/>
        <v>SRR8592603_wildType</v>
      </c>
      <c r="L78" s="41" t="str">
        <f t="shared" si="3"/>
        <v>SRR8592603.fastq</v>
      </c>
      <c r="M78" s="42" t="str">
        <f t="shared" si="4"/>
        <v>SRP186316.Root_Fe_High.SRR8592603</v>
      </c>
    </row>
    <row r="79">
      <c r="A79" s="54" t="s">
        <v>5</v>
      </c>
      <c r="B79" s="52" t="s">
        <v>15</v>
      </c>
      <c r="C79" s="53" t="s">
        <v>7</v>
      </c>
      <c r="D79" s="53" t="s">
        <v>249</v>
      </c>
      <c r="E79" s="39" t="b">
        <v>1</v>
      </c>
      <c r="F79" s="39" t="s">
        <v>220</v>
      </c>
      <c r="G79" s="41" t="str">
        <f t="shared" si="1"/>
        <v>SRP186316.Root_Fe_Low.SRR8592604</v>
      </c>
      <c r="I79" s="39" t="str">
        <f t="shared" si="2"/>
        <v>SRR8592604_wildType</v>
      </c>
      <c r="L79" s="41" t="str">
        <f t="shared" si="3"/>
        <v>SRR8592604.fastq</v>
      </c>
      <c r="M79" s="42" t="str">
        <f t="shared" si="4"/>
        <v>SRP186316.Root_Fe_Low.SRR8592604</v>
      </c>
    </row>
    <row r="80">
      <c r="A80" s="51" t="s">
        <v>5</v>
      </c>
      <c r="B80" s="55" t="s">
        <v>18</v>
      </c>
      <c r="C80" s="53" t="s">
        <v>7</v>
      </c>
      <c r="D80" s="53" t="s">
        <v>250</v>
      </c>
      <c r="E80" s="39" t="b">
        <v>1</v>
      </c>
      <c r="F80" s="39" t="s">
        <v>220</v>
      </c>
      <c r="G80" s="41" t="str">
        <f t="shared" si="1"/>
        <v>SRP186316.Root_Fe_Low.SRR8592605</v>
      </c>
      <c r="I80" s="39" t="str">
        <f t="shared" si="2"/>
        <v>SRR8592605_wildType</v>
      </c>
      <c r="L80" s="41" t="str">
        <f t="shared" si="3"/>
        <v>SRR8592605.fastq</v>
      </c>
      <c r="M80" s="42" t="str">
        <f t="shared" si="4"/>
        <v>SRP186316.Root_Fe_Low.SRR8592605</v>
      </c>
    </row>
    <row r="81">
      <c r="A81" s="54" t="s">
        <v>5</v>
      </c>
      <c r="B81" s="55" t="s">
        <v>21</v>
      </c>
      <c r="C81" s="53" t="s">
        <v>7</v>
      </c>
      <c r="D81" s="53" t="s">
        <v>251</v>
      </c>
      <c r="E81" s="39" t="b">
        <v>1</v>
      </c>
      <c r="F81" s="39" t="s">
        <v>220</v>
      </c>
      <c r="G81" s="41" t="str">
        <f t="shared" si="1"/>
        <v>SRP186316.Root_Fe_Low.SRR8592606</v>
      </c>
      <c r="I81" s="39" t="str">
        <f t="shared" si="2"/>
        <v>SRR8592606_wildType</v>
      </c>
      <c r="L81" s="41" t="str">
        <f t="shared" si="3"/>
        <v>SRR8592606.fastq</v>
      </c>
      <c r="M81" s="42" t="str">
        <f t="shared" si="4"/>
        <v>SRP186316.Root_Fe_Low.SRR8592606</v>
      </c>
    </row>
    <row r="82">
      <c r="A82" s="51" t="s">
        <v>5</v>
      </c>
      <c r="B82" s="55" t="s">
        <v>23</v>
      </c>
      <c r="C82" s="53" t="s">
        <v>24</v>
      </c>
      <c r="D82" s="53" t="s">
        <v>245</v>
      </c>
      <c r="E82" s="39" t="b">
        <v>1</v>
      </c>
      <c r="F82" s="39" t="s">
        <v>246</v>
      </c>
      <c r="G82" s="41" t="str">
        <f t="shared" si="1"/>
        <v>SRP186316.Root_Fe_High.SRR8592607</v>
      </c>
      <c r="I82" s="39" t="str">
        <f t="shared" si="2"/>
        <v>SRR8592607_mutant</v>
      </c>
      <c r="L82" s="41" t="str">
        <f t="shared" si="3"/>
        <v/>
      </c>
      <c r="M82" s="42" t="str">
        <f t="shared" si="4"/>
        <v/>
      </c>
    </row>
    <row r="83">
      <c r="A83" s="54" t="s">
        <v>5</v>
      </c>
      <c r="B83" s="55" t="s">
        <v>25</v>
      </c>
      <c r="C83" s="53" t="s">
        <v>24</v>
      </c>
      <c r="D83" s="53" t="s">
        <v>247</v>
      </c>
      <c r="E83" s="39" t="b">
        <v>1</v>
      </c>
      <c r="F83" s="39" t="s">
        <v>246</v>
      </c>
      <c r="G83" s="41" t="str">
        <f t="shared" si="1"/>
        <v>SRP186316.Root_Fe_High.SRR8592608</v>
      </c>
      <c r="I83" s="39" t="str">
        <f t="shared" si="2"/>
        <v>SRR8592608_mutant</v>
      </c>
      <c r="L83" s="41" t="str">
        <f t="shared" si="3"/>
        <v/>
      </c>
      <c r="M83" s="42" t="str">
        <f t="shared" si="4"/>
        <v/>
      </c>
    </row>
    <row r="84">
      <c r="A84" s="51" t="s">
        <v>5</v>
      </c>
      <c r="B84" s="55" t="s">
        <v>26</v>
      </c>
      <c r="C84" s="53" t="s">
        <v>24</v>
      </c>
      <c r="D84" s="53" t="s">
        <v>248</v>
      </c>
      <c r="E84" s="39" t="b">
        <v>1</v>
      </c>
      <c r="F84" s="39" t="s">
        <v>246</v>
      </c>
      <c r="G84" s="41" t="str">
        <f t="shared" si="1"/>
        <v>SRP186316.Root_Fe_High.SRR8592609</v>
      </c>
      <c r="I84" s="39" t="str">
        <f t="shared" si="2"/>
        <v>SRR8592609_mutant</v>
      </c>
      <c r="L84" s="41" t="str">
        <f t="shared" si="3"/>
        <v/>
      </c>
      <c r="M84" s="42" t="str">
        <f t="shared" si="4"/>
        <v/>
      </c>
    </row>
    <row r="85">
      <c r="A85" s="54" t="s">
        <v>5</v>
      </c>
      <c r="B85" s="55" t="s">
        <v>27</v>
      </c>
      <c r="C85" s="53" t="s">
        <v>24</v>
      </c>
      <c r="D85" s="53" t="s">
        <v>249</v>
      </c>
      <c r="E85" s="39" t="b">
        <v>1</v>
      </c>
      <c r="F85" s="39" t="s">
        <v>220</v>
      </c>
      <c r="G85" s="41" t="str">
        <f t="shared" si="1"/>
        <v>SRP186316.Root_Fe_Low.SRR8592610</v>
      </c>
      <c r="I85" s="39" t="str">
        <f t="shared" si="2"/>
        <v>SRR8592610_mutant</v>
      </c>
      <c r="L85" s="41" t="str">
        <f t="shared" si="3"/>
        <v/>
      </c>
      <c r="M85" s="42" t="str">
        <f t="shared" si="4"/>
        <v/>
      </c>
    </row>
    <row r="86">
      <c r="A86" s="51" t="s">
        <v>5</v>
      </c>
      <c r="B86" s="55" t="s">
        <v>28</v>
      </c>
      <c r="C86" s="53" t="s">
        <v>24</v>
      </c>
      <c r="D86" s="53" t="s">
        <v>250</v>
      </c>
      <c r="E86" s="39" t="b">
        <v>1</v>
      </c>
      <c r="F86" s="39" t="s">
        <v>220</v>
      </c>
      <c r="G86" s="41" t="str">
        <f t="shared" si="1"/>
        <v>SRP186316.Root_Fe_Low.SRR8592611</v>
      </c>
      <c r="I86" s="39" t="str">
        <f t="shared" si="2"/>
        <v>SRR8592611_mutant</v>
      </c>
      <c r="L86" s="41" t="str">
        <f t="shared" si="3"/>
        <v/>
      </c>
      <c r="M86" s="42" t="str">
        <f t="shared" si="4"/>
        <v/>
      </c>
    </row>
    <row r="87">
      <c r="A87" s="54" t="s">
        <v>5</v>
      </c>
      <c r="B87" s="55" t="s">
        <v>29</v>
      </c>
      <c r="C87" s="53" t="s">
        <v>24</v>
      </c>
      <c r="D87" s="53" t="s">
        <v>251</v>
      </c>
      <c r="E87" s="39" t="b">
        <v>1</v>
      </c>
      <c r="F87" s="39" t="s">
        <v>220</v>
      </c>
      <c r="G87" s="41" t="str">
        <f t="shared" si="1"/>
        <v>SRP186316.Root_Fe_Low.SRR8592612</v>
      </c>
      <c r="I87" s="39" t="str">
        <f t="shared" si="2"/>
        <v>SRR8592612_mutant</v>
      </c>
      <c r="L87" s="41" t="str">
        <f t="shared" si="3"/>
        <v/>
      </c>
      <c r="M87" s="42" t="str">
        <f t="shared" si="4"/>
        <v/>
      </c>
    </row>
  </sheetData>
  <conditionalFormatting sqref="I2:I87">
    <cfRule type="containsText" dxfId="0" priority="1" operator="containsText" text="mutant">
      <formula>NOT(ISERROR(SEARCH(("mutant"),(I2))))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76"/>
    <hyperlink r:id="rId11" ref="B77"/>
    <hyperlink r:id="rId12" ref="B78"/>
    <hyperlink r:id="rId13" ref="B79"/>
    <hyperlink r:id="rId14" ref="B80"/>
    <hyperlink r:id="rId15" ref="B81"/>
    <hyperlink r:id="rId16" ref="B82"/>
    <hyperlink r:id="rId17" ref="B83"/>
    <hyperlink r:id="rId18" ref="B84"/>
    <hyperlink r:id="rId19" ref="B85"/>
    <hyperlink r:id="rId20" ref="B86"/>
    <hyperlink r:id="rId21" ref="B87"/>
  </hyperlinks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38"/>
    <col customWidth="1" min="4" max="4" width="24.5"/>
    <col customWidth="1" min="5" max="5" width="17.5"/>
    <col customWidth="1" min="6" max="6" width="26.13"/>
    <col customWidth="1" min="7" max="7" width="3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9" t="s">
        <v>198</v>
      </c>
      <c r="F1" s="39" t="s">
        <v>3</v>
      </c>
      <c r="G1" s="39" t="s">
        <v>199</v>
      </c>
    </row>
    <row r="2">
      <c r="A2" s="24" t="s">
        <v>17</v>
      </c>
      <c r="B2" s="40" t="s">
        <v>252</v>
      </c>
      <c r="C2" s="26" t="s">
        <v>7</v>
      </c>
      <c r="D2" s="27" t="s">
        <v>203</v>
      </c>
      <c r="E2" s="39" t="b">
        <v>1</v>
      </c>
      <c r="F2" s="39" t="s">
        <v>204</v>
      </c>
      <c r="G2" s="41" t="str">
        <f t="shared" ref="G2:G87" si="1">if(F2="del","",A2&amp;"."&amp;F2&amp;"."&amp;B2)</f>
        <v>DRP003836.Root_Boric_Controlwater.DRR106422</v>
      </c>
      <c r="M2" s="42"/>
    </row>
    <row r="3">
      <c r="A3" s="24" t="s">
        <v>17</v>
      </c>
      <c r="B3" s="28" t="s">
        <v>113</v>
      </c>
      <c r="C3" s="26" t="s">
        <v>7</v>
      </c>
      <c r="D3" s="27" t="s">
        <v>205</v>
      </c>
      <c r="E3" s="39" t="b">
        <v>1</v>
      </c>
      <c r="F3" s="39" t="s">
        <v>204</v>
      </c>
      <c r="G3" s="41" t="str">
        <f t="shared" si="1"/>
        <v>DRP003836.Root_Boric_Controlwater.DRR106423</v>
      </c>
      <c r="M3" s="42"/>
    </row>
    <row r="4">
      <c r="A4" s="24" t="s">
        <v>17</v>
      </c>
      <c r="B4" s="28" t="s">
        <v>115</v>
      </c>
      <c r="C4" s="26" t="s">
        <v>7</v>
      </c>
      <c r="D4" s="27" t="s">
        <v>206</v>
      </c>
      <c r="E4" s="39" t="b">
        <v>1</v>
      </c>
      <c r="F4" s="39" t="s">
        <v>204</v>
      </c>
      <c r="G4" s="41" t="str">
        <f t="shared" si="1"/>
        <v>DRP003836.Root_Boric_Controlwater.DRR106424</v>
      </c>
      <c r="M4" s="42"/>
    </row>
    <row r="5">
      <c r="A5" s="24" t="s">
        <v>17</v>
      </c>
      <c r="B5" s="28" t="s">
        <v>117</v>
      </c>
      <c r="C5" s="26" t="s">
        <v>7</v>
      </c>
      <c r="D5" s="29" t="s">
        <v>207</v>
      </c>
      <c r="E5" s="39" t="b">
        <v>1</v>
      </c>
      <c r="F5" s="39" t="s">
        <v>208</v>
      </c>
      <c r="G5" s="41" t="str">
        <f t="shared" si="1"/>
        <v>DRP003836.Root_Boric_Controlvehicle.DRR106425</v>
      </c>
      <c r="M5" s="42"/>
    </row>
    <row r="6">
      <c r="A6" s="24" t="s">
        <v>17</v>
      </c>
      <c r="B6" s="28" t="s">
        <v>119</v>
      </c>
      <c r="C6" s="26" t="s">
        <v>7</v>
      </c>
      <c r="D6" s="29" t="s">
        <v>209</v>
      </c>
      <c r="E6" s="39" t="b">
        <v>1</v>
      </c>
      <c r="F6" s="39" t="s">
        <v>208</v>
      </c>
      <c r="G6" s="41" t="str">
        <f t="shared" si="1"/>
        <v>DRP003836.Root_Boric_Controlvehicle.DRR106426</v>
      </c>
      <c r="M6" s="42"/>
    </row>
    <row r="7">
      <c r="A7" s="24" t="s">
        <v>17</v>
      </c>
      <c r="B7" s="28" t="s">
        <v>121</v>
      </c>
      <c r="C7" s="26" t="s">
        <v>7</v>
      </c>
      <c r="D7" s="29" t="s">
        <v>210</v>
      </c>
      <c r="E7" s="39" t="b">
        <v>1</v>
      </c>
      <c r="F7" s="39" t="s">
        <v>208</v>
      </c>
      <c r="G7" s="41" t="str">
        <f t="shared" si="1"/>
        <v>DRP003836.Root_Boric_Controlvehicle.DRR106427</v>
      </c>
      <c r="M7" s="42"/>
    </row>
    <row r="8">
      <c r="A8" s="24" t="s">
        <v>17</v>
      </c>
      <c r="B8" s="31" t="s">
        <v>123</v>
      </c>
      <c r="C8" s="26" t="s">
        <v>7</v>
      </c>
      <c r="D8" s="27" t="s">
        <v>211</v>
      </c>
      <c r="E8" s="39" t="b">
        <v>1</v>
      </c>
      <c r="F8" s="39" t="s">
        <v>212</v>
      </c>
      <c r="G8" s="41" t="str">
        <f t="shared" si="1"/>
        <v>DRP003836.Root_Boric_Low.DRR106428</v>
      </c>
      <c r="M8" s="42"/>
    </row>
    <row r="9">
      <c r="A9" s="24" t="s">
        <v>17</v>
      </c>
      <c r="B9" s="28" t="s">
        <v>125</v>
      </c>
      <c r="C9" s="26" t="s">
        <v>7</v>
      </c>
      <c r="D9" s="27" t="s">
        <v>213</v>
      </c>
      <c r="E9" s="39" t="b">
        <v>1</v>
      </c>
      <c r="F9" s="39" t="s">
        <v>212</v>
      </c>
      <c r="G9" s="41" t="str">
        <f t="shared" si="1"/>
        <v>DRP003836.Root_Boric_Low.DRR106429</v>
      </c>
      <c r="M9" s="42"/>
    </row>
    <row r="10">
      <c r="A10" s="24" t="s">
        <v>17</v>
      </c>
      <c r="B10" s="28" t="s">
        <v>127</v>
      </c>
      <c r="C10" s="26" t="s">
        <v>7</v>
      </c>
      <c r="D10" s="27" t="s">
        <v>214</v>
      </c>
      <c r="E10" s="39" t="b">
        <v>1</v>
      </c>
      <c r="F10" s="39" t="s">
        <v>212</v>
      </c>
      <c r="G10" s="41" t="str">
        <f t="shared" si="1"/>
        <v>DRP003836.Root_Boric_Low.DRR106430</v>
      </c>
      <c r="M10" s="42"/>
    </row>
    <row r="11">
      <c r="A11" s="43" t="s">
        <v>11</v>
      </c>
      <c r="B11" s="44" t="s">
        <v>62</v>
      </c>
      <c r="C11" s="45" t="s">
        <v>7</v>
      </c>
      <c r="D11" s="46" t="s">
        <v>215</v>
      </c>
      <c r="E11" s="47" t="b">
        <v>0</v>
      </c>
      <c r="F11" s="47" t="s">
        <v>216</v>
      </c>
      <c r="G11" s="41" t="str">
        <f t="shared" si="1"/>
        <v>SRP007763.Root_Fe_Control.SRR331219</v>
      </c>
      <c r="M11" s="42"/>
    </row>
    <row r="12">
      <c r="A12" s="43" t="s">
        <v>11</v>
      </c>
      <c r="B12" s="44" t="s">
        <v>64</v>
      </c>
      <c r="C12" s="45" t="s">
        <v>7</v>
      </c>
      <c r="D12" s="46" t="s">
        <v>218</v>
      </c>
      <c r="E12" s="47" t="b">
        <v>0</v>
      </c>
      <c r="F12" s="47" t="s">
        <v>216</v>
      </c>
      <c r="G12" s="41" t="str">
        <f t="shared" si="1"/>
        <v>SRP007763.Root_Fe_Control.SRR331224</v>
      </c>
      <c r="M12" s="42"/>
    </row>
    <row r="13">
      <c r="A13" s="43" t="s">
        <v>11</v>
      </c>
      <c r="B13" s="44" t="s">
        <v>66</v>
      </c>
      <c r="C13" s="45" t="s">
        <v>7</v>
      </c>
      <c r="D13" s="46" t="s">
        <v>219</v>
      </c>
      <c r="E13" s="47" t="b">
        <v>0</v>
      </c>
      <c r="F13" s="47" t="s">
        <v>216</v>
      </c>
      <c r="G13" s="41" t="str">
        <f t="shared" si="1"/>
        <v>SRP007763.Root_Fe_Control.SRR331227</v>
      </c>
      <c r="M13" s="42"/>
    </row>
    <row r="14">
      <c r="A14" s="43" t="s">
        <v>11</v>
      </c>
      <c r="B14" s="44" t="s">
        <v>68</v>
      </c>
      <c r="C14" s="45" t="s">
        <v>7</v>
      </c>
      <c r="D14" s="44" t="s">
        <v>69</v>
      </c>
      <c r="E14" s="47" t="b">
        <v>0</v>
      </c>
      <c r="F14" s="48" t="s">
        <v>220</v>
      </c>
      <c r="G14" s="41" t="str">
        <f t="shared" si="1"/>
        <v>SRP007763.Root_Fe_Low.SRR331228</v>
      </c>
      <c r="M14" s="42"/>
    </row>
    <row r="15">
      <c r="A15" s="43" t="s">
        <v>11</v>
      </c>
      <c r="B15" s="44" t="s">
        <v>70</v>
      </c>
      <c r="C15" s="45" t="s">
        <v>7</v>
      </c>
      <c r="D15" s="44" t="s">
        <v>71</v>
      </c>
      <c r="E15" s="47" t="b">
        <v>0</v>
      </c>
      <c r="F15" s="48" t="s">
        <v>221</v>
      </c>
      <c r="G15" s="41" t="str">
        <f t="shared" si="1"/>
        <v>SRP007763.Root_P_Low.SRR331229</v>
      </c>
      <c r="M15" s="42"/>
    </row>
    <row r="16">
      <c r="A16" s="18" t="s">
        <v>20</v>
      </c>
      <c r="B16" s="19" t="s">
        <v>129</v>
      </c>
      <c r="C16" s="6" t="s">
        <v>7</v>
      </c>
      <c r="D16" s="19" t="s">
        <v>130</v>
      </c>
      <c r="E16" s="39" t="b">
        <v>0</v>
      </c>
      <c r="F16" s="49" t="s">
        <v>222</v>
      </c>
      <c r="G16" s="41" t="str">
        <f t="shared" si="1"/>
        <v>SRP018404.Root_KCl_Control.SRR671946</v>
      </c>
      <c r="M16" s="42"/>
    </row>
    <row r="17">
      <c r="A17" s="18" t="s">
        <v>20</v>
      </c>
      <c r="B17" s="19" t="s">
        <v>131</v>
      </c>
      <c r="C17" s="6" t="s">
        <v>7</v>
      </c>
      <c r="D17" s="19" t="s">
        <v>130</v>
      </c>
      <c r="E17" s="39" t="b">
        <v>0</v>
      </c>
      <c r="F17" s="49" t="s">
        <v>222</v>
      </c>
      <c r="G17" s="41" t="str">
        <f t="shared" si="1"/>
        <v>SRP018404.Root_KCl_Control.SRR671947</v>
      </c>
      <c r="M17" s="42"/>
    </row>
    <row r="18">
      <c r="A18" s="18" t="s">
        <v>20</v>
      </c>
      <c r="B18" s="19" t="s">
        <v>132</v>
      </c>
      <c r="C18" s="6" t="s">
        <v>7</v>
      </c>
      <c r="D18" s="19" t="s">
        <v>133</v>
      </c>
      <c r="E18" s="39" t="b">
        <v>0</v>
      </c>
      <c r="F18" s="49" t="s">
        <v>223</v>
      </c>
      <c r="G18" s="41" t="str">
        <f t="shared" si="1"/>
        <v>SRP018404.Root_KNO3_5mM.SRR671948</v>
      </c>
      <c r="M18" s="42"/>
    </row>
    <row r="19">
      <c r="A19" s="18" t="s">
        <v>20</v>
      </c>
      <c r="B19" s="19" t="s">
        <v>134</v>
      </c>
      <c r="C19" s="6" t="s">
        <v>7</v>
      </c>
      <c r="D19" s="19" t="s">
        <v>133</v>
      </c>
      <c r="E19" s="39" t="b">
        <v>0</v>
      </c>
      <c r="F19" s="49" t="s">
        <v>223</v>
      </c>
      <c r="G19" s="41" t="str">
        <f t="shared" si="1"/>
        <v>SRP018404.Root_KNO3_5mM.SRR671949</v>
      </c>
      <c r="M19" s="42"/>
    </row>
    <row r="20">
      <c r="A20" s="18" t="s">
        <v>20</v>
      </c>
      <c r="B20" s="19" t="s">
        <v>135</v>
      </c>
      <c r="C20" s="6" t="s">
        <v>7</v>
      </c>
      <c r="D20" s="19" t="s">
        <v>130</v>
      </c>
      <c r="E20" s="39" t="b">
        <v>0</v>
      </c>
      <c r="F20" s="49" t="s">
        <v>222</v>
      </c>
      <c r="G20" s="41" t="str">
        <f t="shared" si="1"/>
        <v>SRP018404.Root_KCl_Control.SRR671950</v>
      </c>
      <c r="M20" s="42"/>
    </row>
    <row r="21">
      <c r="A21" s="18" t="s">
        <v>20</v>
      </c>
      <c r="B21" s="19" t="s">
        <v>136</v>
      </c>
      <c r="C21" s="6" t="s">
        <v>7</v>
      </c>
      <c r="D21" s="19" t="s">
        <v>130</v>
      </c>
      <c r="E21" s="39" t="b">
        <v>0</v>
      </c>
      <c r="F21" s="49" t="s">
        <v>222</v>
      </c>
      <c r="G21" s="41" t="str">
        <f t="shared" si="1"/>
        <v>SRP018404.Root_KCl_Control.SRR671951</v>
      </c>
      <c r="M21" s="42"/>
    </row>
    <row r="22">
      <c r="A22" s="18" t="s">
        <v>20</v>
      </c>
      <c r="B22" s="19" t="s">
        <v>137</v>
      </c>
      <c r="C22" s="6" t="s">
        <v>7</v>
      </c>
      <c r="D22" s="19" t="s">
        <v>133</v>
      </c>
      <c r="E22" s="39" t="b">
        <v>0</v>
      </c>
      <c r="F22" s="49" t="s">
        <v>223</v>
      </c>
      <c r="G22" s="41" t="str">
        <f t="shared" si="1"/>
        <v>SRP018404.Root_KNO3_5mM.SRR671952</v>
      </c>
      <c r="M22" s="42"/>
    </row>
    <row r="23">
      <c r="A23" s="18" t="s">
        <v>20</v>
      </c>
      <c r="B23" s="19" t="s">
        <v>138</v>
      </c>
      <c r="C23" s="6" t="s">
        <v>7</v>
      </c>
      <c r="D23" s="19" t="s">
        <v>133</v>
      </c>
      <c r="E23" s="39" t="b">
        <v>0</v>
      </c>
      <c r="F23" s="49" t="s">
        <v>223</v>
      </c>
      <c r="G23" s="41" t="str">
        <f t="shared" si="1"/>
        <v>SRP018404.Root_KNO3_5mM.SRR671953</v>
      </c>
      <c r="M23" s="42"/>
    </row>
    <row r="24">
      <c r="A24" s="21" t="s">
        <v>14</v>
      </c>
      <c r="B24" s="22" t="s">
        <v>72</v>
      </c>
      <c r="C24" s="22" t="s">
        <v>7</v>
      </c>
      <c r="D24" s="22" t="s">
        <v>73</v>
      </c>
      <c r="E24" s="39" t="b">
        <v>0</v>
      </c>
      <c r="F24" s="39" t="s">
        <v>224</v>
      </c>
      <c r="G24" s="41" t="str">
        <f t="shared" si="1"/>
        <v>SRP075013.Root_Pi_high.SRR3501525</v>
      </c>
      <c r="M24" s="42"/>
    </row>
    <row r="25">
      <c r="A25" s="21" t="s">
        <v>14</v>
      </c>
      <c r="B25" s="22" t="s">
        <v>74</v>
      </c>
      <c r="C25" s="22" t="s">
        <v>7</v>
      </c>
      <c r="D25" s="22" t="s">
        <v>73</v>
      </c>
      <c r="E25" s="39" t="b">
        <v>0</v>
      </c>
      <c r="F25" s="39" t="s">
        <v>224</v>
      </c>
      <c r="G25" s="41" t="str">
        <f t="shared" si="1"/>
        <v>SRP075013.Root_Pi_high.SRR3501526</v>
      </c>
      <c r="M25" s="42"/>
    </row>
    <row r="26">
      <c r="A26" s="21" t="s">
        <v>14</v>
      </c>
      <c r="B26" s="22" t="s">
        <v>75</v>
      </c>
      <c r="C26" s="22" t="s">
        <v>7</v>
      </c>
      <c r="D26" s="22" t="s">
        <v>73</v>
      </c>
      <c r="E26" s="39" t="b">
        <v>0</v>
      </c>
      <c r="F26" s="39" t="s">
        <v>224</v>
      </c>
      <c r="G26" s="41" t="str">
        <f t="shared" si="1"/>
        <v>SRP075013.Root_Pi_high.SRR3501527</v>
      </c>
      <c r="M26" s="42"/>
    </row>
    <row r="27">
      <c r="A27" s="21" t="s">
        <v>14</v>
      </c>
      <c r="B27" s="22" t="s">
        <v>76</v>
      </c>
      <c r="C27" s="22" t="s">
        <v>77</v>
      </c>
      <c r="D27" s="22" t="s">
        <v>78</v>
      </c>
      <c r="E27" s="39" t="b">
        <v>0</v>
      </c>
      <c r="F27" s="39" t="s">
        <v>226</v>
      </c>
      <c r="G27" s="41" t="str">
        <f t="shared" si="1"/>
        <v>SRP075013.Root_Pi_low.SRR3501528</v>
      </c>
      <c r="M27" s="42"/>
    </row>
    <row r="28">
      <c r="A28" s="21" t="s">
        <v>14</v>
      </c>
      <c r="B28" s="22" t="s">
        <v>79</v>
      </c>
      <c r="C28" s="22" t="s">
        <v>77</v>
      </c>
      <c r="D28" s="22" t="s">
        <v>78</v>
      </c>
      <c r="E28" s="39" t="b">
        <v>0</v>
      </c>
      <c r="F28" s="39" t="s">
        <v>226</v>
      </c>
      <c r="G28" s="41" t="str">
        <f t="shared" si="1"/>
        <v>SRP075013.Root_Pi_low.SRR3501529</v>
      </c>
      <c r="M28" s="42"/>
    </row>
    <row r="29">
      <c r="A29" s="21" t="s">
        <v>14</v>
      </c>
      <c r="B29" s="22" t="s">
        <v>80</v>
      </c>
      <c r="C29" s="22" t="s">
        <v>77</v>
      </c>
      <c r="D29" s="22" t="s">
        <v>78</v>
      </c>
      <c r="E29" s="39" t="b">
        <v>0</v>
      </c>
      <c r="F29" s="39" t="s">
        <v>226</v>
      </c>
      <c r="G29" s="41" t="str">
        <f t="shared" si="1"/>
        <v>SRP075013.Root_Pi_low.SRR3501530</v>
      </c>
      <c r="M29" s="42"/>
    </row>
    <row r="30">
      <c r="A30" s="21" t="s">
        <v>14</v>
      </c>
      <c r="B30" s="22" t="s">
        <v>81</v>
      </c>
      <c r="C30" s="22" t="s">
        <v>7</v>
      </c>
      <c r="D30" s="22" t="s">
        <v>73</v>
      </c>
      <c r="E30" s="39" t="b">
        <v>0</v>
      </c>
      <c r="F30" s="39" t="s">
        <v>224</v>
      </c>
      <c r="G30" s="41" t="str">
        <f t="shared" si="1"/>
        <v>SRP075013.Root_Pi_high.SRR3501531</v>
      </c>
      <c r="M30" s="42"/>
    </row>
    <row r="31">
      <c r="A31" s="21" t="s">
        <v>14</v>
      </c>
      <c r="B31" s="22" t="s">
        <v>82</v>
      </c>
      <c r="C31" s="22" t="s">
        <v>7</v>
      </c>
      <c r="D31" s="22" t="s">
        <v>73</v>
      </c>
      <c r="E31" s="39" t="b">
        <v>0</v>
      </c>
      <c r="F31" s="39" t="s">
        <v>224</v>
      </c>
      <c r="G31" s="41" t="str">
        <f t="shared" si="1"/>
        <v>SRP075013.Root_Pi_high.SRR3501532</v>
      </c>
      <c r="M31" s="42"/>
    </row>
    <row r="32">
      <c r="A32" s="21" t="s">
        <v>14</v>
      </c>
      <c r="B32" s="22" t="s">
        <v>83</v>
      </c>
      <c r="C32" s="22" t="s">
        <v>7</v>
      </c>
      <c r="D32" s="22" t="s">
        <v>73</v>
      </c>
      <c r="E32" s="39" t="b">
        <v>0</v>
      </c>
      <c r="F32" s="39" t="s">
        <v>224</v>
      </c>
      <c r="G32" s="41" t="str">
        <f t="shared" si="1"/>
        <v>SRP075013.Root_Pi_high.SRR3501533</v>
      </c>
      <c r="M32" s="42"/>
    </row>
    <row r="33">
      <c r="A33" s="21" t="s">
        <v>14</v>
      </c>
      <c r="B33" s="22" t="s">
        <v>84</v>
      </c>
      <c r="C33" s="22" t="s">
        <v>77</v>
      </c>
      <c r="D33" s="22" t="s">
        <v>78</v>
      </c>
      <c r="E33" s="39" t="b">
        <v>0</v>
      </c>
      <c r="F33" s="39" t="s">
        <v>226</v>
      </c>
      <c r="G33" s="41" t="str">
        <f t="shared" si="1"/>
        <v>SRP075013.Root_Pi_low.SRR3501534</v>
      </c>
      <c r="M33" s="42"/>
    </row>
    <row r="34">
      <c r="A34" s="21" t="s">
        <v>14</v>
      </c>
      <c r="B34" s="22" t="s">
        <v>85</v>
      </c>
      <c r="C34" s="22" t="s">
        <v>77</v>
      </c>
      <c r="D34" s="22" t="s">
        <v>78</v>
      </c>
      <c r="E34" s="39" t="b">
        <v>0</v>
      </c>
      <c r="F34" s="39" t="s">
        <v>226</v>
      </c>
      <c r="G34" s="41" t="str">
        <f t="shared" si="1"/>
        <v>SRP075013.Root_Pi_low.SRR3501535</v>
      </c>
      <c r="M34" s="42"/>
    </row>
    <row r="35">
      <c r="A35" s="21" t="s">
        <v>14</v>
      </c>
      <c r="B35" s="22" t="s">
        <v>86</v>
      </c>
      <c r="C35" s="22" t="s">
        <v>77</v>
      </c>
      <c r="D35" s="22" t="s">
        <v>78</v>
      </c>
      <c r="E35" s="39" t="b">
        <v>0</v>
      </c>
      <c r="F35" s="39" t="s">
        <v>226</v>
      </c>
      <c r="G35" s="41" t="str">
        <f t="shared" si="1"/>
        <v>SRP075013.Root_Pi_low.SRR3501536</v>
      </c>
      <c r="M35" s="42"/>
    </row>
    <row r="36">
      <c r="A36" s="21" t="s">
        <v>14</v>
      </c>
      <c r="B36" s="22" t="s">
        <v>87</v>
      </c>
      <c r="C36" s="22" t="s">
        <v>7</v>
      </c>
      <c r="D36" s="22" t="s">
        <v>73</v>
      </c>
      <c r="E36" s="39" t="b">
        <v>0</v>
      </c>
      <c r="F36" s="39" t="s">
        <v>224</v>
      </c>
      <c r="G36" s="41" t="str">
        <f t="shared" si="1"/>
        <v>SRP075013.Root_Pi_high.SRR3501537</v>
      </c>
      <c r="M36" s="42"/>
    </row>
    <row r="37">
      <c r="A37" s="21" t="s">
        <v>14</v>
      </c>
      <c r="B37" s="22" t="s">
        <v>88</v>
      </c>
      <c r="C37" s="22" t="s">
        <v>7</v>
      </c>
      <c r="D37" s="22" t="s">
        <v>73</v>
      </c>
      <c r="E37" s="39" t="b">
        <v>0</v>
      </c>
      <c r="F37" s="39" t="s">
        <v>224</v>
      </c>
      <c r="G37" s="41" t="str">
        <f t="shared" si="1"/>
        <v>SRP075013.Root_Pi_high.SRR3501538</v>
      </c>
      <c r="M37" s="42"/>
    </row>
    <row r="38">
      <c r="A38" s="21" t="s">
        <v>14</v>
      </c>
      <c r="B38" s="22" t="s">
        <v>89</v>
      </c>
      <c r="C38" s="22" t="s">
        <v>77</v>
      </c>
      <c r="D38" s="22" t="s">
        <v>78</v>
      </c>
      <c r="E38" s="39" t="b">
        <v>0</v>
      </c>
      <c r="F38" s="39" t="s">
        <v>226</v>
      </c>
      <c r="G38" s="41" t="str">
        <f t="shared" si="1"/>
        <v>SRP075013.Root_Pi_low.SRR3501539</v>
      </c>
      <c r="M38" s="42"/>
    </row>
    <row r="39">
      <c r="A39" s="21" t="s">
        <v>14</v>
      </c>
      <c r="B39" s="22" t="s">
        <v>90</v>
      </c>
      <c r="C39" s="22" t="s">
        <v>77</v>
      </c>
      <c r="D39" s="22" t="s">
        <v>78</v>
      </c>
      <c r="E39" s="39" t="b">
        <v>0</v>
      </c>
      <c r="F39" s="39" t="s">
        <v>226</v>
      </c>
      <c r="G39" s="41" t="str">
        <f t="shared" si="1"/>
        <v>SRP075013.Root_Pi_low.SRR3501540</v>
      </c>
      <c r="M39" s="42"/>
    </row>
    <row r="40">
      <c r="A40" s="21" t="s">
        <v>14</v>
      </c>
      <c r="B40" s="22" t="s">
        <v>91</v>
      </c>
      <c r="C40" s="22" t="s">
        <v>7</v>
      </c>
      <c r="D40" s="22" t="s">
        <v>73</v>
      </c>
      <c r="E40" s="39" t="b">
        <v>0</v>
      </c>
      <c r="F40" s="39" t="s">
        <v>224</v>
      </c>
      <c r="G40" s="41" t="str">
        <f t="shared" si="1"/>
        <v>SRP075013.Root_Pi_high.SRR3501541</v>
      </c>
      <c r="M40" s="42"/>
    </row>
    <row r="41">
      <c r="A41" s="21" t="s">
        <v>14</v>
      </c>
      <c r="B41" s="22" t="s">
        <v>92</v>
      </c>
      <c r="C41" s="22" t="s">
        <v>7</v>
      </c>
      <c r="D41" s="22" t="s">
        <v>73</v>
      </c>
      <c r="E41" s="39" t="b">
        <v>0</v>
      </c>
      <c r="F41" s="39" t="s">
        <v>224</v>
      </c>
      <c r="G41" s="41" t="str">
        <f t="shared" si="1"/>
        <v>SRP075013.Root_Pi_high.SRR3501542</v>
      </c>
      <c r="M41" s="42"/>
    </row>
    <row r="42">
      <c r="A42" s="21" t="s">
        <v>14</v>
      </c>
      <c r="B42" s="22" t="s">
        <v>93</v>
      </c>
      <c r="C42" s="22" t="s">
        <v>77</v>
      </c>
      <c r="D42" s="22" t="s">
        <v>78</v>
      </c>
      <c r="E42" s="39" t="b">
        <v>0</v>
      </c>
      <c r="F42" s="39" t="s">
        <v>226</v>
      </c>
      <c r="G42" s="41" t="str">
        <f t="shared" si="1"/>
        <v>SRP075013.Root_Pi_low.SRR3501543</v>
      </c>
      <c r="M42" s="42"/>
    </row>
    <row r="43">
      <c r="A43" s="21" t="s">
        <v>14</v>
      </c>
      <c r="B43" s="22" t="s">
        <v>94</v>
      </c>
      <c r="C43" s="22" t="s">
        <v>77</v>
      </c>
      <c r="D43" s="22" t="s">
        <v>78</v>
      </c>
      <c r="E43" s="39" t="b">
        <v>0</v>
      </c>
      <c r="F43" s="39" t="s">
        <v>226</v>
      </c>
      <c r="G43" s="41" t="str">
        <f t="shared" si="1"/>
        <v>SRP075013.Root_Pi_low.SRR3501544</v>
      </c>
      <c r="M43" s="42"/>
    </row>
    <row r="44">
      <c r="A44" s="21" t="s">
        <v>14</v>
      </c>
      <c r="B44" s="22" t="s">
        <v>95</v>
      </c>
      <c r="C44" s="22" t="s">
        <v>7</v>
      </c>
      <c r="D44" s="22" t="s">
        <v>73</v>
      </c>
      <c r="E44" s="39" t="b">
        <v>0</v>
      </c>
      <c r="F44" s="39" t="s">
        <v>224</v>
      </c>
      <c r="G44" s="41" t="str">
        <f t="shared" si="1"/>
        <v>SRP075013.Root_Pi_high.SRR3709930</v>
      </c>
      <c r="M44" s="42"/>
    </row>
    <row r="45">
      <c r="A45" s="21" t="s">
        <v>14</v>
      </c>
      <c r="B45" s="22" t="s">
        <v>96</v>
      </c>
      <c r="C45" s="22" t="s">
        <v>7</v>
      </c>
      <c r="D45" s="22" t="s">
        <v>73</v>
      </c>
      <c r="E45" s="39" t="b">
        <v>0</v>
      </c>
      <c r="F45" s="39" t="s">
        <v>224</v>
      </c>
      <c r="G45" s="41" t="str">
        <f t="shared" si="1"/>
        <v>SRP075013.Root_Pi_high.SRR3709931</v>
      </c>
      <c r="M45" s="42"/>
    </row>
    <row r="46">
      <c r="A46" s="21" t="s">
        <v>14</v>
      </c>
      <c r="B46" s="22" t="s">
        <v>97</v>
      </c>
      <c r="C46" s="22" t="s">
        <v>77</v>
      </c>
      <c r="D46" s="22" t="s">
        <v>78</v>
      </c>
      <c r="E46" s="39" t="b">
        <v>0</v>
      </c>
      <c r="F46" s="39" t="s">
        <v>226</v>
      </c>
      <c r="G46" s="41" t="str">
        <f t="shared" si="1"/>
        <v>SRP075013.Root_Pi_low.SRR3709932</v>
      </c>
      <c r="M46" s="42"/>
    </row>
    <row r="47">
      <c r="A47" s="21" t="s">
        <v>14</v>
      </c>
      <c r="B47" s="22" t="s">
        <v>98</v>
      </c>
      <c r="C47" s="22" t="s">
        <v>77</v>
      </c>
      <c r="D47" s="22" t="s">
        <v>78</v>
      </c>
      <c r="E47" s="39" t="b">
        <v>0</v>
      </c>
      <c r="F47" s="39" t="s">
        <v>226</v>
      </c>
      <c r="G47" s="41" t="str">
        <f t="shared" si="1"/>
        <v>SRP075013.Root_Pi_low.SRR3709933</v>
      </c>
      <c r="M47" s="42"/>
    </row>
    <row r="48">
      <c r="A48" s="21" t="s">
        <v>14</v>
      </c>
      <c r="B48" s="22" t="s">
        <v>99</v>
      </c>
      <c r="C48" s="22" t="s">
        <v>7</v>
      </c>
      <c r="D48" s="22" t="s">
        <v>73</v>
      </c>
      <c r="E48" s="39" t="b">
        <v>0</v>
      </c>
      <c r="F48" s="39" t="s">
        <v>224</v>
      </c>
      <c r="G48" s="41" t="str">
        <f t="shared" si="1"/>
        <v>SRP075013.Root_Pi_high.SRR3709934</v>
      </c>
      <c r="M48" s="42"/>
    </row>
    <row r="49">
      <c r="A49" s="21" t="s">
        <v>14</v>
      </c>
      <c r="B49" s="22" t="s">
        <v>100</v>
      </c>
      <c r="C49" s="22" t="s">
        <v>7</v>
      </c>
      <c r="D49" s="22" t="s">
        <v>73</v>
      </c>
      <c r="E49" s="39" t="b">
        <v>0</v>
      </c>
      <c r="F49" s="39" t="s">
        <v>224</v>
      </c>
      <c r="G49" s="41" t="str">
        <f t="shared" si="1"/>
        <v>SRP075013.Root_Pi_high.SRR3709935</v>
      </c>
      <c r="M49" s="42"/>
    </row>
    <row r="50">
      <c r="A50" s="21" t="s">
        <v>14</v>
      </c>
      <c r="B50" s="22" t="s">
        <v>101</v>
      </c>
      <c r="C50" s="22" t="s">
        <v>77</v>
      </c>
      <c r="D50" s="22" t="s">
        <v>78</v>
      </c>
      <c r="E50" s="39" t="b">
        <v>0</v>
      </c>
      <c r="F50" s="39" t="s">
        <v>226</v>
      </c>
      <c r="G50" s="41" t="str">
        <f t="shared" si="1"/>
        <v>SRP075013.Root_Pi_low.SRR3709936</v>
      </c>
      <c r="M50" s="42"/>
    </row>
    <row r="51">
      <c r="A51" s="21" t="s">
        <v>14</v>
      </c>
      <c r="B51" s="22" t="s">
        <v>102</v>
      </c>
      <c r="C51" s="22" t="s">
        <v>77</v>
      </c>
      <c r="D51" s="22" t="s">
        <v>78</v>
      </c>
      <c r="E51" s="39" t="b">
        <v>0</v>
      </c>
      <c r="F51" s="39" t="s">
        <v>226</v>
      </c>
      <c r="G51" s="41" t="str">
        <f t="shared" si="1"/>
        <v>SRP075013.Root_Pi_low.SRR3709937</v>
      </c>
      <c r="M51" s="42"/>
    </row>
    <row r="52">
      <c r="A52" s="21" t="s">
        <v>14</v>
      </c>
      <c r="B52" s="22" t="s">
        <v>103</v>
      </c>
      <c r="C52" s="22" t="s">
        <v>7</v>
      </c>
      <c r="D52" s="22" t="s">
        <v>73</v>
      </c>
      <c r="E52" s="39" t="b">
        <v>0</v>
      </c>
      <c r="F52" s="39" t="s">
        <v>224</v>
      </c>
      <c r="G52" s="41" t="str">
        <f t="shared" si="1"/>
        <v>SRP075013.Root_Pi_high.SRR3709938</v>
      </c>
      <c r="M52" s="42"/>
    </row>
    <row r="53">
      <c r="A53" s="21" t="s">
        <v>14</v>
      </c>
      <c r="B53" s="22" t="s">
        <v>104</v>
      </c>
      <c r="C53" s="22" t="s">
        <v>7</v>
      </c>
      <c r="D53" s="22" t="s">
        <v>73</v>
      </c>
      <c r="E53" s="39" t="b">
        <v>0</v>
      </c>
      <c r="F53" s="39" t="s">
        <v>224</v>
      </c>
      <c r="G53" s="41" t="str">
        <f t="shared" si="1"/>
        <v>SRP075013.Root_Pi_high.SRR3709939</v>
      </c>
      <c r="M53" s="42"/>
    </row>
    <row r="54">
      <c r="A54" s="21" t="s">
        <v>14</v>
      </c>
      <c r="B54" s="22" t="s">
        <v>105</v>
      </c>
      <c r="C54" s="22" t="s">
        <v>77</v>
      </c>
      <c r="D54" s="22" t="s">
        <v>78</v>
      </c>
      <c r="E54" s="39" t="b">
        <v>0</v>
      </c>
      <c r="F54" s="39" t="s">
        <v>226</v>
      </c>
      <c r="G54" s="41" t="str">
        <f t="shared" si="1"/>
        <v>SRP075013.Root_Pi_low.SRR3709940</v>
      </c>
      <c r="M54" s="42"/>
    </row>
    <row r="55">
      <c r="A55" s="21" t="s">
        <v>14</v>
      </c>
      <c r="B55" s="22" t="s">
        <v>106</v>
      </c>
      <c r="C55" s="22" t="s">
        <v>77</v>
      </c>
      <c r="D55" s="22" t="s">
        <v>78</v>
      </c>
      <c r="E55" s="39" t="b">
        <v>0</v>
      </c>
      <c r="F55" s="39" t="s">
        <v>226</v>
      </c>
      <c r="G55" s="41" t="str">
        <f t="shared" si="1"/>
        <v>SRP075013.Root_Pi_low.SRR3709941</v>
      </c>
      <c r="M55" s="42"/>
    </row>
    <row r="56">
      <c r="A56" s="21" t="s">
        <v>14</v>
      </c>
      <c r="B56" s="22" t="s">
        <v>107</v>
      </c>
      <c r="C56" s="22" t="s">
        <v>7</v>
      </c>
      <c r="D56" s="22" t="s">
        <v>73</v>
      </c>
      <c r="E56" s="39" t="b">
        <v>0</v>
      </c>
      <c r="F56" s="39" t="s">
        <v>224</v>
      </c>
      <c r="G56" s="41" t="str">
        <f t="shared" si="1"/>
        <v>SRP075013.Root_Pi_high.SRR3709942</v>
      </c>
      <c r="M56" s="42"/>
    </row>
    <row r="57">
      <c r="A57" s="21" t="s">
        <v>14</v>
      </c>
      <c r="B57" s="22" t="s">
        <v>108</v>
      </c>
      <c r="C57" s="22" t="s">
        <v>7</v>
      </c>
      <c r="D57" s="22" t="s">
        <v>73</v>
      </c>
      <c r="E57" s="39" t="b">
        <v>0</v>
      </c>
      <c r="F57" s="39" t="s">
        <v>224</v>
      </c>
      <c r="G57" s="41" t="str">
        <f t="shared" si="1"/>
        <v>SRP075013.Root_Pi_high.SRR3709943</v>
      </c>
      <c r="M57" s="42"/>
    </row>
    <row r="58">
      <c r="A58" s="21" t="s">
        <v>14</v>
      </c>
      <c r="B58" s="22" t="s">
        <v>109</v>
      </c>
      <c r="C58" s="22" t="s">
        <v>77</v>
      </c>
      <c r="D58" s="22" t="s">
        <v>78</v>
      </c>
      <c r="E58" s="39" t="b">
        <v>0</v>
      </c>
      <c r="F58" s="39" t="s">
        <v>226</v>
      </c>
      <c r="G58" s="41" t="str">
        <f t="shared" si="1"/>
        <v>SRP075013.Root_Pi_low.SRR3709944</v>
      </c>
      <c r="M58" s="42"/>
    </row>
    <row r="59">
      <c r="A59" s="21" t="s">
        <v>14</v>
      </c>
      <c r="B59" s="22" t="s">
        <v>110</v>
      </c>
      <c r="C59" s="22" t="s">
        <v>77</v>
      </c>
      <c r="D59" s="22" t="s">
        <v>78</v>
      </c>
      <c r="E59" s="39" t="b">
        <v>0</v>
      </c>
      <c r="F59" s="39" t="s">
        <v>226</v>
      </c>
      <c r="G59" s="41" t="str">
        <f t="shared" si="1"/>
        <v>SRP075013.Root_Pi_low.SRR3709945</v>
      </c>
      <c r="M59" s="42"/>
    </row>
    <row r="60">
      <c r="A60" s="12" t="s">
        <v>4</v>
      </c>
      <c r="B60" s="13" t="s">
        <v>30</v>
      </c>
      <c r="C60" s="14" t="s">
        <v>7</v>
      </c>
      <c r="D60" s="15" t="s">
        <v>227</v>
      </c>
      <c r="E60" s="39" t="b">
        <v>0</v>
      </c>
      <c r="F60" s="39" t="s">
        <v>228</v>
      </c>
      <c r="G60" s="41" t="str">
        <f t="shared" si="1"/>
        <v>SRP092325.Root_Mg_Control.SRR4733528</v>
      </c>
      <c r="M60" s="42"/>
    </row>
    <row r="61">
      <c r="A61" s="16" t="s">
        <v>4</v>
      </c>
      <c r="B61" s="13" t="s">
        <v>32</v>
      </c>
      <c r="C61" s="14" t="s">
        <v>7</v>
      </c>
      <c r="D61" s="15" t="s">
        <v>229</v>
      </c>
      <c r="E61" s="39" t="b">
        <v>0</v>
      </c>
      <c r="F61" s="39" t="s">
        <v>228</v>
      </c>
      <c r="G61" s="41" t="str">
        <f t="shared" si="1"/>
        <v>SRP092325.Root_Mg_Control.SRR4733529</v>
      </c>
      <c r="M61" s="42"/>
    </row>
    <row r="62">
      <c r="A62" s="12" t="s">
        <v>4</v>
      </c>
      <c r="B62" s="13" t="s">
        <v>34</v>
      </c>
      <c r="C62" s="14" t="s">
        <v>7</v>
      </c>
      <c r="D62" s="15" t="s">
        <v>230</v>
      </c>
      <c r="E62" s="39" t="b">
        <v>0</v>
      </c>
      <c r="F62" s="39" t="s">
        <v>228</v>
      </c>
      <c r="G62" s="41" t="str">
        <f t="shared" si="1"/>
        <v>SRP092325.Root_Mg_Control.SRR4733530</v>
      </c>
      <c r="M62" s="42"/>
    </row>
    <row r="63">
      <c r="A63" s="16" t="s">
        <v>4</v>
      </c>
      <c r="B63" s="13" t="s">
        <v>36</v>
      </c>
      <c r="C63" s="14" t="s">
        <v>7</v>
      </c>
      <c r="D63" s="15" t="s">
        <v>231</v>
      </c>
      <c r="E63" s="39" t="b">
        <v>0</v>
      </c>
      <c r="F63" s="39" t="s">
        <v>228</v>
      </c>
      <c r="G63" s="41" t="str">
        <f t="shared" si="1"/>
        <v>SRP092325.Root_Mg_Control.SRR4733531</v>
      </c>
      <c r="M63" s="42"/>
    </row>
    <row r="64">
      <c r="A64" s="12" t="s">
        <v>4</v>
      </c>
      <c r="B64" s="13" t="s">
        <v>38</v>
      </c>
      <c r="C64" s="14" t="s">
        <v>7</v>
      </c>
      <c r="D64" s="15" t="s">
        <v>232</v>
      </c>
      <c r="E64" s="39" t="b">
        <v>0</v>
      </c>
      <c r="F64" s="39" t="s">
        <v>228</v>
      </c>
      <c r="G64" s="41" t="str">
        <f t="shared" si="1"/>
        <v>SRP092325.Root_Mg_Control.SRR4733536</v>
      </c>
      <c r="M64" s="42"/>
    </row>
    <row r="65">
      <c r="A65" s="16" t="s">
        <v>4</v>
      </c>
      <c r="B65" s="13" t="s">
        <v>40</v>
      </c>
      <c r="C65" s="14" t="s">
        <v>7</v>
      </c>
      <c r="D65" s="15" t="s">
        <v>233</v>
      </c>
      <c r="E65" s="39" t="b">
        <v>0</v>
      </c>
      <c r="F65" s="39" t="s">
        <v>228</v>
      </c>
      <c r="G65" s="41" t="str">
        <f t="shared" si="1"/>
        <v>SRP092325.Root_Mg_Control.SRR4733537</v>
      </c>
      <c r="M65" s="42"/>
    </row>
    <row r="66">
      <c r="A66" s="12" t="s">
        <v>4</v>
      </c>
      <c r="B66" s="13" t="s">
        <v>42</v>
      </c>
      <c r="C66" s="14" t="s">
        <v>7</v>
      </c>
      <c r="D66" s="15" t="s">
        <v>234</v>
      </c>
      <c r="E66" s="39" t="b">
        <v>0</v>
      </c>
      <c r="F66" s="39" t="s">
        <v>228</v>
      </c>
      <c r="G66" s="41" t="str">
        <f t="shared" si="1"/>
        <v>SRP092325.Root_Mg_Control.SRR4733538</v>
      </c>
      <c r="M66" s="42"/>
    </row>
    <row r="67">
      <c r="A67" s="16" t="s">
        <v>4</v>
      </c>
      <c r="B67" s="13" t="s">
        <v>44</v>
      </c>
      <c r="C67" s="14" t="s">
        <v>7</v>
      </c>
      <c r="D67" s="15" t="s">
        <v>235</v>
      </c>
      <c r="E67" s="39" t="b">
        <v>0</v>
      </c>
      <c r="F67" s="39" t="s">
        <v>228</v>
      </c>
      <c r="G67" s="41" t="str">
        <f t="shared" si="1"/>
        <v>SRP092325.Root_Mg_Control.SRR4733539</v>
      </c>
      <c r="M67" s="42"/>
    </row>
    <row r="68">
      <c r="A68" s="12" t="s">
        <v>4</v>
      </c>
      <c r="B68" s="13" t="s">
        <v>46</v>
      </c>
      <c r="C68" s="14" t="s">
        <v>7</v>
      </c>
      <c r="D68" s="15" t="s">
        <v>236</v>
      </c>
      <c r="E68" s="39" t="b">
        <v>0</v>
      </c>
      <c r="F68" s="39" t="s">
        <v>237</v>
      </c>
      <c r="G68" s="41" t="str">
        <f t="shared" si="1"/>
        <v>SRP092325.Root_Mg_Low.SRR4733540</v>
      </c>
      <c r="M68" s="42"/>
    </row>
    <row r="69">
      <c r="A69" s="16" t="s">
        <v>4</v>
      </c>
      <c r="B69" s="13" t="s">
        <v>48</v>
      </c>
      <c r="C69" s="14" t="s">
        <v>7</v>
      </c>
      <c r="D69" s="15" t="s">
        <v>238</v>
      </c>
      <c r="E69" s="39" t="b">
        <v>0</v>
      </c>
      <c r="F69" s="39" t="s">
        <v>237</v>
      </c>
      <c r="G69" s="41" t="str">
        <f t="shared" si="1"/>
        <v>SRP092325.Root_Mg_Low.SRR4733541</v>
      </c>
      <c r="M69" s="42"/>
    </row>
    <row r="70">
      <c r="A70" s="12" t="s">
        <v>4</v>
      </c>
      <c r="B70" s="13" t="s">
        <v>50</v>
      </c>
      <c r="C70" s="14" t="s">
        <v>7</v>
      </c>
      <c r="D70" s="15" t="s">
        <v>239</v>
      </c>
      <c r="E70" s="39" t="b">
        <v>0</v>
      </c>
      <c r="F70" s="39" t="s">
        <v>237</v>
      </c>
      <c r="G70" s="41" t="str">
        <f t="shared" si="1"/>
        <v>SRP092325.Root_Mg_Low.SRR4733542</v>
      </c>
      <c r="M70" s="42"/>
    </row>
    <row r="71">
      <c r="A71" s="16" t="s">
        <v>4</v>
      </c>
      <c r="B71" s="50" t="s">
        <v>52</v>
      </c>
      <c r="C71" s="14" t="s">
        <v>7</v>
      </c>
      <c r="D71" s="15" t="s">
        <v>240</v>
      </c>
      <c r="E71" s="39" t="b">
        <v>0</v>
      </c>
      <c r="F71" s="39" t="s">
        <v>237</v>
      </c>
      <c r="G71" s="41" t="str">
        <f t="shared" si="1"/>
        <v>SRP092325.Root_Mg_Low.SRR4733543</v>
      </c>
      <c r="M71" s="42"/>
    </row>
    <row r="72">
      <c r="A72" s="12" t="s">
        <v>4</v>
      </c>
      <c r="B72" s="13" t="s">
        <v>54</v>
      </c>
      <c r="C72" s="14" t="s">
        <v>7</v>
      </c>
      <c r="D72" s="15" t="s">
        <v>241</v>
      </c>
      <c r="E72" s="39" t="b">
        <v>0</v>
      </c>
      <c r="F72" s="39" t="s">
        <v>237</v>
      </c>
      <c r="G72" s="41" t="str">
        <f t="shared" si="1"/>
        <v>SRP092325.Root_Mg_Low.SRR4733544</v>
      </c>
      <c r="M72" s="42"/>
    </row>
    <row r="73">
      <c r="A73" s="16" t="s">
        <v>4</v>
      </c>
      <c r="B73" s="13" t="s">
        <v>56</v>
      </c>
      <c r="C73" s="14" t="s">
        <v>7</v>
      </c>
      <c r="D73" s="15" t="s">
        <v>242</v>
      </c>
      <c r="E73" s="39" t="b">
        <v>0</v>
      </c>
      <c r="F73" s="39" t="s">
        <v>237</v>
      </c>
      <c r="G73" s="41" t="str">
        <f t="shared" si="1"/>
        <v>SRP092325.Root_Mg_Low.SRR4733545</v>
      </c>
      <c r="M73" s="42"/>
    </row>
    <row r="74">
      <c r="A74" s="12" t="s">
        <v>4</v>
      </c>
      <c r="B74" s="13" t="s">
        <v>58</v>
      </c>
      <c r="C74" s="14" t="s">
        <v>7</v>
      </c>
      <c r="D74" s="15" t="s">
        <v>243</v>
      </c>
      <c r="E74" s="39" t="b">
        <v>0</v>
      </c>
      <c r="F74" s="39" t="s">
        <v>237</v>
      </c>
      <c r="G74" s="41" t="str">
        <f t="shared" si="1"/>
        <v>SRP092325.Root_Mg_Low.SRR4733546</v>
      </c>
      <c r="M74" s="42"/>
    </row>
    <row r="75">
      <c r="A75" s="16" t="s">
        <v>4</v>
      </c>
      <c r="B75" s="13" t="s">
        <v>60</v>
      </c>
      <c r="C75" s="14" t="s">
        <v>7</v>
      </c>
      <c r="D75" s="15" t="s">
        <v>244</v>
      </c>
      <c r="E75" s="39" t="b">
        <v>0</v>
      </c>
      <c r="F75" s="39" t="s">
        <v>237</v>
      </c>
      <c r="G75" s="41" t="str">
        <f t="shared" si="1"/>
        <v>SRP092325.Root_Mg_Low.SRR4733547</v>
      </c>
      <c r="M75" s="42"/>
    </row>
    <row r="76">
      <c r="A76" s="51" t="s">
        <v>5</v>
      </c>
      <c r="B76" s="52" t="s">
        <v>6</v>
      </c>
      <c r="C76" s="53" t="s">
        <v>7</v>
      </c>
      <c r="D76" s="53" t="s">
        <v>245</v>
      </c>
      <c r="E76" s="39" t="b">
        <v>1</v>
      </c>
      <c r="F76" s="39" t="s">
        <v>246</v>
      </c>
      <c r="G76" s="41" t="str">
        <f t="shared" si="1"/>
        <v>SRP186316.Root_Fe_High.SRR8592601</v>
      </c>
      <c r="M76" s="42"/>
    </row>
    <row r="77">
      <c r="A77" s="54" t="s">
        <v>5</v>
      </c>
      <c r="B77" s="52" t="s">
        <v>9</v>
      </c>
      <c r="C77" s="53" t="s">
        <v>7</v>
      </c>
      <c r="D77" s="53" t="s">
        <v>247</v>
      </c>
      <c r="E77" s="39" t="b">
        <v>1</v>
      </c>
      <c r="F77" s="39" t="s">
        <v>246</v>
      </c>
      <c r="G77" s="41" t="str">
        <f t="shared" si="1"/>
        <v>SRP186316.Root_Fe_High.SRR8592602</v>
      </c>
      <c r="M77" s="42"/>
    </row>
    <row r="78">
      <c r="A78" s="51" t="s">
        <v>5</v>
      </c>
      <c r="B78" s="52" t="s">
        <v>12</v>
      </c>
      <c r="C78" s="53" t="s">
        <v>7</v>
      </c>
      <c r="D78" s="53" t="s">
        <v>248</v>
      </c>
      <c r="E78" s="39" t="b">
        <v>1</v>
      </c>
      <c r="F78" s="39" t="s">
        <v>246</v>
      </c>
      <c r="G78" s="41" t="str">
        <f t="shared" si="1"/>
        <v>SRP186316.Root_Fe_High.SRR8592603</v>
      </c>
      <c r="M78" s="42"/>
    </row>
    <row r="79">
      <c r="A79" s="54" t="s">
        <v>5</v>
      </c>
      <c r="B79" s="52" t="s">
        <v>15</v>
      </c>
      <c r="C79" s="53" t="s">
        <v>7</v>
      </c>
      <c r="D79" s="53" t="s">
        <v>249</v>
      </c>
      <c r="E79" s="39" t="b">
        <v>1</v>
      </c>
      <c r="F79" s="39" t="s">
        <v>220</v>
      </c>
      <c r="G79" s="41" t="str">
        <f t="shared" si="1"/>
        <v>SRP186316.Root_Fe_Low.SRR8592604</v>
      </c>
      <c r="M79" s="42"/>
    </row>
    <row r="80">
      <c r="A80" s="51" t="s">
        <v>5</v>
      </c>
      <c r="B80" s="55" t="s">
        <v>18</v>
      </c>
      <c r="C80" s="53" t="s">
        <v>7</v>
      </c>
      <c r="D80" s="53" t="s">
        <v>250</v>
      </c>
      <c r="E80" s="39" t="b">
        <v>1</v>
      </c>
      <c r="F80" s="39" t="s">
        <v>220</v>
      </c>
      <c r="G80" s="41" t="str">
        <f t="shared" si="1"/>
        <v>SRP186316.Root_Fe_Low.SRR8592605</v>
      </c>
      <c r="M80" s="42"/>
    </row>
    <row r="81">
      <c r="A81" s="54" t="s">
        <v>5</v>
      </c>
      <c r="B81" s="55" t="s">
        <v>21</v>
      </c>
      <c r="C81" s="53" t="s">
        <v>7</v>
      </c>
      <c r="D81" s="53" t="s">
        <v>251</v>
      </c>
      <c r="E81" s="39" t="b">
        <v>1</v>
      </c>
      <c r="F81" s="39" t="s">
        <v>220</v>
      </c>
      <c r="G81" s="41" t="str">
        <f t="shared" si="1"/>
        <v>SRP186316.Root_Fe_Low.SRR8592606</v>
      </c>
      <c r="M81" s="42"/>
    </row>
    <row r="82">
      <c r="A82" s="51" t="s">
        <v>5</v>
      </c>
      <c r="B82" s="55" t="s">
        <v>23</v>
      </c>
      <c r="C82" s="53" t="s">
        <v>24</v>
      </c>
      <c r="D82" s="53" t="s">
        <v>245</v>
      </c>
      <c r="E82" s="39" t="b">
        <v>1</v>
      </c>
      <c r="F82" s="39" t="s">
        <v>246</v>
      </c>
      <c r="G82" s="41" t="str">
        <f t="shared" si="1"/>
        <v>SRP186316.Root_Fe_High.SRR8592607</v>
      </c>
      <c r="M82" s="42"/>
    </row>
    <row r="83">
      <c r="A83" s="54" t="s">
        <v>5</v>
      </c>
      <c r="B83" s="55" t="s">
        <v>25</v>
      </c>
      <c r="C83" s="53" t="s">
        <v>24</v>
      </c>
      <c r="D83" s="53" t="s">
        <v>247</v>
      </c>
      <c r="E83" s="39" t="b">
        <v>1</v>
      </c>
      <c r="F83" s="39" t="s">
        <v>246</v>
      </c>
      <c r="G83" s="41" t="str">
        <f t="shared" si="1"/>
        <v>SRP186316.Root_Fe_High.SRR8592608</v>
      </c>
      <c r="M83" s="42"/>
    </row>
    <row r="84">
      <c r="A84" s="51" t="s">
        <v>5</v>
      </c>
      <c r="B84" s="55" t="s">
        <v>26</v>
      </c>
      <c r="C84" s="53" t="s">
        <v>24</v>
      </c>
      <c r="D84" s="53" t="s">
        <v>248</v>
      </c>
      <c r="E84" s="39" t="b">
        <v>1</v>
      </c>
      <c r="F84" s="39" t="s">
        <v>246</v>
      </c>
      <c r="G84" s="41" t="str">
        <f t="shared" si="1"/>
        <v>SRP186316.Root_Fe_High.SRR8592609</v>
      </c>
      <c r="M84" s="42"/>
    </row>
    <row r="85">
      <c r="A85" s="54" t="s">
        <v>5</v>
      </c>
      <c r="B85" s="55" t="s">
        <v>27</v>
      </c>
      <c r="C85" s="53" t="s">
        <v>24</v>
      </c>
      <c r="D85" s="53" t="s">
        <v>249</v>
      </c>
      <c r="E85" s="39" t="b">
        <v>1</v>
      </c>
      <c r="F85" s="39" t="s">
        <v>220</v>
      </c>
      <c r="G85" s="41" t="str">
        <f t="shared" si="1"/>
        <v>SRP186316.Root_Fe_Low.SRR8592610</v>
      </c>
      <c r="M85" s="42"/>
    </row>
    <row r="86">
      <c r="A86" s="51" t="s">
        <v>5</v>
      </c>
      <c r="B86" s="55" t="s">
        <v>28</v>
      </c>
      <c r="C86" s="53" t="s">
        <v>24</v>
      </c>
      <c r="D86" s="53" t="s">
        <v>250</v>
      </c>
      <c r="E86" s="39" t="b">
        <v>1</v>
      </c>
      <c r="F86" s="39" t="s">
        <v>220</v>
      </c>
      <c r="G86" s="41" t="str">
        <f t="shared" si="1"/>
        <v>SRP186316.Root_Fe_Low.SRR8592611</v>
      </c>
      <c r="M86" s="42"/>
    </row>
    <row r="87">
      <c r="A87" s="54" t="s">
        <v>5</v>
      </c>
      <c r="B87" s="55" t="s">
        <v>29</v>
      </c>
      <c r="C87" s="53" t="s">
        <v>24</v>
      </c>
      <c r="D87" s="53" t="s">
        <v>251</v>
      </c>
      <c r="E87" s="39" t="b">
        <v>1</v>
      </c>
      <c r="F87" s="39" t="s">
        <v>220</v>
      </c>
      <c r="G87" s="41" t="str">
        <f t="shared" si="1"/>
        <v>SRP186316.Root_Fe_Low.SRR8592612</v>
      </c>
      <c r="M87" s="42"/>
    </row>
  </sheetData>
  <conditionalFormatting sqref="I2:I87">
    <cfRule type="containsText" dxfId="0" priority="1" operator="containsText" text="mutant">
      <formula>NOT(ISERROR(SEARCH(("mutant"),(I2))))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76"/>
    <hyperlink r:id="rId11" ref="B77"/>
    <hyperlink r:id="rId12" ref="B78"/>
    <hyperlink r:id="rId13" ref="B79"/>
    <hyperlink r:id="rId14" ref="B80"/>
    <hyperlink r:id="rId15" ref="B81"/>
    <hyperlink r:id="rId16" ref="B82"/>
    <hyperlink r:id="rId17" ref="B83"/>
    <hyperlink r:id="rId18" ref="B84"/>
    <hyperlink r:id="rId19" ref="B85"/>
    <hyperlink r:id="rId20" ref="B86"/>
    <hyperlink r:id="rId21" ref="B87"/>
  </hyperlinks>
  <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41" t="s">
        <v>253</v>
      </c>
      <c r="B1" s="41" t="s">
        <v>254</v>
      </c>
    </row>
    <row r="2">
      <c r="A2" s="41" t="s">
        <v>255</v>
      </c>
      <c r="B2" s="41" t="s">
        <v>256</v>
      </c>
    </row>
    <row r="3">
      <c r="A3" s="41" t="s">
        <v>257</v>
      </c>
      <c r="B3" s="41" t="s">
        <v>258</v>
      </c>
    </row>
    <row r="4">
      <c r="A4" s="41" t="s">
        <v>259</v>
      </c>
      <c r="B4" s="41" t="s">
        <v>260</v>
      </c>
    </row>
    <row r="5">
      <c r="A5" s="41" t="s">
        <v>261</v>
      </c>
      <c r="B5" s="41" t="s">
        <v>262</v>
      </c>
    </row>
    <row r="6">
      <c r="A6" s="41" t="s">
        <v>263</v>
      </c>
      <c r="B6" s="41" t="s">
        <v>264</v>
      </c>
    </row>
    <row r="7">
      <c r="A7" s="41" t="s">
        <v>265</v>
      </c>
      <c r="B7" s="41" t="s">
        <v>266</v>
      </c>
    </row>
    <row r="8">
      <c r="A8" s="41" t="s">
        <v>267</v>
      </c>
      <c r="B8" s="41" t="s">
        <v>268</v>
      </c>
    </row>
    <row r="9">
      <c r="A9" s="41" t="s">
        <v>269</v>
      </c>
      <c r="B9" s="41" t="s">
        <v>270</v>
      </c>
    </row>
    <row r="10">
      <c r="A10" s="41" t="s">
        <v>271</v>
      </c>
      <c r="B10" s="41" t="s">
        <v>272</v>
      </c>
    </row>
    <row r="11">
      <c r="A11" s="41" t="s">
        <v>273</v>
      </c>
      <c r="B11" s="41" t="s">
        <v>274</v>
      </c>
    </row>
    <row r="12">
      <c r="A12" s="41" t="s">
        <v>275</v>
      </c>
      <c r="B12" s="41" t="s">
        <v>276</v>
      </c>
    </row>
    <row r="13">
      <c r="A13" s="41" t="s">
        <v>277</v>
      </c>
      <c r="B13" s="41" t="s">
        <v>278</v>
      </c>
    </row>
    <row r="14">
      <c r="A14" s="41" t="s">
        <v>279</v>
      </c>
      <c r="B14" s="41" t="s">
        <v>280</v>
      </c>
    </row>
    <row r="15">
      <c r="A15" s="41" t="s">
        <v>281</v>
      </c>
      <c r="B15" s="41" t="s">
        <v>282</v>
      </c>
    </row>
    <row r="16">
      <c r="A16" s="41" t="s">
        <v>283</v>
      </c>
      <c r="B16" s="41" t="s">
        <v>284</v>
      </c>
    </row>
    <row r="17">
      <c r="A17" s="41" t="s">
        <v>285</v>
      </c>
      <c r="B17" s="41" t="s">
        <v>286</v>
      </c>
    </row>
    <row r="18">
      <c r="A18" s="41" t="s">
        <v>287</v>
      </c>
      <c r="B18" s="41" t="s">
        <v>288</v>
      </c>
    </row>
    <row r="19">
      <c r="A19" s="41" t="s">
        <v>289</v>
      </c>
      <c r="B19" s="41" t="s">
        <v>290</v>
      </c>
    </row>
    <row r="20">
      <c r="A20" s="41" t="s">
        <v>291</v>
      </c>
      <c r="B20" s="41" t="s">
        <v>292</v>
      </c>
    </row>
    <row r="21">
      <c r="A21" s="41" t="s">
        <v>293</v>
      </c>
      <c r="B21" s="41" t="s">
        <v>294</v>
      </c>
    </row>
    <row r="22">
      <c r="A22" s="41" t="s">
        <v>295</v>
      </c>
      <c r="B22" s="41" t="s">
        <v>296</v>
      </c>
    </row>
    <row r="23">
      <c r="A23" s="41" t="s">
        <v>297</v>
      </c>
      <c r="B23" s="41" t="s">
        <v>298</v>
      </c>
    </row>
    <row r="24">
      <c r="A24" s="41" t="s">
        <v>299</v>
      </c>
      <c r="B24" s="41" t="s">
        <v>300</v>
      </c>
    </row>
    <row r="25">
      <c r="A25" s="41" t="s">
        <v>301</v>
      </c>
      <c r="B25" s="41" t="s">
        <v>302</v>
      </c>
    </row>
    <row r="26">
      <c r="A26" s="41" t="s">
        <v>303</v>
      </c>
      <c r="B26" s="41" t="s">
        <v>304</v>
      </c>
    </row>
    <row r="27">
      <c r="A27" s="41" t="s">
        <v>305</v>
      </c>
      <c r="B27" s="41" t="s">
        <v>306</v>
      </c>
    </row>
    <row r="28">
      <c r="A28" s="41" t="s">
        <v>307</v>
      </c>
      <c r="B28" s="41" t="s">
        <v>308</v>
      </c>
    </row>
    <row r="29">
      <c r="A29" s="41" t="s">
        <v>309</v>
      </c>
      <c r="B29" s="41" t="s">
        <v>310</v>
      </c>
    </row>
    <row r="30">
      <c r="A30" s="41" t="s">
        <v>311</v>
      </c>
      <c r="B30" s="41" t="s">
        <v>312</v>
      </c>
    </row>
    <row r="31">
      <c r="A31" s="41" t="s">
        <v>313</v>
      </c>
      <c r="B31" s="41" t="s">
        <v>314</v>
      </c>
    </row>
    <row r="32">
      <c r="A32" s="41" t="s">
        <v>315</v>
      </c>
      <c r="B32" s="41" t="s">
        <v>316</v>
      </c>
    </row>
    <row r="33">
      <c r="A33" s="41" t="s">
        <v>317</v>
      </c>
      <c r="B33" s="41" t="s">
        <v>318</v>
      </c>
    </row>
    <row r="34">
      <c r="A34" s="41" t="s">
        <v>319</v>
      </c>
      <c r="B34" s="41" t="s">
        <v>320</v>
      </c>
    </row>
    <row r="35">
      <c r="A35" s="41" t="s">
        <v>321</v>
      </c>
      <c r="B35" s="41" t="s">
        <v>322</v>
      </c>
    </row>
    <row r="36">
      <c r="A36" s="41" t="s">
        <v>323</v>
      </c>
      <c r="B36" s="41" t="s">
        <v>324</v>
      </c>
    </row>
    <row r="37">
      <c r="A37" s="41" t="s">
        <v>325</v>
      </c>
      <c r="B37" s="41" t="s">
        <v>326</v>
      </c>
    </row>
    <row r="38">
      <c r="A38" s="41" t="s">
        <v>327</v>
      </c>
      <c r="B38" s="41" t="s">
        <v>328</v>
      </c>
    </row>
    <row r="39">
      <c r="A39" s="41" t="s">
        <v>329</v>
      </c>
      <c r="B39" s="41" t="s">
        <v>330</v>
      </c>
    </row>
    <row r="40">
      <c r="A40" s="41" t="s">
        <v>331</v>
      </c>
      <c r="B40" s="41" t="s">
        <v>332</v>
      </c>
    </row>
    <row r="41">
      <c r="A41" s="41" t="s">
        <v>333</v>
      </c>
      <c r="B41" s="41" t="s">
        <v>334</v>
      </c>
    </row>
    <row r="42">
      <c r="A42" s="41" t="s">
        <v>335</v>
      </c>
      <c r="B42" s="41" t="s">
        <v>336</v>
      </c>
    </row>
    <row r="43">
      <c r="A43" s="41" t="s">
        <v>337</v>
      </c>
      <c r="B43" s="41" t="s">
        <v>338</v>
      </c>
    </row>
    <row r="44">
      <c r="A44" s="41" t="s">
        <v>339</v>
      </c>
      <c r="B44" s="41" t="s">
        <v>340</v>
      </c>
    </row>
    <row r="45">
      <c r="A45" s="41" t="s">
        <v>341</v>
      </c>
      <c r="B45" s="41" t="s">
        <v>342</v>
      </c>
    </row>
    <row r="46">
      <c r="A46" s="41" t="s">
        <v>343</v>
      </c>
      <c r="B46" s="41" t="s">
        <v>344</v>
      </c>
    </row>
    <row r="47">
      <c r="A47" s="41" t="s">
        <v>345</v>
      </c>
      <c r="B47" s="41" t="s">
        <v>346</v>
      </c>
    </row>
    <row r="48">
      <c r="A48" s="41" t="s">
        <v>347</v>
      </c>
      <c r="B48" s="41" t="s">
        <v>348</v>
      </c>
    </row>
    <row r="49">
      <c r="A49" s="41" t="s">
        <v>349</v>
      </c>
      <c r="B49" s="41" t="s">
        <v>350</v>
      </c>
    </row>
    <row r="50">
      <c r="A50" s="41" t="s">
        <v>351</v>
      </c>
      <c r="B50" s="41" t="s">
        <v>352</v>
      </c>
    </row>
    <row r="51">
      <c r="A51" s="41" t="s">
        <v>353</v>
      </c>
      <c r="B51" s="41" t="s">
        <v>354</v>
      </c>
    </row>
    <row r="52">
      <c r="A52" s="41" t="s">
        <v>355</v>
      </c>
      <c r="B52" s="41" t="s">
        <v>356</v>
      </c>
    </row>
    <row r="53">
      <c r="A53" s="41" t="s">
        <v>357</v>
      </c>
      <c r="B53" s="41" t="s">
        <v>358</v>
      </c>
    </row>
    <row r="54">
      <c r="A54" s="41" t="s">
        <v>359</v>
      </c>
      <c r="B54" s="41" t="s">
        <v>360</v>
      </c>
    </row>
    <row r="55">
      <c r="A55" s="41" t="s">
        <v>361</v>
      </c>
      <c r="B55" s="41" t="s">
        <v>362</v>
      </c>
    </row>
    <row r="56">
      <c r="A56" s="41" t="s">
        <v>363</v>
      </c>
      <c r="B56" s="41" t="s">
        <v>364</v>
      </c>
    </row>
    <row r="57">
      <c r="A57" s="41" t="s">
        <v>365</v>
      </c>
      <c r="B57" s="41" t="s">
        <v>366</v>
      </c>
    </row>
    <row r="58">
      <c r="A58" s="41" t="s">
        <v>367</v>
      </c>
      <c r="B58" s="41" t="s">
        <v>368</v>
      </c>
    </row>
    <row r="59">
      <c r="A59" s="41" t="s">
        <v>369</v>
      </c>
      <c r="B59" s="41" t="s">
        <v>370</v>
      </c>
    </row>
    <row r="60">
      <c r="A60" s="41" t="s">
        <v>371</v>
      </c>
      <c r="B60" s="41" t="s">
        <v>372</v>
      </c>
    </row>
    <row r="61">
      <c r="A61" s="41" t="s">
        <v>373</v>
      </c>
      <c r="B61" s="41" t="s">
        <v>374</v>
      </c>
    </row>
    <row r="62">
      <c r="A62" s="41" t="s">
        <v>375</v>
      </c>
      <c r="B62" s="41" t="s">
        <v>376</v>
      </c>
    </row>
  </sheetData>
  <drawing r:id="rId1"/>
</worksheet>
</file>