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23495265-379C-4153-9AAD-5CE3E0E843CF}" xr6:coauthVersionLast="47" xr6:coauthVersionMax="47" xr10:uidLastSave="{00000000-0000-0000-0000-000000000000}"/>
  <bookViews>
    <workbookView xWindow="4060" yWindow="1740" windowWidth="30310" windowHeight="1508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J90" i="1" l="1"/>
  <c r="C73" i="1" s="1"/>
  <c r="F95" i="1"/>
  <c r="C71" i="1" s="1"/>
  <c r="H52" i="1"/>
  <c r="C72" i="1" s="1"/>
  <c r="N55" i="1"/>
  <c r="C75" i="1" s="1"/>
  <c r="L50" i="1"/>
  <c r="C74" i="1" s="1"/>
  <c r="N40" i="1"/>
  <c r="C69" i="1" s="1"/>
  <c r="L33" i="1"/>
  <c r="C68" i="1" s="1"/>
  <c r="J33" i="1"/>
  <c r="C67" i="1" s="1"/>
  <c r="H35" i="1"/>
  <c r="C66" i="1" s="1"/>
  <c r="F73" i="1"/>
  <c r="C65" i="1" s="1"/>
  <c r="R63" i="1"/>
  <c r="C70" i="1" s="1"/>
  <c r="R8" i="1"/>
  <c r="C64" i="1" s="1"/>
  <c r="P99" i="1"/>
  <c r="C63" i="1" s="1"/>
  <c r="D63" i="1" s="1"/>
  <c r="N30" i="1"/>
  <c r="C62" i="1" s="1"/>
  <c r="L10" i="1"/>
  <c r="C61" i="1" s="1"/>
  <c r="D61" i="1" s="1"/>
  <c r="J4" i="1"/>
  <c r="C60" i="1" s="1"/>
  <c r="D60" i="1" s="1"/>
  <c r="H14" i="1"/>
  <c r="C59" i="1" s="1"/>
  <c r="D59" i="1" s="1"/>
  <c r="C58" i="1"/>
  <c r="D52" i="1"/>
  <c r="C57" i="1" s="1"/>
  <c r="B38" i="1"/>
  <c r="C56" i="1" s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D57" i="1" l="1"/>
  <c r="D58" i="1"/>
  <c r="D62" i="1"/>
  <c r="D64" i="1"/>
  <c r="D67" i="1"/>
  <c r="D71" i="1"/>
  <c r="D70" i="1"/>
  <c r="D65" i="1"/>
  <c r="D69" i="1"/>
  <c r="D75" i="1"/>
  <c r="D73" i="1"/>
  <c r="D66" i="1"/>
  <c r="D68" i="1"/>
  <c r="D74" i="1"/>
  <c r="D72" i="1"/>
  <c r="D56" i="1"/>
  <c r="B77" i="1"/>
  <c r="C77" i="1"/>
  <c r="B78" i="1" l="1"/>
</calcChain>
</file>

<file path=xl/sharedStrings.xml><?xml version="1.0" encoding="utf-8"?>
<sst xmlns="http://schemas.openxmlformats.org/spreadsheetml/2006/main" count="468" uniqueCount="448">
  <si>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</si>
  <si>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</si>
  <si>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</si>
  <si>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</si>
  <si>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</si>
  <si>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</si>
  <si>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</si>
  <si>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</si>
  <si>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</si>
  <si>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</si>
  <si>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</si>
  <si>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</si>
  <si>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</si>
  <si>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</si>
  <si>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</si>
  <si>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</si>
  <si>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</si>
  <si>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</si>
  <si>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</si>
  <si>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</si>
  <si>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</si>
  <si>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</si>
  <si>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</si>
  <si>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</si>
  <si>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</si>
  <si>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</si>
  <si>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</si>
  <si>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</si>
  <si>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</si>
  <si>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</si>
  <si>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</si>
  <si>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</si>
  <si>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</si>
  <si>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</si>
  <si>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</si>
  <si>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</si>
  <si>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</si>
  <si>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</si>
  <si>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</si>
  <si>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</si>
  <si>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</si>
  <si>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</si>
  <si>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</si>
  <si>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</si>
  <si>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</si>
  <si>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</si>
  <si>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</si>
  <si>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</si>
  <si>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</si>
  <si>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</si>
  <si>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</si>
  <si>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</si>
  <si>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</si>
  <si>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</si>
  <si>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</si>
  <si>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</si>
  <si>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</si>
  <si>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</si>
  <si>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</si>
  <si>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</si>
  <si>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</si>
  <si>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</si>
  <si>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</si>
  <si>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</si>
  <si>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</si>
  <si>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</si>
  <si>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</si>
  <si>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</si>
  <si>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</si>
  <si>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</si>
  <si>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</si>
  <si>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</si>
  <si>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</si>
  <si>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</si>
  <si>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</si>
  <si>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</si>
  <si>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</si>
  <si>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</si>
  <si>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</si>
  <si>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</si>
  <si>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</si>
  <si>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</si>
  <si>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</si>
  <si>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</si>
  <si>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</si>
  <si>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</si>
  <si>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</si>
  <si>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</si>
  <si>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</si>
  <si>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</si>
  <si>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</si>
  <si>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</si>
  <si>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</si>
  <si>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</si>
  <si>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</si>
  <si>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</si>
  <si>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</si>
  <si>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</si>
  <si>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</si>
  <si>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</si>
  <si>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</si>
  <si>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</si>
  <si>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</si>
  <si>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</si>
  <si>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</si>
  <si>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</si>
  <si>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</si>
  <si>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</si>
  <si>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</si>
  <si>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</si>
  <si>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</si>
  <si>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</si>
  <si>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</si>
  <si>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</si>
  <si>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</si>
  <si>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</si>
  <si>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</si>
  <si>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</si>
  <si>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</si>
  <si>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_GetFormType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</si>
  <si>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</si>
  <si>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</si>
  <si>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</si>
  <si>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</si>
  <si>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</si>
  <si>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</si>
  <si>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</si>
  <si>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</si>
  <si>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</si>
  <si>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</si>
  <si>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</si>
  <si>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</si>
  <si>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</si>
  <si>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</si>
  <si>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</si>
  <si>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</si>
  <si>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</si>
  <si>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</si>
  <si>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</si>
  <si>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</si>
  <si>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</si>
  <si>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</si>
  <si>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</si>
  <si>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</si>
  <si>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</si>
  <si>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</si>
  <si>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</si>
  <si>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</si>
  <si>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</si>
  <si>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</si>
  <si>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</si>
  <si>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</si>
  <si>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</si>
  <si>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</si>
  <si>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</si>
  <si>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</si>
  <si>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</si>
  <si>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</si>
  <si>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</si>
  <si>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</si>
  <si>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</si>
  <si>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</si>
  <si>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</si>
  <si>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</si>
  <si>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</si>
  <si>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</si>
  <si>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</si>
  <si>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</si>
  <si>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</si>
  <si>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</si>
  <si>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</si>
  <si>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</si>
  <si>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</si>
  <si>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</si>
  <si>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</si>
  <si>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</si>
  <si>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</si>
  <si>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</si>
  <si>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</si>
  <si>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</si>
  <si>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</si>
  <si>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</si>
  <si>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</si>
  <si>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</si>
  <si>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</si>
  <si>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</si>
  <si>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</si>
  <si>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</si>
  <si>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</si>
  <si>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</si>
  <si>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</si>
  <si>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</si>
  <si>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</si>
  <si>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</si>
  <si>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</si>
  <si>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</si>
  <si>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</si>
  <si>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</si>
  <si>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</si>
  <si>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</si>
  <si>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</si>
  <si>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</si>
  <si>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</si>
  <si>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</si>
  <si>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</si>
  <si>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</si>
  <si>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</si>
  <si>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</si>
  <si>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</si>
  <si>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</si>
  <si>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</si>
  <si>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</si>
  <si>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</si>
  <si>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</si>
  <si>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</si>
  <si>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</si>
  <si>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</si>
  <si>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</si>
  <si>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</si>
  <si>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</si>
  <si>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</si>
  <si>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</si>
  <si>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</si>
  <si>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</si>
  <si>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</si>
  <si>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</si>
  <si>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</si>
  <si>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</si>
  <si>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</si>
  <si>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</si>
  <si>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</si>
  <si>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</si>
  <si>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</si>
  <si>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</si>
  <si>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</si>
  <si>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</si>
  <si>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</si>
  <si>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</si>
  <si>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</si>
  <si>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</si>
  <si>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</si>
  <si>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</si>
  <si>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</si>
  <si>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</si>
  <si>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</si>
  <si>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</si>
  <si>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</si>
  <si>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</si>
  <si>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</si>
  <si>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</si>
  <si>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</si>
  <si>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</si>
  <si>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</si>
  <si>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</si>
  <si>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</si>
  <si>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</si>
  <si>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</si>
  <si>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</si>
  <si>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</si>
  <si>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</si>
  <si>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</si>
  <si>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</si>
  <si>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</si>
  <si>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</si>
  <si>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</si>
  <si>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</si>
  <si>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</si>
  <si>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</si>
  <si>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</si>
  <si>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</si>
  <si>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</si>
  <si>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</si>
  <si>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</si>
  <si>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</si>
  <si>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</si>
  <si>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</si>
  <si>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</si>
  <si>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</si>
  <si>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</si>
  <si>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</si>
  <si>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</si>
  <si>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</si>
  <si>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</si>
  <si>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</si>
  <si>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</si>
  <si>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</si>
  <si>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</si>
  <si>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</si>
  <si>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</si>
  <si>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</si>
  <si>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</si>
  <si>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</si>
  <si>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</si>
  <si>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</si>
  <si>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</si>
  <si>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</si>
  <si>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</si>
  <si>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</si>
  <si>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</si>
  <si>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</si>
  <si>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</si>
  <si>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</si>
  <si>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</si>
  <si>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</si>
  <si>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</si>
  <si>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</si>
  <si>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</si>
  <si>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</si>
  <si>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</si>
  <si>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</si>
  <si>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</si>
  <si>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</si>
  <si>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</si>
  <si>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</si>
  <si>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</si>
  <si>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</si>
  <si>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</si>
  <si>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</si>
  <si>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</si>
  <si>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</si>
  <si>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</si>
  <si>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</si>
  <si>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</si>
  <si>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</si>
  <si>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</si>
  <si>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</si>
  <si>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</si>
  <si>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</si>
  <si>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</si>
  <si>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</si>
  <si>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</si>
  <si>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</si>
  <si>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</si>
  <si>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LoadXFA</t>
  </si>
  <si>
    <t>FORM_OnFocus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</si>
  <si>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</si>
  <si>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</si>
  <si>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</si>
  <si>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</si>
  <si>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</si>
  <si>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</si>
  <si>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</si>
  <si>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</si>
  <si>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</si>
  <si>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</si>
  <si>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</si>
  <si>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</si>
  <si>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</si>
  <si>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</si>
  <si>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</si>
  <si>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</si>
  <si>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</si>
  <si>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</si>
  <si>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</si>
  <si>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</si>
  <si>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</si>
  <si>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</si>
  <si>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</si>
  <si>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</si>
  <si>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</si>
  <si>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</si>
  <si>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</si>
  <si>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</si>
  <si>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</si>
  <si>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</si>
  <si>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</si>
  <si>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</si>
  <si>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</si>
  <si>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</si>
  <si>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</si>
  <si>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</si>
  <si>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</si>
  <si>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</si>
  <si>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</si>
  <si>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</si>
  <si>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</si>
  <si>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</si>
  <si>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</si>
  <si>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</si>
  <si>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</si>
  <si>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</si>
  <si>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</si>
  <si>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</si>
  <si>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</si>
  <si>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</si>
  <si>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</si>
  <si>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</si>
  <si>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</si>
  <si>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</si>
  <si>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</si>
  <si>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</si>
  <si>
    <t>Dest_GetPageIndex</t>
  </si>
  <si>
    <t>GetDocUserPermissions</t>
  </si>
  <si>
    <t>Annot_IsObjectSupportedSubtype</t>
  </si>
  <si>
    <t>Annot_UpdateObject</t>
  </si>
  <si>
    <t>Annot_AddInkStroke</t>
  </si>
  <si>
    <t>Annot_RemoveInkList</t>
  </si>
  <si>
    <t>Annot_AppendObject</t>
  </si>
  <si>
    <t>Annot_GetObjectCount</t>
  </si>
  <si>
    <t>Annot_GetObject</t>
  </si>
  <si>
    <t>Annot_RemoveObject</t>
  </si>
  <si>
    <t>Annot_HasAttachmentPoints</t>
  </si>
  <si>
    <t>Annot_SetAttachmentPoints</t>
  </si>
  <si>
    <t>Annot_CountAttachmentPoints</t>
  </si>
  <si>
    <t>Annot_GetAttachmentPoints</t>
  </si>
  <si>
    <t>Annot_GetVertices</t>
  </si>
  <si>
    <t>Annot_GetInkListCount</t>
  </si>
  <si>
    <t>Annot_GetInkListPath</t>
  </si>
  <si>
    <t>Annot_GetLine</t>
  </si>
  <si>
    <t>Annot_SetBorder</t>
  </si>
  <si>
    <t>Annot_GetBorder</t>
  </si>
  <si>
    <t>Annot_HasKey</t>
  </si>
  <si>
    <t>Annot_GetValueType</t>
  </si>
  <si>
    <t>Annot_GetStringValue</t>
  </si>
  <si>
    <t>Annot_GetNumberValue</t>
  </si>
  <si>
    <t>Annot_SetAP</t>
  </si>
  <si>
    <t>Annot_GetAP</t>
  </si>
  <si>
    <t>Annot_GetLinkedAnnot</t>
  </si>
  <si>
    <t>Annot_GetFlags</t>
  </si>
  <si>
    <t>Annot_SetFlags</t>
  </si>
  <si>
    <t>Annot_GetFileAttachment</t>
  </si>
  <si>
    <t>Annot_AddFileAttachment</t>
  </si>
  <si>
    <t>Annot_SetURI</t>
  </si>
  <si>
    <t>Annot_GetFormFieldAtPoint</t>
  </si>
  <si>
    <t>Annot_GetFormFieldName</t>
  </si>
  <si>
    <t>Annot_GetFormFieldAlternateName</t>
  </si>
  <si>
    <t>Annot_GetFormFieldType</t>
  </si>
  <si>
    <t>Annot_GetFormFieldValue</t>
  </si>
  <si>
    <t>Annot_GetFormFieldExportValue</t>
  </si>
  <si>
    <t>Annot_GetFormFieldFlags</t>
  </si>
  <si>
    <t>Annot_GetOptionCount</t>
  </si>
  <si>
    <t>Annot_GetOptionLabel</t>
  </si>
  <si>
    <t>Annot_IsOptionSelected</t>
  </si>
  <si>
    <t>Annot_GetFontSize</t>
  </si>
  <si>
    <t>Annot_GetFontColor</t>
  </si>
  <si>
    <t>Annot_IsChecked</t>
  </si>
  <si>
    <t>Annot_SetFocusableSubtypes</t>
  </si>
  <si>
    <t>Annot_GetFocusableSubtypesCount</t>
  </si>
  <si>
    <t>Annot_GetFocusableSubtypes</t>
  </si>
  <si>
    <t>Annot_GetFormAdditionalActionJavaScript</t>
  </si>
  <si>
    <t>Annot_GetFormControlCount</t>
  </si>
  <si>
    <t>Annot_GetFormControlIndex</t>
  </si>
  <si>
    <t>Annot_SetStringValue</t>
  </si>
  <si>
    <t>FORM_OnLButtonDown</t>
  </si>
  <si>
    <t>FORM_OnLButtonUp</t>
  </si>
  <si>
    <t>FORM_SetFocusedAnnot</t>
  </si>
  <si>
    <t>StructElement_GetAttr</t>
  </si>
  <si>
    <t>StructElement_GetMarkedContentIdCount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</si>
</sst>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10" fontId="1" fillId="3" borderId="0" xfId="1" applyNumberFormat="1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99"/>
  <sheetViews>
    <sheetView tabSelected="1" topLeftCell="A54" workbookViewId="0">
      <selection activeCell="N25" sqref="N25"/>
    </sheetView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8.26953125" style="2" customWidth="1"/>
    <col min="5" max="5" width="35.63281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310</v>
      </c>
      <c r="C1" s="5" t="s">
        <v>309</v>
      </c>
      <c r="E1" s="5" t="s">
        <v>311</v>
      </c>
      <c r="G1" s="5" t="s">
        <v>312</v>
      </c>
      <c r="I1" s="5" t="s">
        <v>313</v>
      </c>
      <c r="K1" s="5" t="s">
        <v>315</v>
      </c>
      <c r="M1" s="5" t="s">
        <v>314</v>
      </c>
      <c r="O1" s="5" t="s">
        <v>389</v>
      </c>
      <c r="Q1" s="5" t="s">
        <v>316</v>
      </c>
    </row>
    <row r="2" spans="1:18" x14ac:dyDescent="0.35">
      <c r="A2" t="s">
        <v>390</v>
      </c>
      <c r="B2" s="2">
        <v>1</v>
      </c>
      <c r="C2" t="s">
        <v>29</v>
      </c>
      <c r="D2" s="2">
        <v>1</v>
      </c>
      <c r="E2" t="s">
        <v>421</v>
      </c>
      <c r="F2" s="2">
        <v>1</v>
      </c>
      <c r="G2" t="s">
        <v>64</v>
      </c>
      <c r="H2" s="2">
        <v>1</v>
      </c>
      <c r="I2" t="s">
        <v>66</v>
      </c>
      <c r="J2" s="2">
        <v>1</v>
      </c>
      <c r="K2" t="s">
        <v>68</v>
      </c>
      <c r="L2" s="2">
        <v>1</v>
      </c>
      <c r="M2" t="s">
        <v>84</v>
      </c>
      <c r="N2" s="2">
        <v>1</v>
      </c>
      <c r="O2" t="s">
        <v>264</v>
      </c>
      <c r="P2" s="2">
        <v>1</v>
      </c>
      <c r="Q2" t="s">
        <v>110</v>
      </c>
      <c r="R2" s="2">
        <v>1</v>
      </c>
    </row>
    <row r="3" spans="1:18" x14ac:dyDescent="0.35">
      <c r="A3" t="s">
        <v>284</v>
      </c>
      <c r="B3" s="2">
        <v>1</v>
      </c>
      <c r="C3" t="s">
        <v>30</v>
      </c>
      <c r="D3" s="2">
        <v>1</v>
      </c>
      <c r="E3" t="s">
        <v>395</v>
      </c>
      <c r="F3" s="2">
        <v>1</v>
      </c>
      <c r="G3" t="s">
        <v>329</v>
      </c>
      <c r="H3" s="2">
        <v>1</v>
      </c>
      <c r="I3" t="s">
        <v>67</v>
      </c>
      <c r="J3" s="2">
        <v>1</v>
      </c>
      <c r="K3" t="s">
        <v>69</v>
      </c>
      <c r="L3" s="2">
        <v>1</v>
      </c>
      <c r="M3" t="s">
        <v>85</v>
      </c>
      <c r="N3" s="2">
        <v>1</v>
      </c>
      <c r="O3" t="s">
        <v>92</v>
      </c>
      <c r="P3" s="2">
        <v>1</v>
      </c>
      <c r="Q3" t="s">
        <v>112</v>
      </c>
      <c r="R3" s="2">
        <v>1</v>
      </c>
    </row>
    <row r="4" spans="1:18" x14ac:dyDescent="0.35">
      <c r="A4" t="s">
        <v>282</v>
      </c>
      <c r="B4" s="2">
        <v>1</v>
      </c>
      <c r="C4" t="s">
        <v>31</v>
      </c>
      <c r="D4" s="2">
        <v>1</v>
      </c>
      <c r="E4" t="s">
        <v>397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2</v>
      </c>
      <c r="K4" t="s">
        <v>71</v>
      </c>
      <c r="L4" s="2">
        <v>1</v>
      </c>
      <c r="M4" t="s">
        <v>83</v>
      </c>
      <c r="N4" s="2">
        <v>1</v>
      </c>
      <c r="O4" t="s">
        <v>106</v>
      </c>
      <c r="P4" s="2">
        <v>1</v>
      </c>
      <c r="Q4" t="s">
        <v>109</v>
      </c>
      <c r="R4" s="2">
        <v>1</v>
      </c>
    </row>
    <row r="5" spans="1:18" x14ac:dyDescent="0.35">
      <c r="A5" t="s">
        <v>285</v>
      </c>
      <c r="B5" s="2">
        <v>1</v>
      </c>
      <c r="C5" t="s">
        <v>37</v>
      </c>
      <c r="D5" s="2">
        <v>1</v>
      </c>
      <c r="E5" t="s">
        <v>403</v>
      </c>
      <c r="F5" s="2">
        <v>1</v>
      </c>
      <c r="G5" t="s">
        <v>65</v>
      </c>
      <c r="H5" s="2">
        <v>1</v>
      </c>
      <c r="K5" t="s">
        <v>75</v>
      </c>
      <c r="L5" s="2">
        <v>1</v>
      </c>
      <c r="M5" t="s">
        <v>86</v>
      </c>
      <c r="N5" s="2">
        <v>1</v>
      </c>
      <c r="O5" t="s">
        <v>228</v>
      </c>
      <c r="P5" s="2">
        <v>1</v>
      </c>
      <c r="Q5" t="s">
        <v>108</v>
      </c>
      <c r="R5" s="2">
        <v>1</v>
      </c>
    </row>
    <row r="6" spans="1:18" x14ac:dyDescent="0.35">
      <c r="A6" t="s">
        <v>286</v>
      </c>
      <c r="B6" s="2">
        <v>1</v>
      </c>
      <c r="C6" t="s">
        <v>32</v>
      </c>
      <c r="D6" s="2">
        <v>1</v>
      </c>
      <c r="E6" t="s">
        <v>416</v>
      </c>
      <c r="F6" s="2">
        <v>1</v>
      </c>
      <c r="G6" t="s">
        <v>60</v>
      </c>
      <c r="H6" s="2">
        <v>1</v>
      </c>
      <c r="K6" t="s">
        <v>70</v>
      </c>
      <c r="L6" s="2">
        <v>1</v>
      </c>
      <c r="M6" t="s">
        <v>82</v>
      </c>
      <c r="N6" s="2">
        <v>1</v>
      </c>
      <c r="O6" t="s">
        <v>221</v>
      </c>
      <c r="P6" s="2">
        <v>1</v>
      </c>
      <c r="Q6" t="s">
        <v>107</v>
      </c>
      <c r="R6" s="2">
        <v>1</v>
      </c>
    </row>
    <row r="7" spans="1:18" x14ac:dyDescent="0.35">
      <c r="A7" t="s">
        <v>283</v>
      </c>
      <c r="B7" s="2">
        <v>1</v>
      </c>
      <c r="C7" t="s">
        <v>36</v>
      </c>
      <c r="D7" s="2">
        <v>1</v>
      </c>
      <c r="E7" t="s">
        <v>404</v>
      </c>
      <c r="F7" s="2">
        <v>1</v>
      </c>
      <c r="G7" t="s">
        <v>59</v>
      </c>
      <c r="H7" s="2">
        <v>1</v>
      </c>
      <c r="K7" t="s">
        <v>73</v>
      </c>
      <c r="L7" s="2">
        <v>1</v>
      </c>
      <c r="M7" t="s">
        <v>80</v>
      </c>
      <c r="N7" s="2">
        <v>1</v>
      </c>
      <c r="O7" t="s">
        <v>229</v>
      </c>
      <c r="P7" s="2">
        <v>1</v>
      </c>
      <c r="Q7" t="s">
        <v>111</v>
      </c>
      <c r="R7" s="2">
        <v>1</v>
      </c>
    </row>
    <row r="8" spans="1:18" x14ac:dyDescent="0.35">
      <c r="A8" t="s">
        <v>281</v>
      </c>
      <c r="B8" s="2">
        <v>1</v>
      </c>
      <c r="C8" t="s">
        <v>34</v>
      </c>
      <c r="D8" s="2">
        <v>1</v>
      </c>
      <c r="E8" t="s">
        <v>410</v>
      </c>
      <c r="F8" s="2">
        <v>1</v>
      </c>
      <c r="G8" t="s">
        <v>63</v>
      </c>
      <c r="H8" s="2">
        <v>1</v>
      </c>
      <c r="K8" t="s">
        <v>74</v>
      </c>
      <c r="L8" s="2">
        <v>1</v>
      </c>
      <c r="M8" t="s">
        <v>81</v>
      </c>
      <c r="N8" s="2">
        <v>1</v>
      </c>
      <c r="O8" t="s">
        <v>222</v>
      </c>
      <c r="P8" s="2">
        <v>1</v>
      </c>
      <c r="Q8" s="4">
        <v>6</v>
      </c>
      <c r="R8" s="2">
        <f>SUM(R2:R7)</f>
        <v>6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52</v>
      </c>
      <c r="F9" s="2">
        <v>1</v>
      </c>
      <c r="G9" t="s">
        <v>61</v>
      </c>
      <c r="H9" s="2">
        <v>1</v>
      </c>
      <c r="K9" t="s">
        <v>72</v>
      </c>
      <c r="L9" s="2">
        <v>1</v>
      </c>
      <c r="M9" t="s">
        <v>79</v>
      </c>
      <c r="N9" s="2">
        <v>1</v>
      </c>
      <c r="O9" t="s">
        <v>225</v>
      </c>
      <c r="P9" s="2">
        <v>1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420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8</v>
      </c>
      <c r="M10" t="s">
        <v>76</v>
      </c>
      <c r="N10" s="2">
        <v>1</v>
      </c>
      <c r="O10" t="s">
        <v>223</v>
      </c>
      <c r="P10" s="2">
        <v>1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418</v>
      </c>
      <c r="F11" s="2">
        <v>1</v>
      </c>
      <c r="G11" t="s">
        <v>58</v>
      </c>
      <c r="H11" s="2">
        <v>1</v>
      </c>
      <c r="M11" t="s">
        <v>77</v>
      </c>
      <c r="N11" s="2">
        <v>1</v>
      </c>
      <c r="O11" t="s">
        <v>231</v>
      </c>
      <c r="P11" s="2">
        <v>1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438</v>
      </c>
      <c r="F12" s="2">
        <v>1</v>
      </c>
      <c r="G12" t="s">
        <v>57</v>
      </c>
      <c r="H12" s="2">
        <v>1</v>
      </c>
      <c r="M12" t="s">
        <v>78</v>
      </c>
      <c r="N12" s="2">
        <v>1</v>
      </c>
      <c r="O12" t="s">
        <v>230</v>
      </c>
      <c r="P12" s="2">
        <v>1</v>
      </c>
    </row>
    <row r="13" spans="1:18" x14ac:dyDescent="0.35">
      <c r="A13" t="s">
        <v>11</v>
      </c>
      <c r="B13" s="2">
        <v>1</v>
      </c>
      <c r="C13" t="s">
        <v>303</v>
      </c>
      <c r="D13" s="2">
        <v>1</v>
      </c>
      <c r="E13" t="s">
        <v>437</v>
      </c>
      <c r="F13" s="2">
        <v>1</v>
      </c>
      <c r="G13" t="s">
        <v>55</v>
      </c>
      <c r="H13" s="2">
        <v>1</v>
      </c>
      <c r="M13" t="s">
        <v>87</v>
      </c>
      <c r="N13" s="2">
        <v>1</v>
      </c>
      <c r="O13" t="s">
        <v>224</v>
      </c>
      <c r="P13" s="2">
        <v>1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t="s">
        <v>434</v>
      </c>
      <c r="F14" s="2">
        <v>1</v>
      </c>
      <c r="G14" s="4">
        <v>12</v>
      </c>
      <c r="H14" s="2">
        <f>SUM(H2:H13)</f>
        <v>12</v>
      </c>
      <c r="M14" t="s">
        <v>324</v>
      </c>
      <c r="N14" s="2">
        <v>1</v>
      </c>
      <c r="O14" t="s">
        <v>227</v>
      </c>
      <c r="P14" s="2">
        <v>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E15" t="s">
        <v>433</v>
      </c>
      <c r="F15" s="2">
        <v>1</v>
      </c>
      <c r="M15" t="s">
        <v>391</v>
      </c>
      <c r="N15" s="2">
        <v>1</v>
      </c>
      <c r="O15" t="s">
        <v>226</v>
      </c>
      <c r="P15" s="2">
        <v>1</v>
      </c>
    </row>
    <row r="16" spans="1:18" x14ac:dyDescent="0.35">
      <c r="A16" t="s">
        <v>9</v>
      </c>
      <c r="B16" s="2">
        <v>1</v>
      </c>
      <c r="C16" t="s">
        <v>289</v>
      </c>
      <c r="D16" s="2">
        <v>1</v>
      </c>
      <c r="E16" t="s">
        <v>439</v>
      </c>
      <c r="F16" s="2">
        <v>0</v>
      </c>
      <c r="M16" t="s">
        <v>323</v>
      </c>
      <c r="N16" s="2">
        <v>1</v>
      </c>
      <c r="O16" t="s">
        <v>234</v>
      </c>
      <c r="P16" s="2">
        <v>1</v>
      </c>
    </row>
    <row r="17" spans="1:18" x14ac:dyDescent="0.35">
      <c r="A17" t="s">
        <v>278</v>
      </c>
      <c r="B17" s="2">
        <v>1</v>
      </c>
      <c r="C17" t="s">
        <v>291</v>
      </c>
      <c r="D17" s="2">
        <v>1</v>
      </c>
      <c r="E17" t="s">
        <v>440</v>
      </c>
      <c r="F17" s="2">
        <v>1</v>
      </c>
      <c r="M17" t="s">
        <v>326</v>
      </c>
      <c r="N17" s="2">
        <v>1</v>
      </c>
      <c r="O17" t="s">
        <v>235</v>
      </c>
      <c r="P17" s="2">
        <v>1</v>
      </c>
    </row>
    <row r="18" spans="1:18" x14ac:dyDescent="0.35">
      <c r="A18" t="s">
        <v>6</v>
      </c>
      <c r="B18" s="2">
        <v>1</v>
      </c>
      <c r="C18" t="s">
        <v>392</v>
      </c>
      <c r="D18" s="2">
        <v>1</v>
      </c>
      <c r="E18" t="s">
        <v>441</v>
      </c>
      <c r="F18" s="2">
        <v>1</v>
      </c>
      <c r="M18" t="s">
        <v>327</v>
      </c>
      <c r="N18" s="2">
        <v>1</v>
      </c>
      <c r="O18" t="s">
        <v>232</v>
      </c>
      <c r="P18" s="2">
        <v>1</v>
      </c>
    </row>
    <row r="19" spans="1:18" x14ac:dyDescent="0.35">
      <c r="A19" t="s">
        <v>5</v>
      </c>
      <c r="B19" s="2">
        <v>1</v>
      </c>
      <c r="C19" t="s">
        <v>288</v>
      </c>
      <c r="D19" s="2">
        <v>1</v>
      </c>
      <c r="E19" t="s">
        <v>425</v>
      </c>
      <c r="F19" s="2">
        <v>1</v>
      </c>
      <c r="M19" t="s">
        <v>325</v>
      </c>
      <c r="N19" s="2">
        <v>1</v>
      </c>
      <c r="O19" t="s">
        <v>233</v>
      </c>
      <c r="P19" s="2">
        <v>1</v>
      </c>
    </row>
    <row r="20" spans="1:18" x14ac:dyDescent="0.35">
      <c r="A20" t="s">
        <v>7</v>
      </c>
      <c r="B20" s="2">
        <v>1</v>
      </c>
      <c r="C20" t="s">
        <v>42</v>
      </c>
      <c r="D20" s="2">
        <v>1</v>
      </c>
      <c r="E20" t="s">
        <v>423</v>
      </c>
      <c r="F20" s="2">
        <v>1</v>
      </c>
      <c r="M20" t="s">
        <v>328</v>
      </c>
      <c r="N20" s="2">
        <v>1</v>
      </c>
      <c r="O20" t="s">
        <v>257</v>
      </c>
      <c r="P20" s="2">
        <v>1</v>
      </c>
    </row>
    <row r="21" spans="1:18" x14ac:dyDescent="0.35">
      <c r="A21" t="s">
        <v>276</v>
      </c>
      <c r="B21" s="2">
        <v>1</v>
      </c>
      <c r="C21" t="s">
        <v>305</v>
      </c>
      <c r="D21" s="2">
        <v>1</v>
      </c>
      <c r="E21" t="s">
        <v>428</v>
      </c>
      <c r="F21" s="2">
        <v>1</v>
      </c>
      <c r="M21" t="s">
        <v>321</v>
      </c>
      <c r="N21" s="2">
        <v>1</v>
      </c>
      <c r="O21" t="s">
        <v>251</v>
      </c>
      <c r="P21" s="2">
        <v>1</v>
      </c>
    </row>
    <row r="22" spans="1:18" x14ac:dyDescent="0.35">
      <c r="A22" t="s">
        <v>274</v>
      </c>
      <c r="B22" s="2">
        <v>1</v>
      </c>
      <c r="C22" t="s">
        <v>304</v>
      </c>
      <c r="D22" s="2">
        <v>1</v>
      </c>
      <c r="E22" t="s">
        <v>429</v>
      </c>
      <c r="F22" s="2">
        <v>1</v>
      </c>
      <c r="M22" t="s">
        <v>318</v>
      </c>
      <c r="N22" s="2">
        <v>1</v>
      </c>
      <c r="O22" t="s">
        <v>252</v>
      </c>
      <c r="P22" s="2">
        <v>1</v>
      </c>
    </row>
    <row r="23" spans="1:18" x14ac:dyDescent="0.35">
      <c r="A23" t="s">
        <v>273</v>
      </c>
      <c r="B23" s="2">
        <v>1</v>
      </c>
      <c r="C23" t="s">
        <v>293</v>
      </c>
      <c r="D23" s="2">
        <v>1</v>
      </c>
      <c r="E23" t="s">
        <v>424</v>
      </c>
      <c r="F23" s="2">
        <v>1</v>
      </c>
      <c r="M23" t="s">
        <v>91</v>
      </c>
      <c r="N23" s="2">
        <v>1</v>
      </c>
      <c r="O23" t="s">
        <v>254</v>
      </c>
      <c r="P23" s="2">
        <v>1</v>
      </c>
    </row>
    <row r="24" spans="1:18" x14ac:dyDescent="0.35">
      <c r="A24" t="s">
        <v>275</v>
      </c>
      <c r="B24" s="2">
        <v>1</v>
      </c>
      <c r="C24" t="s">
        <v>22</v>
      </c>
      <c r="D24" s="2">
        <v>1</v>
      </c>
      <c r="E24" t="s">
        <v>426</v>
      </c>
      <c r="F24" s="2">
        <v>1</v>
      </c>
      <c r="M24" t="s">
        <v>319</v>
      </c>
      <c r="N24" s="2">
        <v>1</v>
      </c>
      <c r="O24" t="s">
        <v>253</v>
      </c>
      <c r="P24" s="2">
        <v>1</v>
      </c>
    </row>
    <row r="25" spans="1:18" x14ac:dyDescent="0.35">
      <c r="A25" t="s">
        <v>279</v>
      </c>
      <c r="B25" s="2">
        <v>1</v>
      </c>
      <c r="C25" t="s">
        <v>26</v>
      </c>
      <c r="D25" s="2">
        <v>1</v>
      </c>
      <c r="E25" t="s">
        <v>427</v>
      </c>
      <c r="F25" s="2">
        <v>1</v>
      </c>
      <c r="M25" t="s">
        <v>320</v>
      </c>
      <c r="N25" s="2">
        <v>1</v>
      </c>
      <c r="O25" t="s">
        <v>255</v>
      </c>
      <c r="P25" s="2">
        <v>1</v>
      </c>
    </row>
    <row r="26" spans="1:18" x14ac:dyDescent="0.35">
      <c r="A26" t="s">
        <v>280</v>
      </c>
      <c r="B26" s="2">
        <v>1</v>
      </c>
      <c r="C26" t="s">
        <v>28</v>
      </c>
      <c r="D26" s="2">
        <v>1</v>
      </c>
      <c r="E26" t="s">
        <v>406</v>
      </c>
      <c r="F26" s="2">
        <v>1</v>
      </c>
      <c r="M26" t="s">
        <v>90</v>
      </c>
      <c r="N26" s="2">
        <v>1</v>
      </c>
      <c r="O26" t="s">
        <v>256</v>
      </c>
      <c r="P26" s="2">
        <v>1</v>
      </c>
    </row>
    <row r="27" spans="1:18" x14ac:dyDescent="0.35">
      <c r="A27" t="s">
        <v>186</v>
      </c>
      <c r="B27" s="2">
        <v>1</v>
      </c>
      <c r="C27" t="s">
        <v>295</v>
      </c>
      <c r="D27" s="2">
        <v>1</v>
      </c>
      <c r="E27" t="s">
        <v>407</v>
      </c>
      <c r="F27" s="2">
        <v>1</v>
      </c>
      <c r="M27" t="s">
        <v>88</v>
      </c>
      <c r="N27" s="2">
        <v>1</v>
      </c>
      <c r="O27" t="s">
        <v>97</v>
      </c>
      <c r="P27" s="2">
        <v>1</v>
      </c>
    </row>
    <row r="28" spans="1:18" x14ac:dyDescent="0.35">
      <c r="A28" t="s">
        <v>14</v>
      </c>
      <c r="B28" s="2">
        <v>1</v>
      </c>
      <c r="C28" t="s">
        <v>294</v>
      </c>
      <c r="D28" s="2">
        <v>1</v>
      </c>
      <c r="E28" t="s">
        <v>408</v>
      </c>
      <c r="F28" s="2">
        <v>1</v>
      </c>
      <c r="M28" t="s">
        <v>89</v>
      </c>
      <c r="N28" s="2">
        <v>1</v>
      </c>
      <c r="O28" t="s">
        <v>94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25</v>
      </c>
      <c r="D29" s="2">
        <v>1</v>
      </c>
      <c r="E29" t="s">
        <v>417</v>
      </c>
      <c r="F29" s="2">
        <v>1</v>
      </c>
      <c r="G29" s="1"/>
      <c r="H29" s="3"/>
      <c r="I29" s="1"/>
      <c r="J29" s="3"/>
      <c r="K29" s="1"/>
      <c r="L29" s="3"/>
      <c r="M29" t="s">
        <v>322</v>
      </c>
      <c r="N29" s="2">
        <v>1</v>
      </c>
      <c r="O29" t="s">
        <v>96</v>
      </c>
      <c r="P29" s="2">
        <v>1</v>
      </c>
      <c r="Q29" s="1"/>
      <c r="R29" s="3"/>
    </row>
    <row r="30" spans="1:18" ht="15" thickBot="1" x14ac:dyDescent="0.4">
      <c r="A30" t="s">
        <v>277</v>
      </c>
      <c r="B30" s="2">
        <v>1</v>
      </c>
      <c r="C30" t="s">
        <v>27</v>
      </c>
      <c r="D30" s="2">
        <v>1</v>
      </c>
      <c r="E30" t="s">
        <v>414</v>
      </c>
      <c r="F30" s="2">
        <v>1</v>
      </c>
      <c r="G30" s="6" t="s">
        <v>364</v>
      </c>
      <c r="I30" s="6" t="s">
        <v>365</v>
      </c>
      <c r="K30" s="6" t="s">
        <v>366</v>
      </c>
      <c r="M30" s="8">
        <v>28</v>
      </c>
      <c r="N30" s="3">
        <f>SUM(N2:N29)</f>
        <v>28</v>
      </c>
      <c r="O30" t="s">
        <v>98</v>
      </c>
      <c r="P30" s="2">
        <v>1</v>
      </c>
      <c r="Q30" s="6" t="s">
        <v>368</v>
      </c>
    </row>
    <row r="31" spans="1:18" x14ac:dyDescent="0.35">
      <c r="A31" t="s">
        <v>4</v>
      </c>
      <c r="B31" s="2">
        <v>1</v>
      </c>
      <c r="C31" t="s">
        <v>292</v>
      </c>
      <c r="D31" s="2">
        <v>1</v>
      </c>
      <c r="E31" t="s">
        <v>399</v>
      </c>
      <c r="F31" s="2">
        <v>1</v>
      </c>
      <c r="G31" t="s">
        <v>130</v>
      </c>
      <c r="H31" s="2">
        <v>1</v>
      </c>
      <c r="I31" t="s">
        <v>131</v>
      </c>
      <c r="J31" s="2">
        <v>1</v>
      </c>
      <c r="K31" t="s">
        <v>133</v>
      </c>
      <c r="L31" s="2">
        <v>1</v>
      </c>
      <c r="M31" s="6" t="s">
        <v>367</v>
      </c>
      <c r="O31" t="s">
        <v>196</v>
      </c>
      <c r="P31" s="2">
        <v>1</v>
      </c>
      <c r="Q31" s="7" t="s">
        <v>379</v>
      </c>
      <c r="R31" s="2">
        <v>1</v>
      </c>
    </row>
    <row r="32" spans="1:18" x14ac:dyDescent="0.35">
      <c r="A32" t="s">
        <v>269</v>
      </c>
      <c r="B32" s="2">
        <v>1</v>
      </c>
      <c r="C32" t="s">
        <v>290</v>
      </c>
      <c r="D32" s="2">
        <v>1</v>
      </c>
      <c r="E32" t="s">
        <v>398</v>
      </c>
      <c r="F32" s="2">
        <v>1</v>
      </c>
      <c r="G32" t="s">
        <v>129</v>
      </c>
      <c r="H32" s="2">
        <v>1</v>
      </c>
      <c r="I32" t="s">
        <v>132</v>
      </c>
      <c r="J32" s="2">
        <v>1</v>
      </c>
      <c r="K32" t="s">
        <v>134</v>
      </c>
      <c r="L32" s="2">
        <v>1</v>
      </c>
      <c r="M32" t="s">
        <v>135</v>
      </c>
      <c r="N32" s="2">
        <v>1</v>
      </c>
      <c r="O32" t="s">
        <v>189</v>
      </c>
      <c r="P32" s="2">
        <v>1</v>
      </c>
      <c r="Q32" s="7" t="s">
        <v>378</v>
      </c>
      <c r="R32" s="2">
        <v>1</v>
      </c>
    </row>
    <row r="33" spans="1:18" x14ac:dyDescent="0.35">
      <c r="A33" t="s">
        <v>3</v>
      </c>
      <c r="B33" s="2">
        <v>1</v>
      </c>
      <c r="C33" t="s">
        <v>308</v>
      </c>
      <c r="D33" s="2">
        <v>0</v>
      </c>
      <c r="E33" t="s">
        <v>430</v>
      </c>
      <c r="F33" s="2">
        <v>1</v>
      </c>
      <c r="G33" t="s">
        <v>127</v>
      </c>
      <c r="H33" s="2">
        <v>1</v>
      </c>
      <c r="I33" s="4">
        <v>2</v>
      </c>
      <c r="J33" s="2">
        <f>SUM(J31:J32)</f>
        <v>2</v>
      </c>
      <c r="K33" s="4">
        <v>2</v>
      </c>
      <c r="L33" s="2">
        <f>SUM(L31:L32)</f>
        <v>2</v>
      </c>
      <c r="M33" t="s">
        <v>136</v>
      </c>
      <c r="N33" s="2">
        <v>1</v>
      </c>
      <c r="O33" t="s">
        <v>95</v>
      </c>
      <c r="P33" s="2">
        <v>1</v>
      </c>
      <c r="Q33" s="7" t="s">
        <v>375</v>
      </c>
      <c r="R33" s="2">
        <v>1</v>
      </c>
    </row>
    <row r="34" spans="1:18" x14ac:dyDescent="0.35">
      <c r="A34" t="s">
        <v>272</v>
      </c>
      <c r="B34" s="2">
        <v>1</v>
      </c>
      <c r="C34" t="s">
        <v>306</v>
      </c>
      <c r="D34" s="2">
        <v>0</v>
      </c>
      <c r="E34" t="s">
        <v>431</v>
      </c>
      <c r="F34" s="2">
        <v>1</v>
      </c>
      <c r="G34" t="s">
        <v>128</v>
      </c>
      <c r="H34" s="2">
        <v>1</v>
      </c>
      <c r="M34" t="s">
        <v>138</v>
      </c>
      <c r="N34" s="2">
        <v>1</v>
      </c>
      <c r="O34" t="s">
        <v>93</v>
      </c>
      <c r="P34" s="2">
        <v>1</v>
      </c>
      <c r="Q34" s="7" t="s">
        <v>380</v>
      </c>
      <c r="R34" s="2">
        <v>1</v>
      </c>
    </row>
    <row r="35" spans="1:18" x14ac:dyDescent="0.35">
      <c r="A35" t="s">
        <v>270</v>
      </c>
      <c r="B35" s="2">
        <v>1</v>
      </c>
      <c r="C35" t="s">
        <v>307</v>
      </c>
      <c r="D35" s="2">
        <v>0</v>
      </c>
      <c r="E35" t="s">
        <v>54</v>
      </c>
      <c r="F35" s="2">
        <v>1</v>
      </c>
      <c r="G35" s="4">
        <v>4</v>
      </c>
      <c r="H35" s="2">
        <f>SUM(H31:H34)</f>
        <v>4</v>
      </c>
      <c r="M35" t="s">
        <v>137</v>
      </c>
      <c r="N35" s="2">
        <v>1</v>
      </c>
      <c r="O35" t="s">
        <v>198</v>
      </c>
      <c r="P35" s="2">
        <v>1</v>
      </c>
      <c r="Q35" s="7" t="s">
        <v>371</v>
      </c>
      <c r="R35" s="2">
        <v>1</v>
      </c>
    </row>
    <row r="36" spans="1:18" x14ac:dyDescent="0.35">
      <c r="A36" t="s">
        <v>271</v>
      </c>
      <c r="B36" s="2">
        <v>1</v>
      </c>
      <c r="C36" t="s">
        <v>16</v>
      </c>
      <c r="D36" s="2">
        <v>1</v>
      </c>
      <c r="E36" t="s">
        <v>413</v>
      </c>
      <c r="F36" s="2">
        <v>1</v>
      </c>
      <c r="M36" t="s">
        <v>142</v>
      </c>
      <c r="N36" s="2">
        <v>1</v>
      </c>
      <c r="O36" t="s">
        <v>197</v>
      </c>
      <c r="P36" s="2">
        <v>1</v>
      </c>
      <c r="Q36" s="7" t="s">
        <v>372</v>
      </c>
      <c r="R36" s="2">
        <v>1</v>
      </c>
    </row>
    <row r="37" spans="1:18" x14ac:dyDescent="0.35">
      <c r="A37" t="s">
        <v>0</v>
      </c>
      <c r="B37" s="2">
        <v>1</v>
      </c>
      <c r="C37" t="s">
        <v>287</v>
      </c>
      <c r="D37" s="2">
        <v>1</v>
      </c>
      <c r="E37" t="s">
        <v>50</v>
      </c>
      <c r="F37" s="2">
        <v>1</v>
      </c>
      <c r="M37" t="s">
        <v>140</v>
      </c>
      <c r="N37" s="2">
        <v>1</v>
      </c>
      <c r="O37" t="s">
        <v>194</v>
      </c>
      <c r="P37" s="2">
        <v>1</v>
      </c>
      <c r="Q37" s="7" t="s">
        <v>376</v>
      </c>
      <c r="R37" s="2">
        <v>1</v>
      </c>
    </row>
    <row r="38" spans="1:18" x14ac:dyDescent="0.35">
      <c r="A38" s="4">
        <v>36</v>
      </c>
      <c r="B38" s="2">
        <f>SUM(B2:B37)</f>
        <v>36</v>
      </c>
      <c r="C38" t="s">
        <v>18</v>
      </c>
      <c r="D38" s="2">
        <v>1</v>
      </c>
      <c r="E38" t="s">
        <v>412</v>
      </c>
      <c r="F38" s="2">
        <v>1</v>
      </c>
      <c r="M38" t="s">
        <v>139</v>
      </c>
      <c r="N38" s="2">
        <v>1</v>
      </c>
      <c r="O38" t="s">
        <v>238</v>
      </c>
      <c r="P38" s="2">
        <v>1</v>
      </c>
      <c r="Q38" s="7" t="s">
        <v>377</v>
      </c>
      <c r="R38" s="2">
        <v>1</v>
      </c>
    </row>
    <row r="39" spans="1:18" x14ac:dyDescent="0.35">
      <c r="C39" t="s">
        <v>19</v>
      </c>
      <c r="D39" s="2">
        <v>1</v>
      </c>
      <c r="E39" t="s">
        <v>405</v>
      </c>
      <c r="F39" s="2">
        <v>1</v>
      </c>
      <c r="M39" t="s">
        <v>141</v>
      </c>
      <c r="N39" s="2">
        <v>1</v>
      </c>
      <c r="O39" t="s">
        <v>236</v>
      </c>
      <c r="P39" s="2">
        <v>1</v>
      </c>
      <c r="Q39" s="7" t="s">
        <v>374</v>
      </c>
      <c r="R39" s="2">
        <v>1</v>
      </c>
    </row>
    <row r="40" spans="1:18" x14ac:dyDescent="0.35">
      <c r="C40" t="s">
        <v>20</v>
      </c>
      <c r="D40" s="2">
        <v>1</v>
      </c>
      <c r="E40" t="s">
        <v>401</v>
      </c>
      <c r="F40" s="2">
        <v>1</v>
      </c>
      <c r="M40" s="4">
        <v>8</v>
      </c>
      <c r="N40" s="2">
        <f>SUM(N32:N39)</f>
        <v>8</v>
      </c>
      <c r="O40" t="s">
        <v>207</v>
      </c>
      <c r="P40" s="2">
        <v>1</v>
      </c>
      <c r="Q40" s="7" t="s">
        <v>373</v>
      </c>
      <c r="R40" s="2">
        <v>1</v>
      </c>
    </row>
    <row r="41" spans="1:18" x14ac:dyDescent="0.35">
      <c r="C41" t="s">
        <v>23</v>
      </c>
      <c r="D41" s="2">
        <v>1</v>
      </c>
      <c r="E41" t="s">
        <v>411</v>
      </c>
      <c r="F41" s="2">
        <v>1</v>
      </c>
      <c r="O41" t="s">
        <v>208</v>
      </c>
      <c r="P41" s="2">
        <v>1</v>
      </c>
      <c r="Q41" t="s">
        <v>147</v>
      </c>
      <c r="R41" s="2">
        <v>1</v>
      </c>
    </row>
    <row r="42" spans="1:18" x14ac:dyDescent="0.35">
      <c r="C42" t="s">
        <v>41</v>
      </c>
      <c r="D42" s="2">
        <v>1</v>
      </c>
      <c r="E42" t="s">
        <v>435</v>
      </c>
      <c r="F42" s="2">
        <v>1</v>
      </c>
      <c r="O42" t="s">
        <v>105</v>
      </c>
      <c r="P42" s="2">
        <v>1</v>
      </c>
      <c r="Q42" t="s">
        <v>152</v>
      </c>
      <c r="R42" s="2">
        <v>1</v>
      </c>
    </row>
    <row r="43" spans="1:18" x14ac:dyDescent="0.35">
      <c r="C43" t="s">
        <v>38</v>
      </c>
      <c r="D43" s="2">
        <v>1</v>
      </c>
      <c r="E43" t="s">
        <v>393</v>
      </c>
      <c r="F43" s="2">
        <v>1</v>
      </c>
      <c r="O43" t="s">
        <v>99</v>
      </c>
      <c r="P43" s="2">
        <v>1</v>
      </c>
      <c r="Q43" t="s">
        <v>151</v>
      </c>
      <c r="R43" s="2">
        <v>1</v>
      </c>
    </row>
    <row r="44" spans="1:18" x14ac:dyDescent="0.35">
      <c r="C44" t="s">
        <v>39</v>
      </c>
      <c r="D44" s="2">
        <v>1</v>
      </c>
      <c r="E44" t="s">
        <v>432</v>
      </c>
      <c r="F44" s="2">
        <v>1</v>
      </c>
      <c r="O44" t="s">
        <v>101</v>
      </c>
      <c r="P44" s="2">
        <v>1</v>
      </c>
      <c r="Q44" t="s">
        <v>446</v>
      </c>
      <c r="R44" s="2">
        <v>1</v>
      </c>
    </row>
    <row r="45" spans="1:18" x14ac:dyDescent="0.35">
      <c r="C45" t="s">
        <v>301</v>
      </c>
      <c r="D45" s="2">
        <v>1</v>
      </c>
      <c r="E45" t="s">
        <v>43</v>
      </c>
      <c r="F45" s="2">
        <v>1</v>
      </c>
      <c r="O45" t="s">
        <v>261</v>
      </c>
      <c r="P45" s="2">
        <v>1</v>
      </c>
      <c r="Q45" t="s">
        <v>370</v>
      </c>
      <c r="R45" s="2">
        <v>1</v>
      </c>
    </row>
    <row r="46" spans="1:18" ht="15" thickBot="1" x14ac:dyDescent="0.4">
      <c r="C46" t="s">
        <v>302</v>
      </c>
      <c r="D46" s="2">
        <v>1</v>
      </c>
      <c r="E46" t="s">
        <v>396</v>
      </c>
      <c r="F46" s="2">
        <v>1</v>
      </c>
      <c r="M46" s="1"/>
      <c r="O46" t="s">
        <v>260</v>
      </c>
      <c r="P46" s="2">
        <v>1</v>
      </c>
      <c r="Q46" t="s">
        <v>369</v>
      </c>
      <c r="R46" s="2">
        <v>1</v>
      </c>
    </row>
    <row r="47" spans="1:18" ht="15" thickBot="1" x14ac:dyDescent="0.4">
      <c r="A47" s="1"/>
      <c r="B47" s="3"/>
      <c r="C47" t="s">
        <v>297</v>
      </c>
      <c r="D47" s="2">
        <v>1</v>
      </c>
      <c r="E47" t="s">
        <v>400</v>
      </c>
      <c r="F47" s="2">
        <v>1</v>
      </c>
      <c r="G47" s="1"/>
      <c r="H47" s="3"/>
      <c r="I47" s="1"/>
      <c r="J47" s="3"/>
      <c r="K47" s="1"/>
      <c r="L47" s="3"/>
      <c r="M47" s="5" t="s">
        <v>384</v>
      </c>
      <c r="O47" t="s">
        <v>258</v>
      </c>
      <c r="P47" s="2">
        <v>1</v>
      </c>
      <c r="Q47" t="s">
        <v>149</v>
      </c>
      <c r="R47" s="2">
        <v>1</v>
      </c>
    </row>
    <row r="48" spans="1:18" x14ac:dyDescent="0.35">
      <c r="C48" t="s">
        <v>298</v>
      </c>
      <c r="D48" s="2">
        <v>1</v>
      </c>
      <c r="E48" t="s">
        <v>415</v>
      </c>
      <c r="F48" s="2">
        <v>1</v>
      </c>
      <c r="G48" s="6" t="s">
        <v>386</v>
      </c>
      <c r="I48" s="6" t="s">
        <v>330</v>
      </c>
      <c r="K48" s="6" t="s">
        <v>317</v>
      </c>
      <c r="M48" t="s">
        <v>161</v>
      </c>
      <c r="N48" s="2">
        <v>1</v>
      </c>
      <c r="O48" t="s">
        <v>202</v>
      </c>
      <c r="P48" s="2">
        <v>1</v>
      </c>
      <c r="Q48" t="s">
        <v>382</v>
      </c>
      <c r="R48" s="2">
        <v>1</v>
      </c>
    </row>
    <row r="49" spans="1:18" x14ac:dyDescent="0.35">
      <c r="C49" t="s">
        <v>299</v>
      </c>
      <c r="D49" s="2">
        <v>1</v>
      </c>
      <c r="E49" t="s">
        <v>402</v>
      </c>
      <c r="F49" s="2">
        <v>1</v>
      </c>
      <c r="G49" t="s">
        <v>164</v>
      </c>
      <c r="H49" s="2">
        <v>1</v>
      </c>
      <c r="I49" t="s">
        <v>119</v>
      </c>
      <c r="J49" s="2">
        <v>1</v>
      </c>
      <c r="K49" t="s">
        <v>113</v>
      </c>
      <c r="L49" s="2">
        <v>1</v>
      </c>
      <c r="M49" t="s">
        <v>160</v>
      </c>
      <c r="N49" s="2">
        <v>1</v>
      </c>
      <c r="O49" t="s">
        <v>190</v>
      </c>
      <c r="P49" s="2">
        <v>1</v>
      </c>
      <c r="Q49" t="s">
        <v>153</v>
      </c>
      <c r="R49" s="2">
        <v>1</v>
      </c>
    </row>
    <row r="50" spans="1:18" x14ac:dyDescent="0.35">
      <c r="C50" t="s">
        <v>300</v>
      </c>
      <c r="D50" s="2">
        <v>1</v>
      </c>
      <c r="E50" t="s">
        <v>409</v>
      </c>
      <c r="F50" s="2">
        <v>1</v>
      </c>
      <c r="G50" t="s">
        <v>165</v>
      </c>
      <c r="H50" s="2">
        <v>1</v>
      </c>
      <c r="I50" t="s">
        <v>115</v>
      </c>
      <c r="J50" s="2">
        <v>1</v>
      </c>
      <c r="K50" s="4">
        <v>1</v>
      </c>
      <c r="L50" s="2">
        <f>SUM(L49)</f>
        <v>1</v>
      </c>
      <c r="M50" t="s">
        <v>159</v>
      </c>
      <c r="N50" s="2">
        <v>1</v>
      </c>
      <c r="O50" t="s">
        <v>267</v>
      </c>
      <c r="P50" s="2">
        <v>1</v>
      </c>
      <c r="Q50" t="s">
        <v>154</v>
      </c>
      <c r="R50" s="2">
        <v>1</v>
      </c>
    </row>
    <row r="51" spans="1:18" x14ac:dyDescent="0.35">
      <c r="C51" t="s">
        <v>296</v>
      </c>
      <c r="D51" s="2">
        <v>1</v>
      </c>
      <c r="E51" t="s">
        <v>51</v>
      </c>
      <c r="F51" s="2">
        <v>1</v>
      </c>
      <c r="G51" t="s">
        <v>166</v>
      </c>
      <c r="H51" s="2">
        <v>1</v>
      </c>
      <c r="I51" t="s">
        <v>114</v>
      </c>
      <c r="J51" s="2">
        <v>1</v>
      </c>
      <c r="M51" t="s">
        <v>162</v>
      </c>
      <c r="N51" s="2">
        <v>1</v>
      </c>
      <c r="O51" t="s">
        <v>265</v>
      </c>
      <c r="P51" s="2">
        <v>1</v>
      </c>
      <c r="Q51" t="s">
        <v>150</v>
      </c>
      <c r="R51" s="2">
        <v>1</v>
      </c>
    </row>
    <row r="52" spans="1:18" x14ac:dyDescent="0.35">
      <c r="C52" s="4">
        <v>50</v>
      </c>
      <c r="D52" s="2">
        <f>SUM(D2:D51)</f>
        <v>47</v>
      </c>
      <c r="E52" t="s">
        <v>419</v>
      </c>
      <c r="F52" s="2">
        <v>1</v>
      </c>
      <c r="G52" s="4">
        <v>3</v>
      </c>
      <c r="H52" s="2">
        <f>SUM(H49:H51)</f>
        <v>3</v>
      </c>
      <c r="I52" t="s">
        <v>332</v>
      </c>
      <c r="J52" s="2">
        <v>1</v>
      </c>
      <c r="M52" t="s">
        <v>163</v>
      </c>
      <c r="N52" s="2">
        <v>1</v>
      </c>
      <c r="O52" t="s">
        <v>237</v>
      </c>
      <c r="P52" s="2">
        <v>1</v>
      </c>
      <c r="Q52" t="s">
        <v>447</v>
      </c>
      <c r="R52" s="2">
        <v>1</v>
      </c>
    </row>
    <row r="53" spans="1:18" x14ac:dyDescent="0.35">
      <c r="E53" t="s">
        <v>436</v>
      </c>
      <c r="F53" s="2">
        <v>1</v>
      </c>
      <c r="I53" t="s">
        <v>351</v>
      </c>
      <c r="J53" s="2">
        <v>1</v>
      </c>
      <c r="M53" t="s">
        <v>385</v>
      </c>
      <c r="N53" s="2">
        <v>1</v>
      </c>
      <c r="O53" t="s">
        <v>192</v>
      </c>
      <c r="P53" s="2">
        <v>1</v>
      </c>
      <c r="Q53" t="s">
        <v>381</v>
      </c>
      <c r="R53" s="2">
        <v>1</v>
      </c>
    </row>
    <row r="54" spans="1:18" x14ac:dyDescent="0.35">
      <c r="E54" t="s">
        <v>53</v>
      </c>
      <c r="F54" s="2">
        <v>1</v>
      </c>
      <c r="I54" t="s">
        <v>350</v>
      </c>
      <c r="J54" s="2">
        <v>1</v>
      </c>
      <c r="M54" t="s">
        <v>158</v>
      </c>
      <c r="N54" s="2">
        <v>1</v>
      </c>
      <c r="O54" t="s">
        <v>263</v>
      </c>
      <c r="P54" s="2">
        <v>1</v>
      </c>
      <c r="Q54" t="s">
        <v>156</v>
      </c>
      <c r="R54" s="2">
        <v>1</v>
      </c>
    </row>
    <row r="55" spans="1:18" x14ac:dyDescent="0.35">
      <c r="A55" s="16" t="s">
        <v>388</v>
      </c>
      <c r="B55" s="16"/>
      <c r="C55" s="16"/>
      <c r="D55" s="11"/>
      <c r="E55" t="s">
        <v>442</v>
      </c>
      <c r="F55" s="2">
        <v>1</v>
      </c>
      <c r="I55" t="s">
        <v>338</v>
      </c>
      <c r="J55" s="2">
        <v>1</v>
      </c>
      <c r="M55" s="4">
        <v>7</v>
      </c>
      <c r="N55" s="2">
        <f>SUM(N48:N54)</f>
        <v>7</v>
      </c>
      <c r="O55" t="s">
        <v>204</v>
      </c>
      <c r="P55" s="2">
        <v>1</v>
      </c>
      <c r="Q55" t="s">
        <v>148</v>
      </c>
      <c r="R55" s="2">
        <v>1</v>
      </c>
    </row>
    <row r="56" spans="1:18" x14ac:dyDescent="0.35">
      <c r="A56" s="10" t="s">
        <v>310</v>
      </c>
      <c r="B56" s="9">
        <f>A38</f>
        <v>36</v>
      </c>
      <c r="C56" s="12">
        <f>B38</f>
        <v>36</v>
      </c>
      <c r="D56" s="15">
        <f>C56/B56</f>
        <v>1</v>
      </c>
      <c r="E56" t="s">
        <v>422</v>
      </c>
      <c r="F56" s="2">
        <v>1</v>
      </c>
      <c r="I56" t="s">
        <v>117</v>
      </c>
      <c r="J56" s="2">
        <v>1</v>
      </c>
      <c r="O56" t="s">
        <v>206</v>
      </c>
      <c r="P56" s="2">
        <v>1</v>
      </c>
      <c r="Q56" t="s">
        <v>383</v>
      </c>
      <c r="R56" s="2">
        <v>1</v>
      </c>
    </row>
    <row r="57" spans="1:18" x14ac:dyDescent="0.35">
      <c r="A57" s="10" t="s">
        <v>309</v>
      </c>
      <c r="B57" s="9">
        <f>C52</f>
        <v>50</v>
      </c>
      <c r="C57" s="12">
        <f>D52</f>
        <v>47</v>
      </c>
      <c r="D57" s="15">
        <f t="shared" ref="D57:D75" si="0">C57/B57</f>
        <v>0.94</v>
      </c>
      <c r="E57" t="s">
        <v>394</v>
      </c>
      <c r="F57" s="2">
        <v>1</v>
      </c>
      <c r="I57" t="s">
        <v>118</v>
      </c>
      <c r="J57" s="2">
        <v>1</v>
      </c>
      <c r="O57" t="s">
        <v>187</v>
      </c>
      <c r="P57" s="2">
        <v>1</v>
      </c>
      <c r="Q57" t="s">
        <v>157</v>
      </c>
      <c r="R57" s="2">
        <v>1</v>
      </c>
    </row>
    <row r="58" spans="1:18" x14ac:dyDescent="0.35">
      <c r="A58" s="10" t="s">
        <v>311</v>
      </c>
      <c r="B58" s="9">
        <f>E64</f>
        <v>62</v>
      </c>
      <c r="C58" s="12">
        <f>F64</f>
        <v>61</v>
      </c>
      <c r="D58" s="15">
        <f t="shared" si="0"/>
        <v>0.9838709677419355</v>
      </c>
      <c r="E58" t="s">
        <v>48</v>
      </c>
      <c r="F58" s="2">
        <v>1</v>
      </c>
      <c r="I58" t="s">
        <v>339</v>
      </c>
      <c r="J58" s="2">
        <v>1</v>
      </c>
      <c r="O58" t="s">
        <v>199</v>
      </c>
      <c r="P58" s="2">
        <v>1</v>
      </c>
      <c r="Q58" t="s">
        <v>155</v>
      </c>
      <c r="R58" s="2">
        <v>1</v>
      </c>
    </row>
    <row r="59" spans="1:18" x14ac:dyDescent="0.35">
      <c r="A59" s="10" t="s">
        <v>312</v>
      </c>
      <c r="B59" s="9">
        <f>G14</f>
        <v>12</v>
      </c>
      <c r="C59" s="12">
        <f>H14</f>
        <v>12</v>
      </c>
      <c r="D59" s="15">
        <f t="shared" si="0"/>
        <v>1</v>
      </c>
      <c r="E59" t="s">
        <v>44</v>
      </c>
      <c r="F59" s="2">
        <v>1</v>
      </c>
      <c r="I59" t="s">
        <v>354</v>
      </c>
      <c r="J59" s="2">
        <v>1</v>
      </c>
      <c r="O59" t="s">
        <v>195</v>
      </c>
      <c r="P59" s="2">
        <v>1</v>
      </c>
      <c r="Q59" t="s">
        <v>144</v>
      </c>
      <c r="R59" s="2">
        <v>1</v>
      </c>
    </row>
    <row r="60" spans="1:18" x14ac:dyDescent="0.35">
      <c r="A60" s="10" t="s">
        <v>313</v>
      </c>
      <c r="B60" s="9">
        <f>I4</f>
        <v>2</v>
      </c>
      <c r="C60" s="12">
        <f>J4</f>
        <v>2</v>
      </c>
      <c r="D60" s="15">
        <f t="shared" si="0"/>
        <v>1</v>
      </c>
      <c r="E60" t="s">
        <v>46</v>
      </c>
      <c r="F60" s="2">
        <v>1</v>
      </c>
      <c r="I60" t="s">
        <v>355</v>
      </c>
      <c r="J60" s="2">
        <v>1</v>
      </c>
      <c r="O60" t="s">
        <v>102</v>
      </c>
      <c r="P60" s="2">
        <v>1</v>
      </c>
      <c r="Q60" t="s">
        <v>145</v>
      </c>
      <c r="R60" s="2">
        <v>1</v>
      </c>
    </row>
    <row r="61" spans="1:18" x14ac:dyDescent="0.35">
      <c r="A61" s="10" t="s">
        <v>315</v>
      </c>
      <c r="B61" s="9">
        <f>K10</f>
        <v>8</v>
      </c>
      <c r="C61" s="12">
        <f>L10</f>
        <v>8</v>
      </c>
      <c r="D61" s="15">
        <f t="shared" si="0"/>
        <v>1</v>
      </c>
      <c r="E61" t="s">
        <v>45</v>
      </c>
      <c r="F61" s="2">
        <v>1</v>
      </c>
      <c r="I61" t="s">
        <v>345</v>
      </c>
      <c r="J61" s="2">
        <v>1</v>
      </c>
      <c r="O61" t="s">
        <v>239</v>
      </c>
      <c r="P61" s="2">
        <v>1</v>
      </c>
      <c r="Q61" t="s">
        <v>146</v>
      </c>
      <c r="R61" s="2">
        <v>1</v>
      </c>
    </row>
    <row r="62" spans="1:18" x14ac:dyDescent="0.35">
      <c r="A62" s="10" t="s">
        <v>314</v>
      </c>
      <c r="B62" s="9">
        <f>M30</f>
        <v>28</v>
      </c>
      <c r="C62" s="12">
        <f>N30</f>
        <v>28</v>
      </c>
      <c r="D62" s="15">
        <f t="shared" si="0"/>
        <v>1</v>
      </c>
      <c r="E62" t="s">
        <v>47</v>
      </c>
      <c r="F62" s="2">
        <v>1</v>
      </c>
      <c r="I62" t="s">
        <v>346</v>
      </c>
      <c r="J62" s="2">
        <v>1</v>
      </c>
      <c r="O62" t="s">
        <v>262</v>
      </c>
      <c r="P62" s="2">
        <v>1</v>
      </c>
      <c r="Q62" t="s">
        <v>143</v>
      </c>
      <c r="R62" s="2">
        <v>1</v>
      </c>
    </row>
    <row r="63" spans="1:18" ht="15" thickBot="1" x14ac:dyDescent="0.4">
      <c r="A63" s="10" t="s">
        <v>389</v>
      </c>
      <c r="B63" s="9">
        <f>O99</f>
        <v>97</v>
      </c>
      <c r="C63" s="12">
        <f>P99</f>
        <v>97</v>
      </c>
      <c r="D63" s="15">
        <f t="shared" si="0"/>
        <v>1</v>
      </c>
      <c r="E63" t="s">
        <v>49</v>
      </c>
      <c r="F63" s="2">
        <v>1</v>
      </c>
      <c r="I63" t="s">
        <v>362</v>
      </c>
      <c r="J63" s="2">
        <v>1</v>
      </c>
      <c r="O63" t="s">
        <v>259</v>
      </c>
      <c r="P63" s="2">
        <v>1</v>
      </c>
      <c r="Q63" s="8">
        <v>32</v>
      </c>
      <c r="R63" s="3">
        <f>SUM(R31:R62)</f>
        <v>32</v>
      </c>
    </row>
    <row r="64" spans="1:18" ht="15" thickBot="1" x14ac:dyDescent="0.4">
      <c r="A64" s="10" t="s">
        <v>316</v>
      </c>
      <c r="B64" s="9">
        <f>Q8</f>
        <v>6</v>
      </c>
      <c r="C64" s="12">
        <f>R8</f>
        <v>6</v>
      </c>
      <c r="D64" s="15">
        <f t="shared" si="0"/>
        <v>1</v>
      </c>
      <c r="E64" s="4">
        <v>62</v>
      </c>
      <c r="F64" s="2">
        <f>SUM(F2:F63)</f>
        <v>61</v>
      </c>
      <c r="I64" t="s">
        <v>331</v>
      </c>
      <c r="J64" s="2">
        <v>1</v>
      </c>
      <c r="O64" t="s">
        <v>201</v>
      </c>
      <c r="P64" s="2">
        <v>1</v>
      </c>
    </row>
    <row r="65" spans="1:16" x14ac:dyDescent="0.35">
      <c r="A65" s="10" t="s">
        <v>363</v>
      </c>
      <c r="B65" s="9">
        <f>E73</f>
        <v>7</v>
      </c>
      <c r="C65" s="12">
        <f>F73</f>
        <v>7</v>
      </c>
      <c r="D65" s="15">
        <f t="shared" si="0"/>
        <v>1</v>
      </c>
      <c r="E65" s="6" t="s">
        <v>363</v>
      </c>
      <c r="I65" t="s">
        <v>116</v>
      </c>
      <c r="J65" s="2">
        <v>1</v>
      </c>
      <c r="O65" t="s">
        <v>191</v>
      </c>
      <c r="P65" s="2">
        <v>1</v>
      </c>
    </row>
    <row r="66" spans="1:16" x14ac:dyDescent="0.35">
      <c r="A66" s="10" t="s">
        <v>364</v>
      </c>
      <c r="B66" s="9">
        <f>G35</f>
        <v>4</v>
      </c>
      <c r="C66" s="12">
        <f>H35</f>
        <v>4</v>
      </c>
      <c r="D66" s="15">
        <f t="shared" si="0"/>
        <v>1</v>
      </c>
      <c r="E66" t="s">
        <v>124</v>
      </c>
      <c r="F66" s="2">
        <v>1</v>
      </c>
      <c r="I66" t="s">
        <v>335</v>
      </c>
      <c r="J66" s="2">
        <v>1</v>
      </c>
      <c r="O66" t="s">
        <v>268</v>
      </c>
      <c r="P66" s="2">
        <v>1</v>
      </c>
    </row>
    <row r="67" spans="1:16" x14ac:dyDescent="0.35">
      <c r="A67" s="10" t="s">
        <v>365</v>
      </c>
      <c r="B67" s="9">
        <f>I33</f>
        <v>2</v>
      </c>
      <c r="C67" s="12">
        <f>J33</f>
        <v>2</v>
      </c>
      <c r="D67" s="15">
        <f t="shared" si="0"/>
        <v>1</v>
      </c>
      <c r="E67" t="s">
        <v>126</v>
      </c>
      <c r="F67" s="2">
        <v>1</v>
      </c>
      <c r="I67" t="s">
        <v>334</v>
      </c>
      <c r="J67" s="2">
        <v>1</v>
      </c>
      <c r="O67" t="s">
        <v>266</v>
      </c>
      <c r="P67" s="2">
        <v>1</v>
      </c>
    </row>
    <row r="68" spans="1:16" x14ac:dyDescent="0.35">
      <c r="A68" s="10" t="s">
        <v>366</v>
      </c>
      <c r="B68" s="9">
        <f>K33</f>
        <v>2</v>
      </c>
      <c r="C68" s="12">
        <f>L33</f>
        <v>2</v>
      </c>
      <c r="D68" s="15">
        <f t="shared" si="0"/>
        <v>1</v>
      </c>
      <c r="E68" t="s">
        <v>122</v>
      </c>
      <c r="F68" s="2">
        <v>1</v>
      </c>
      <c r="I68" t="s">
        <v>336</v>
      </c>
      <c r="J68" s="2">
        <v>1</v>
      </c>
      <c r="O68" t="s">
        <v>193</v>
      </c>
      <c r="P68" s="2">
        <v>1</v>
      </c>
    </row>
    <row r="69" spans="1:16" x14ac:dyDescent="0.35">
      <c r="A69" s="10" t="s">
        <v>367</v>
      </c>
      <c r="B69" s="9">
        <f>M40</f>
        <v>8</v>
      </c>
      <c r="C69" s="12">
        <f>N40</f>
        <v>8</v>
      </c>
      <c r="D69" s="15">
        <f t="shared" si="0"/>
        <v>1</v>
      </c>
      <c r="E69" t="s">
        <v>121</v>
      </c>
      <c r="F69" s="2">
        <v>1</v>
      </c>
      <c r="I69" t="s">
        <v>337</v>
      </c>
      <c r="J69" s="2">
        <v>1</v>
      </c>
      <c r="O69" t="s">
        <v>203</v>
      </c>
      <c r="P69" s="2">
        <v>1</v>
      </c>
    </row>
    <row r="70" spans="1:16" x14ac:dyDescent="0.35">
      <c r="A70" s="10" t="s">
        <v>368</v>
      </c>
      <c r="B70" s="9">
        <f>Q63</f>
        <v>32</v>
      </c>
      <c r="C70" s="12">
        <f>R63</f>
        <v>32</v>
      </c>
      <c r="D70" s="15">
        <f t="shared" si="0"/>
        <v>1</v>
      </c>
      <c r="E70" t="s">
        <v>120</v>
      </c>
      <c r="F70" s="2">
        <v>1</v>
      </c>
      <c r="I70" t="s">
        <v>344</v>
      </c>
      <c r="J70" s="2">
        <v>1</v>
      </c>
      <c r="O70" t="s">
        <v>205</v>
      </c>
      <c r="P70" s="2">
        <v>1</v>
      </c>
    </row>
    <row r="71" spans="1:16" x14ac:dyDescent="0.35">
      <c r="A71" s="10" t="s">
        <v>387</v>
      </c>
      <c r="B71" s="9">
        <f>E95</f>
        <v>19</v>
      </c>
      <c r="C71" s="12">
        <f>F95</f>
        <v>19</v>
      </c>
      <c r="D71" s="15">
        <f t="shared" si="0"/>
        <v>1</v>
      </c>
      <c r="E71" t="s">
        <v>125</v>
      </c>
      <c r="F71" s="2">
        <v>1</v>
      </c>
      <c r="I71" t="s">
        <v>443</v>
      </c>
      <c r="J71" s="2">
        <v>1</v>
      </c>
      <c r="O71" t="s">
        <v>100</v>
      </c>
      <c r="P71" s="2">
        <v>1</v>
      </c>
    </row>
    <row r="72" spans="1:16" x14ac:dyDescent="0.35">
      <c r="A72" s="10" t="s">
        <v>386</v>
      </c>
      <c r="B72" s="9">
        <f>G52</f>
        <v>3</v>
      </c>
      <c r="C72" s="12">
        <f>H52</f>
        <v>3</v>
      </c>
      <c r="D72" s="15">
        <f t="shared" si="0"/>
        <v>1</v>
      </c>
      <c r="E72" t="s">
        <v>123</v>
      </c>
      <c r="F72" s="2">
        <v>1</v>
      </c>
      <c r="I72" t="s">
        <v>444</v>
      </c>
      <c r="J72" s="2">
        <v>1</v>
      </c>
      <c r="O72" t="s">
        <v>200</v>
      </c>
      <c r="P72" s="2">
        <v>1</v>
      </c>
    </row>
    <row r="73" spans="1:16" x14ac:dyDescent="0.35">
      <c r="A73" s="10" t="s">
        <v>330</v>
      </c>
      <c r="B73" s="9">
        <f>I90</f>
        <v>41</v>
      </c>
      <c r="C73" s="12">
        <f>J90</f>
        <v>40</v>
      </c>
      <c r="D73" s="15">
        <f t="shared" si="0"/>
        <v>0.97560975609756095</v>
      </c>
      <c r="E73" s="4">
        <v>7</v>
      </c>
      <c r="F73" s="2">
        <f>SUM(F66:F72)</f>
        <v>7</v>
      </c>
      <c r="I73" t="s">
        <v>340</v>
      </c>
      <c r="J73" s="2">
        <v>1</v>
      </c>
      <c r="O73" t="s">
        <v>241</v>
      </c>
      <c r="P73" s="2">
        <v>1</v>
      </c>
    </row>
    <row r="74" spans="1:16" ht="15" thickBot="1" x14ac:dyDescent="0.4">
      <c r="A74" s="10" t="s">
        <v>317</v>
      </c>
      <c r="B74" s="9">
        <f>K50</f>
        <v>1</v>
      </c>
      <c r="C74" s="12">
        <f>L50</f>
        <v>1</v>
      </c>
      <c r="D74" s="15">
        <f t="shared" si="0"/>
        <v>1</v>
      </c>
      <c r="I74" t="s">
        <v>341</v>
      </c>
      <c r="J74" s="2">
        <v>1</v>
      </c>
      <c r="O74" t="s">
        <v>240</v>
      </c>
      <c r="P74" s="2">
        <v>1</v>
      </c>
    </row>
    <row r="75" spans="1:16" x14ac:dyDescent="0.35">
      <c r="A75" s="10" t="s">
        <v>384</v>
      </c>
      <c r="B75" s="9">
        <f>M55</f>
        <v>7</v>
      </c>
      <c r="C75" s="12">
        <f>N55</f>
        <v>7</v>
      </c>
      <c r="D75" s="15">
        <f t="shared" si="0"/>
        <v>1</v>
      </c>
      <c r="E75" s="6" t="s">
        <v>387</v>
      </c>
      <c r="I75" t="s">
        <v>342</v>
      </c>
      <c r="J75" s="2">
        <v>1</v>
      </c>
      <c r="O75" t="s">
        <v>246</v>
      </c>
      <c r="P75" s="2">
        <v>1</v>
      </c>
    </row>
    <row r="76" spans="1:16" x14ac:dyDescent="0.35">
      <c r="A76" s="10"/>
      <c r="B76" s="9"/>
      <c r="C76" s="12"/>
      <c r="D76" s="9"/>
      <c r="E76" t="s">
        <v>183</v>
      </c>
      <c r="F76" s="2">
        <v>1</v>
      </c>
      <c r="I76" t="s">
        <v>343</v>
      </c>
      <c r="J76" s="2">
        <v>1</v>
      </c>
      <c r="O76" t="s">
        <v>244</v>
      </c>
      <c r="P76" s="2">
        <v>1</v>
      </c>
    </row>
    <row r="77" spans="1:16" x14ac:dyDescent="0.35">
      <c r="A77" s="10"/>
      <c r="B77" s="9">
        <f>SUM(B56:B76)</f>
        <v>427</v>
      </c>
      <c r="C77" s="12">
        <f>SUM(C56:C76)</f>
        <v>422</v>
      </c>
      <c r="D77" s="9"/>
      <c r="E77" t="s">
        <v>184</v>
      </c>
      <c r="F77" s="2">
        <v>1</v>
      </c>
      <c r="I77" t="s">
        <v>353</v>
      </c>
      <c r="J77" s="2">
        <v>1</v>
      </c>
      <c r="O77" t="s">
        <v>242</v>
      </c>
      <c r="P77" s="2">
        <v>1</v>
      </c>
    </row>
    <row r="78" spans="1:16" x14ac:dyDescent="0.35">
      <c r="A78" s="13"/>
      <c r="B78" s="14">
        <f>C77/B77</f>
        <v>0.98829039812646369</v>
      </c>
      <c r="C78" s="13"/>
      <c r="D78" s="9"/>
      <c r="E78" t="s">
        <v>180</v>
      </c>
      <c r="F78" s="2">
        <v>1</v>
      </c>
      <c r="I78" t="s">
        <v>347</v>
      </c>
      <c r="J78" s="2">
        <v>1</v>
      </c>
      <c r="O78" t="s">
        <v>245</v>
      </c>
      <c r="P78" s="2">
        <v>1</v>
      </c>
    </row>
    <row r="79" spans="1:16" x14ac:dyDescent="0.35">
      <c r="E79" t="s">
        <v>181</v>
      </c>
      <c r="F79" s="2">
        <v>1</v>
      </c>
      <c r="I79" t="s">
        <v>348</v>
      </c>
      <c r="J79" s="2">
        <v>1</v>
      </c>
      <c r="O79" t="s">
        <v>243</v>
      </c>
      <c r="P79" s="2">
        <v>1</v>
      </c>
    </row>
    <row r="80" spans="1:16" x14ac:dyDescent="0.35">
      <c r="E80" t="s">
        <v>182</v>
      </c>
      <c r="F80" s="2">
        <v>1</v>
      </c>
      <c r="I80" t="s">
        <v>349</v>
      </c>
      <c r="J80" s="2">
        <v>1</v>
      </c>
      <c r="O80" t="s">
        <v>250</v>
      </c>
      <c r="P80" s="2">
        <v>1</v>
      </c>
    </row>
    <row r="81" spans="5:16" x14ac:dyDescent="0.35">
      <c r="E81" t="s">
        <v>176</v>
      </c>
      <c r="F81" s="2">
        <v>1</v>
      </c>
      <c r="I81" t="s">
        <v>445</v>
      </c>
      <c r="J81" s="2">
        <v>1</v>
      </c>
      <c r="O81" t="s">
        <v>249</v>
      </c>
      <c r="P81" s="2">
        <v>1</v>
      </c>
    </row>
    <row r="82" spans="5:16" x14ac:dyDescent="0.35">
      <c r="E82" t="s">
        <v>174</v>
      </c>
      <c r="F82" s="2">
        <v>1</v>
      </c>
      <c r="I82" t="s">
        <v>361</v>
      </c>
      <c r="J82" s="2">
        <v>1</v>
      </c>
      <c r="O82" t="s">
        <v>247</v>
      </c>
      <c r="P82" s="2">
        <v>1</v>
      </c>
    </row>
    <row r="83" spans="5:16" x14ac:dyDescent="0.35">
      <c r="E83" t="s">
        <v>173</v>
      </c>
      <c r="F83" s="2">
        <v>1</v>
      </c>
      <c r="I83" t="s">
        <v>352</v>
      </c>
      <c r="J83" s="2">
        <v>1</v>
      </c>
      <c r="O83" t="s">
        <v>248</v>
      </c>
      <c r="P83" s="2">
        <v>1</v>
      </c>
    </row>
    <row r="84" spans="5:16" x14ac:dyDescent="0.35">
      <c r="E84" t="s">
        <v>172</v>
      </c>
      <c r="F84" s="2">
        <v>1</v>
      </c>
      <c r="I84" t="s">
        <v>333</v>
      </c>
      <c r="J84" s="2">
        <v>0</v>
      </c>
      <c r="O84" t="s">
        <v>211</v>
      </c>
      <c r="P84" s="2">
        <v>1</v>
      </c>
    </row>
    <row r="85" spans="5:16" x14ac:dyDescent="0.35">
      <c r="E85" t="s">
        <v>175</v>
      </c>
      <c r="F85" s="2">
        <v>1</v>
      </c>
      <c r="I85" t="s">
        <v>357</v>
      </c>
      <c r="J85" s="2">
        <v>1</v>
      </c>
      <c r="O85" t="s">
        <v>213</v>
      </c>
      <c r="P85" s="2">
        <v>1</v>
      </c>
    </row>
    <row r="86" spans="5:16" x14ac:dyDescent="0.35">
      <c r="E86" t="s">
        <v>185</v>
      </c>
      <c r="F86" s="2">
        <v>1</v>
      </c>
      <c r="I86" t="s">
        <v>356</v>
      </c>
      <c r="J86" s="2">
        <v>1</v>
      </c>
      <c r="O86" t="s">
        <v>210</v>
      </c>
      <c r="P86" s="2">
        <v>1</v>
      </c>
    </row>
    <row r="87" spans="5:16" x14ac:dyDescent="0.35">
      <c r="E87" t="s">
        <v>171</v>
      </c>
      <c r="F87" s="2">
        <v>1</v>
      </c>
      <c r="I87" t="s">
        <v>360</v>
      </c>
      <c r="J87" s="2">
        <v>1</v>
      </c>
      <c r="O87" t="s">
        <v>209</v>
      </c>
      <c r="P87" s="2">
        <v>1</v>
      </c>
    </row>
    <row r="88" spans="5:16" x14ac:dyDescent="0.35">
      <c r="E88" t="s">
        <v>169</v>
      </c>
      <c r="F88" s="2">
        <v>1</v>
      </c>
      <c r="I88" t="s">
        <v>359</v>
      </c>
      <c r="J88" s="2">
        <v>1</v>
      </c>
      <c r="O88" t="s">
        <v>212</v>
      </c>
      <c r="P88" s="2">
        <v>1</v>
      </c>
    </row>
    <row r="89" spans="5:16" x14ac:dyDescent="0.35">
      <c r="E89" t="s">
        <v>168</v>
      </c>
      <c r="F89" s="2">
        <v>1</v>
      </c>
      <c r="I89" t="s">
        <v>358</v>
      </c>
      <c r="J89" s="2">
        <v>1</v>
      </c>
      <c r="O89" t="s">
        <v>214</v>
      </c>
      <c r="P89" s="2">
        <v>1</v>
      </c>
    </row>
    <row r="90" spans="5:16" x14ac:dyDescent="0.35">
      <c r="E90" t="s">
        <v>167</v>
      </c>
      <c r="F90" s="2">
        <v>1</v>
      </c>
      <c r="I90" s="4">
        <v>41</v>
      </c>
      <c r="J90" s="2">
        <f>SUM(J49:J89)</f>
        <v>40</v>
      </c>
      <c r="O90" t="s">
        <v>188</v>
      </c>
      <c r="P90" s="2">
        <v>1</v>
      </c>
    </row>
    <row r="91" spans="5:16" x14ac:dyDescent="0.35">
      <c r="E91" t="s">
        <v>170</v>
      </c>
      <c r="F91" s="2">
        <v>1</v>
      </c>
      <c r="O91" t="s">
        <v>104</v>
      </c>
      <c r="P91" s="2">
        <v>1</v>
      </c>
    </row>
    <row r="92" spans="5:16" x14ac:dyDescent="0.35">
      <c r="E92" t="s">
        <v>177</v>
      </c>
      <c r="F92" s="2">
        <v>1</v>
      </c>
      <c r="O92" t="s">
        <v>103</v>
      </c>
      <c r="P92" s="2">
        <v>1</v>
      </c>
    </row>
    <row r="93" spans="5:16" x14ac:dyDescent="0.35">
      <c r="E93" t="s">
        <v>179</v>
      </c>
      <c r="F93" s="2">
        <v>1</v>
      </c>
      <c r="O93" t="s">
        <v>220</v>
      </c>
      <c r="P93" s="2">
        <v>1</v>
      </c>
    </row>
    <row r="94" spans="5:16" x14ac:dyDescent="0.35">
      <c r="E94" t="s">
        <v>178</v>
      </c>
      <c r="F94" s="2">
        <v>1</v>
      </c>
      <c r="O94" t="s">
        <v>215</v>
      </c>
      <c r="P94" s="2">
        <v>1</v>
      </c>
    </row>
    <row r="95" spans="5:16" x14ac:dyDescent="0.35">
      <c r="E95" s="4">
        <v>19</v>
      </c>
      <c r="F95" s="2">
        <f>SUM(F76:F94)</f>
        <v>19</v>
      </c>
      <c r="O95" t="s">
        <v>219</v>
      </c>
      <c r="P95" s="2">
        <v>1</v>
      </c>
    </row>
    <row r="96" spans="5:16" x14ac:dyDescent="0.35">
      <c r="O96" t="s">
        <v>218</v>
      </c>
      <c r="P96" s="2">
        <v>1</v>
      </c>
    </row>
    <row r="97" spans="15:16" x14ac:dyDescent="0.35">
      <c r="O97" t="s">
        <v>217</v>
      </c>
      <c r="P97" s="2">
        <v>1</v>
      </c>
    </row>
    <row r="98" spans="15:16" x14ac:dyDescent="0.35">
      <c r="O98" t="s">
        <v>216</v>
      </c>
      <c r="P98" s="2">
        <v>1</v>
      </c>
    </row>
    <row r="99" spans="15:16" x14ac:dyDescent="0.35">
      <c r="O99" s="4">
        <v>97</v>
      </c>
      <c r="P99" s="2">
        <f>SUM(P2:P98)</f>
        <v>97</v>
      </c>
    </row>
  </sheetData>
  <sortState xmlns:xlrd2="http://schemas.microsoft.com/office/spreadsheetml/2017/richdata2" ref="E2:F63">
    <sortCondition ref="E2:E63"/>
  </sortState>
  <mergeCells count="1">
    <mergeCell ref="A55:C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2025-05-19T03:50:23Z</dcterms:modified>
</cp:coreProperties>
</file>