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J:\coding\dotPDFium\"/>
    </mc:Choice>
  </mc:AlternateContent>
  <xr:revisionPtr revIDLastSave="0" documentId="13_ncr:1_{5A4AEF3C-2D08-4BFD-8E7E-5D454E6835D5}" xr6:coauthVersionLast="47" xr6:coauthVersionMax="47" xr10:uidLastSave="{00000000-0000-0000-0000-000000000000}"/>
  <bookViews>
    <workbookView xWindow="740" yWindow="910" windowWidth="36190" windowHeight="19510" xr2:uid="{86B723CF-4BB8-4652-A711-183346CF31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5" i="1" l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54" i="1"/>
  <c r="J91" i="1"/>
  <c r="C71" i="1" s="1"/>
  <c r="F68" i="1"/>
  <c r="C69" i="1" s="1"/>
  <c r="H52" i="1"/>
  <c r="C70" i="1" s="1"/>
  <c r="N56" i="1"/>
  <c r="C73" i="1" s="1"/>
  <c r="L50" i="1"/>
  <c r="C72" i="1" s="1"/>
  <c r="N41" i="1"/>
  <c r="C67" i="1" s="1"/>
  <c r="L33" i="1"/>
  <c r="C66" i="1" s="1"/>
  <c r="J33" i="1"/>
  <c r="C65" i="1" s="1"/>
  <c r="H35" i="1"/>
  <c r="C64" i="1" s="1"/>
  <c r="F38" i="1"/>
  <c r="C63" i="1" s="1"/>
  <c r="R61" i="1"/>
  <c r="C68" i="1" s="1"/>
  <c r="R8" i="1"/>
  <c r="C62" i="1" s="1"/>
  <c r="P99" i="1"/>
  <c r="C61" i="1" s="1"/>
  <c r="N31" i="1"/>
  <c r="C60" i="1" s="1"/>
  <c r="L10" i="1"/>
  <c r="C59" i="1" s="1"/>
  <c r="J4" i="1"/>
  <c r="C58" i="1" s="1"/>
  <c r="H14" i="1"/>
  <c r="C57" i="1" s="1"/>
  <c r="F14" i="1"/>
  <c r="C56" i="1" s="1"/>
  <c r="D51" i="1"/>
  <c r="C55" i="1" s="1"/>
  <c r="B38" i="1"/>
  <c r="C5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75" i="1" l="1"/>
  <c r="C75" i="1"/>
  <c r="B76" i="1" l="1"/>
</calcChain>
</file>

<file path=xl/sharedStrings.xml><?xml version="1.0" encoding="utf-8"?>
<sst xmlns="http://schemas.openxmlformats.org/spreadsheetml/2006/main" count="417" uniqueCount="398">
  <si>
    <t>Text_LoadPage</t>
  </si>
  <si>
    <t>Text_ClosePage</t>
  </si>
  <si>
    <t>Text_CountChars</t>
  </si>
  <si>
    <t>Text_GetUnicode</t>
  </si>
  <si>
    <t>Text_GetText</t>
  </si>
  <si>
    <t>Text_GetCharIndexAtPos</t>
  </si>
  <si>
    <t>Text_GetCharBox</t>
  </si>
  <si>
    <t>Text_GetCharOrigin</t>
  </si>
  <si>
    <t>Text_CountRects</t>
  </si>
  <si>
    <t>Text_GetBoundedText</t>
  </si>
  <si>
    <t>Text_FindStart</t>
  </si>
  <si>
    <t>Text_FindNext</t>
  </si>
  <si>
    <t>Text_FindPrev</t>
  </si>
  <si>
    <t>Text_GetSchResultIndex</t>
  </si>
  <si>
    <t>Text_GetSchCount</t>
  </si>
  <si>
    <t>Text_FindClose</t>
  </si>
  <si>
    <t>InitLibrary</t>
  </si>
  <si>
    <t>DestroyLibrary</t>
  </si>
  <si>
    <t>LoadDocument</t>
  </si>
  <si>
    <t>LoadMemDocument</t>
  </si>
  <si>
    <t>LoadMemDocument64</t>
  </si>
  <si>
    <t>CloseDocument</t>
  </si>
  <si>
    <t>GetPageCount</t>
  </si>
  <si>
    <t>LoadPage</t>
  </si>
  <si>
    <t>ClosePage</t>
  </si>
  <si>
    <t>GetPageWidth</t>
  </si>
  <si>
    <t>GetPageHeight</t>
  </si>
  <si>
    <t>GetPageWidthF</t>
  </si>
  <si>
    <t>GetPageHeightF</t>
  </si>
  <si>
    <t>Bitmap_Create</t>
  </si>
  <si>
    <t>Bitmap_CreateEx</t>
  </si>
  <si>
    <t>Bitmap_Destroy</t>
  </si>
  <si>
    <t>Bitmap_GetBuffer</t>
  </si>
  <si>
    <t>Bitmap_GetWidth</t>
  </si>
  <si>
    <t>Bitmap_GetHeight</t>
  </si>
  <si>
    <t>Bitmap_GetStride</t>
  </si>
  <si>
    <t>Bitmap_GetFormat</t>
  </si>
  <si>
    <t>Bitmap_FillRect</t>
  </si>
  <si>
    <t>RenderPageBitmap</t>
  </si>
  <si>
    <t>RenderPageBitmapWithMatrix</t>
  </si>
  <si>
    <t>DeviceToPage</t>
  </si>
  <si>
    <t>PageToDevice</t>
  </si>
  <si>
    <t>GetLastError</t>
  </si>
  <si>
    <t>Annot_IsSupportedSubtype</t>
  </si>
  <si>
    <t>Page_CreateAnnot</t>
  </si>
  <si>
    <t>Page_GetAnnotCount</t>
  </si>
  <si>
    <t>Page_GetAnnot</t>
  </si>
  <si>
    <t>Page_GetAnnotIndex</t>
  </si>
  <si>
    <t>Page_CloseAnnot</t>
  </si>
  <si>
    <t>Page_RemoveAnnot</t>
  </si>
  <si>
    <t>Annot_GetSubtype</t>
  </si>
  <si>
    <t>Annot_SetColor</t>
  </si>
  <si>
    <t>Annot_GetColor</t>
  </si>
  <si>
    <t>Annot_SetRect</t>
  </si>
  <si>
    <t>Annot_GetRect</t>
  </si>
  <si>
    <t>Doc_GetAttachmentCount</t>
  </si>
  <si>
    <t>Doc_AddAttachment</t>
  </si>
  <si>
    <t>Doc_GetAttachment</t>
  </si>
  <si>
    <t>Doc_DeleteAttachment</t>
  </si>
  <si>
    <t>Attachment_HasKey</t>
  </si>
  <si>
    <t>Attachment_GetValueType</t>
  </si>
  <si>
    <t>Attachment_SetStringValue</t>
  </si>
  <si>
    <t>Attachment_GetStringValue</t>
  </si>
  <si>
    <t>Attachment_SetFile</t>
  </si>
  <si>
    <t>Attachment_GetFile</t>
  </si>
  <si>
    <t>Attachment_GetSubtype</t>
  </si>
  <si>
    <t>Catalog_IsTagged</t>
  </si>
  <si>
    <t>Catalog_SetLanguage</t>
  </si>
  <si>
    <t>Avail_Create</t>
  </si>
  <si>
    <t>Avail_Destroy</t>
  </si>
  <si>
    <t>Avail_IsDocAvail</t>
  </si>
  <si>
    <t>Avail_GetDocument</t>
  </si>
  <si>
    <t>Avail_IsPageAvail</t>
  </si>
  <si>
    <t>Avail_IsFormAvail</t>
  </si>
  <si>
    <t>Avail_IsLinearized</t>
  </si>
  <si>
    <t>Avail_GetFirstPageNum</t>
  </si>
  <si>
    <t>Bookmark_GetFirstChild</t>
  </si>
  <si>
    <t>Bookmark_GetNextSibling</t>
  </si>
  <si>
    <t>Bookmark_GetTitle</t>
  </si>
  <si>
    <t>Bookmark_GetDest</t>
  </si>
  <si>
    <t>Bookmark_GetAction</t>
  </si>
  <si>
    <t>Bookmark_GetCount</t>
  </si>
  <si>
    <t>Bookmark_Find</t>
  </si>
  <si>
    <t>Action_GetType</t>
  </si>
  <si>
    <t>Action_GetDest</t>
  </si>
  <si>
    <t>Action_GetFilePath</t>
  </si>
  <si>
    <t>Action_GetURIPath</t>
  </si>
  <si>
    <t>Dest_GetDestPageIndex</t>
  </si>
  <si>
    <t>_GetMetaText</t>
  </si>
  <si>
    <t>_GetPageLabel</t>
  </si>
  <si>
    <t>Link_GetLinkAtPoint</t>
  </si>
  <si>
    <t>Link_GetLinkZOrderAtPoint</t>
  </si>
  <si>
    <t>Link_GetDest</t>
  </si>
  <si>
    <t>Link_GetAction</t>
  </si>
  <si>
    <t>CreateNewDocument</t>
  </si>
  <si>
    <t>Page_New</t>
  </si>
  <si>
    <t>Page_Delete</t>
  </si>
  <si>
    <t>Page_InsertObject</t>
  </si>
  <si>
    <t>Page_GenerateContent</t>
  </si>
  <si>
    <t>Page_CountObjects</t>
  </si>
  <si>
    <t>Page_GetObject</t>
  </si>
  <si>
    <t>PageObj_Destroy</t>
  </si>
  <si>
    <t>PageObj_Transform</t>
  </si>
  <si>
    <t>PageObj_GetBounds</t>
  </si>
  <si>
    <t>PageObj_NewTextObj</t>
  </si>
  <si>
    <t>Text_SetText</t>
  </si>
  <si>
    <t>Text_LoadStandardFont</t>
  </si>
  <si>
    <t>PageObj_CreateTextObj</t>
  </si>
  <si>
    <t>Font_Close</t>
  </si>
  <si>
    <t>SDK_SetUnSpObjProcessHandler</t>
  </si>
  <si>
    <t>SDK_SetTimeFunction</t>
  </si>
  <si>
    <t>SDK_SetLocaltimeFunction</t>
  </si>
  <si>
    <t>Doc_GetPageMode</t>
  </si>
  <si>
    <t>TimeFunc() delegate</t>
  </si>
  <si>
    <t>LocalTimeFunc() delegate</t>
  </si>
  <si>
    <t>Page_Flatten</t>
  </si>
  <si>
    <t>DOC_InitFormFillEnvironment</t>
  </si>
  <si>
    <t>DOC_ExitFormFillEnvironment</t>
  </si>
  <si>
    <t>FORM_OnBeforeClosePage</t>
  </si>
  <si>
    <t>FORM_DoDocumentJSAction</t>
  </si>
  <si>
    <t>FORM_DoDocumentOpenAction</t>
  </si>
  <si>
    <t>_FFLDraw</t>
  </si>
  <si>
    <t>_GetFormType</t>
  </si>
  <si>
    <t>_LoadXFA</t>
  </si>
  <si>
    <t>_ImportPagesByIndex</t>
  </si>
  <si>
    <t>_ImportPages</t>
  </si>
  <si>
    <t>_ImportNPagesToOne</t>
  </si>
  <si>
    <t>_NewXObjectFromPage</t>
  </si>
  <si>
    <t>_CloseXObject</t>
  </si>
  <si>
    <t>_NewFormObjectFromXObject</t>
  </si>
  <si>
    <t>_CopyViewerPreferences</t>
  </si>
  <si>
    <t>_RenderPageBitmap_Start</t>
  </si>
  <si>
    <t>_RenderPageBitmapWithColorScheme_Start</t>
  </si>
  <si>
    <t>_RenderPage_Continue</t>
  </si>
  <si>
    <t>_RenderPage_Close</t>
  </si>
  <si>
    <t>_SaveAsCopy</t>
  </si>
  <si>
    <t>_SaveWithVersion</t>
  </si>
  <si>
    <t>Text_GetCharIndexFromTextIndex</t>
  </si>
  <si>
    <t>Text_GetTextIndexFromCharIndex</t>
  </si>
  <si>
    <t>_GetSignatureCount</t>
  </si>
  <si>
    <t>_GetSignatureObject</t>
  </si>
  <si>
    <t>SignatureObj_GetContents</t>
  </si>
  <si>
    <t>SignatureObj_GetByteRange</t>
  </si>
  <si>
    <t>SignatureObj_GetSubFilter</t>
  </si>
  <si>
    <t>SignatureObj_GetReason</t>
  </si>
  <si>
    <t>SignatureObj_GetTime</t>
  </si>
  <si>
    <t>SignatureObj_GetDocMDPPermission</t>
  </si>
  <si>
    <t>StructTree_GetForPage</t>
  </si>
  <si>
    <t>StructTree_Close</t>
  </si>
  <si>
    <t>StructTree_CountChildren</t>
  </si>
  <si>
    <t>StructTree_GetChildAtIndex</t>
  </si>
  <si>
    <t>StructElement_CountChildren</t>
  </si>
  <si>
    <t>StructElement_GetParent</t>
  </si>
  <si>
    <t>StructElement_GetChildAtIndex</t>
  </si>
  <si>
    <t>StructElement_GetMarkedContentID</t>
  </si>
  <si>
    <t>StructElement_GetAltText</t>
  </si>
  <si>
    <t>StructElement_GetActualText</t>
  </si>
  <si>
    <t>StructElement_GetID</t>
  </si>
  <si>
    <t>StructElement_GetLang</t>
  </si>
  <si>
    <t>StructElement_GetType</t>
  </si>
  <si>
    <t>StructElement_GetObjType</t>
  </si>
  <si>
    <t>StructElement_GetTitle</t>
  </si>
  <si>
    <t>_SetSystemFontInfo</t>
  </si>
  <si>
    <t>_GetDefaultSystemFontInfo</t>
  </si>
  <si>
    <t>_FreeDefaultSystemFontInfo</t>
  </si>
  <si>
    <t>_AddInstalledFont</t>
  </si>
  <si>
    <t>_GetDefaultTTFMap</t>
  </si>
  <si>
    <t>_GetDefaultTTFMapCount</t>
  </si>
  <si>
    <t>Page_GetDecodedThumbnailData</t>
  </si>
  <si>
    <t>Page_GetRawThumbnailData</t>
  </si>
  <si>
    <t>Page_GetThumbnailAsBitmap</t>
  </si>
  <si>
    <t>Page_SetMediaBox</t>
  </si>
  <si>
    <t>Page_SetCropBox</t>
  </si>
  <si>
    <t>Page_SetBleedBox</t>
  </si>
  <si>
    <t>Page_SetTrimBox</t>
  </si>
  <si>
    <t>Page_SetArtBox</t>
  </si>
  <si>
    <t>Page_GetMediaBox</t>
  </si>
  <si>
    <t>Page_GetCropBox</t>
  </si>
  <si>
    <t>Page_GetBleedBox</t>
  </si>
  <si>
    <t>Page_GetTrimBox</t>
  </si>
  <si>
    <t>Page_GetArtBox</t>
  </si>
  <si>
    <t>Page_TransFormWithClip</t>
  </si>
  <si>
    <t>PageObj_TransformClipPath</t>
  </si>
  <si>
    <t>PageObj_GetClipPath</t>
  </si>
  <si>
    <t>ClipPath_CountPaths</t>
  </si>
  <si>
    <t>ClipPath_CountPathSegments</t>
  </si>
  <si>
    <t>ClipPath_GetPathSegment</t>
  </si>
  <si>
    <t>_CreateClipPath</t>
  </si>
  <si>
    <t>_DestroyClipPath</t>
  </si>
  <si>
    <t>Page_InsertClipPath</t>
  </si>
  <si>
    <t>Text_GetRect</t>
  </si>
  <si>
    <t>PageObj_GetType</t>
  </si>
  <si>
    <t>Text_LoadFont</t>
  </si>
  <si>
    <t>Page_HasTransparency</t>
  </si>
  <si>
    <t>PageObj_GetIsActive</t>
  </si>
  <si>
    <t>PageObj_SetIsActive</t>
  </si>
  <si>
    <t>PageObj_GetMatrix</t>
  </si>
  <si>
    <t>PageObj_SetMatrix</t>
  </si>
  <si>
    <t>Page_TransformAnnots</t>
  </si>
  <si>
    <t>PageObj_NewImageObj</t>
  </si>
  <si>
    <t>Page_GetRotation</t>
  </si>
  <si>
    <t>Page_SetRotation</t>
  </si>
  <si>
    <t>Page_RemoveObject</t>
  </si>
  <si>
    <t>PageObj_HasTransparency</t>
  </si>
  <si>
    <t>PageObj_TransformF</t>
  </si>
  <si>
    <t>PageObj_SetFillColor</t>
  </si>
  <si>
    <t>PageObj_GetFillColor</t>
  </si>
  <si>
    <t>PageObj_SetStrokeColor</t>
  </si>
  <si>
    <t>PageObj_GetStrokeColor</t>
  </si>
  <si>
    <t>PageObj_SetStrokeWidth</t>
  </si>
  <si>
    <t>PageObj_GetStrokeWidth</t>
  </si>
  <si>
    <t>PageObj_CreateNewPath</t>
  </si>
  <si>
    <t>PageObj_CreateNewRect</t>
  </si>
  <si>
    <t>Path_MoveTo</t>
  </si>
  <si>
    <t>Path_LineTo</t>
  </si>
  <si>
    <t>Path_Close</t>
  </si>
  <si>
    <t>Path_SetDrawMode</t>
  </si>
  <si>
    <t>Path_GetDrawMode</t>
  </si>
  <si>
    <t>Text_LoadCidType2Font</t>
  </si>
  <si>
    <t>TextObj_GetFontSize</t>
  </si>
  <si>
    <t>TextObj_SetTextRenderMode</t>
  </si>
  <si>
    <t>TextObj_GetTextRenderMode</t>
  </si>
  <si>
    <t>TextObj_GetText</t>
  </si>
  <si>
    <t>TextObj_GetRenderedBitmap</t>
  </si>
  <si>
    <t>TextObj_GetFont</t>
  </si>
  <si>
    <t>Font_GetBaseFontName</t>
  </si>
  <si>
    <t>Font_GetFamilyName</t>
  </si>
  <si>
    <t>Font_GetFontData</t>
  </si>
  <si>
    <t>Font_GetIsEmbedded</t>
  </si>
  <si>
    <t>Font_GetFlags</t>
  </si>
  <si>
    <t>Font_GetWeight</t>
  </si>
  <si>
    <t>Font_GetItalicAngle</t>
  </si>
  <si>
    <t>Font_GetAscent</t>
  </si>
  <si>
    <t>Font_GetDescent</t>
  </si>
  <si>
    <t>Font_GetGlyphWidth</t>
  </si>
  <si>
    <t>Font_GetGlyphPath</t>
  </si>
  <si>
    <t>GlyphPath_CountGlyphSegments</t>
  </si>
  <si>
    <t>GlyphPath_GetGlyphPathSegment</t>
  </si>
  <si>
    <t>FormObj_CountObjects</t>
  </si>
  <si>
    <t>FormObj_GetObject</t>
  </si>
  <si>
    <t>PageObj_CountMarks</t>
  </si>
  <si>
    <t>PageObj_GetMark</t>
  </si>
  <si>
    <t>PageObj_AddMark</t>
  </si>
  <si>
    <t>PageObj_RemoveMark</t>
  </si>
  <si>
    <t>PageObjMark_GetName</t>
  </si>
  <si>
    <t>PageObjMark_CountParams</t>
  </si>
  <si>
    <t>PageObjMark_GetParamKey</t>
  </si>
  <si>
    <t>PageObjMark_GetParamValueType</t>
  </si>
  <si>
    <t>PageObjMark_GetParamIntValue</t>
  </si>
  <si>
    <t>PageObjMark_GetParamStringValue</t>
  </si>
  <si>
    <t>PageObjMark_GetParamBlobValue</t>
  </si>
  <si>
    <t>PageObjMark_SetIntParam</t>
  </si>
  <si>
    <t>PageObjMark_SetStringParam</t>
  </si>
  <si>
    <t>PageObjMark_SetBlobParam</t>
  </si>
  <si>
    <t>PageObjMark_RemoveParam</t>
  </si>
  <si>
    <t>ImageObj_GetImageDataDecoded</t>
  </si>
  <si>
    <t>ImageObj_GetImageDataRaw</t>
  </si>
  <si>
    <t>ImageObj_GetImageFilterCount</t>
  </si>
  <si>
    <t>ImageObj_GetImageFilter</t>
  </si>
  <si>
    <t>ImageObj_GetImageMetadata</t>
  </si>
  <si>
    <t>ImageObj_GetImagePixelSize</t>
  </si>
  <si>
    <t>ImageObj_GetIccProfileDataDecoded</t>
  </si>
  <si>
    <t>PageObj_GetDashPhase</t>
  </si>
  <si>
    <t>PageObj_SetDashPhase</t>
  </si>
  <si>
    <t>PageObj_GetDashCount</t>
  </si>
  <si>
    <t>PageObj_GetDashArray</t>
  </si>
  <si>
    <t>PageObj_SetDashArray</t>
  </si>
  <si>
    <t>PageObj_GetRotatedBounds</t>
  </si>
  <si>
    <t>_MovePages</t>
  </si>
  <si>
    <t>PageObj_GetLineJoin</t>
  </si>
  <si>
    <t>PageObj_SetLineJoin</t>
  </si>
  <si>
    <t>PageObj_GetLineCap</t>
  </si>
  <si>
    <t>PageObj_SetLineCap</t>
  </si>
  <si>
    <t>Text_GetTextObject</t>
  </si>
  <si>
    <t>Text_IsGenerated</t>
  </si>
  <si>
    <t>Text_IsHyphen</t>
  </si>
  <si>
    <t>Text_HasUnicodeMapError</t>
  </si>
  <si>
    <t>Text_GetFontSize</t>
  </si>
  <si>
    <t>Text_GetFontInfo</t>
  </si>
  <si>
    <t>Text_GetFontWeight</t>
  </si>
  <si>
    <t>Text_GetFillColor</t>
  </si>
  <si>
    <t>Text_GetStrokeColor</t>
  </si>
  <si>
    <t>Text_GetCharAngle</t>
  </si>
  <si>
    <t>Text_GetLooseCharBox</t>
  </si>
  <si>
    <t>Text_GetMatrix</t>
  </si>
  <si>
    <t>Link_LoadWebLinks</t>
  </si>
  <si>
    <t>Link_CountWebLinks</t>
  </si>
  <si>
    <t>Link_GetURL</t>
  </si>
  <si>
    <t>Link_CountRects</t>
  </si>
  <si>
    <t>Link_GetRect</t>
  </si>
  <si>
    <t>Link_GetTextRange</t>
  </si>
  <si>
    <t>LoadCustomDocument</t>
  </si>
  <si>
    <t>GetFileVersion</t>
  </si>
  <si>
    <t>DocumentHasValidCrossReferenceTable</t>
  </si>
  <si>
    <t>GetTrailerEnds</t>
  </si>
  <si>
    <t>GetDocPermissions</t>
  </si>
  <si>
    <t>GetSecurityHandlerRevision</t>
  </si>
  <si>
    <t>GetPageBoundingBox</t>
  </si>
  <si>
    <t>GetPageSizeByIndexF</t>
  </si>
  <si>
    <t>GetPageSizeByIndex</t>
  </si>
  <si>
    <t>VIEWERREF_GetPrintScaling</t>
  </si>
  <si>
    <t>VIEWERREF_GetNumCopies</t>
  </si>
  <si>
    <t>VIEWERREF_GetPrintPageRange</t>
  </si>
  <si>
    <t>VIEWERREF_GetPrintPageRangeCount</t>
  </si>
  <si>
    <t>VIEWERREF_GetPrintPageRangeElement</t>
  </si>
  <si>
    <t>VIEWERREF_GetDuplex</t>
  </si>
  <si>
    <t>VIEWERREF_GetName</t>
  </si>
  <si>
    <t>CountNamedDests</t>
  </si>
  <si>
    <t>GetNamedDestByName</t>
  </si>
  <si>
    <t>GetNamedDest</t>
  </si>
  <si>
    <t>GetXFAPacketCount</t>
  </si>
  <si>
    <t>GetXFAPacketName</t>
  </si>
  <si>
    <t>GetXFAPacketContent</t>
  </si>
  <si>
    <t>PdfViewNative</t>
  </si>
  <si>
    <t>PdfTextNative</t>
  </si>
  <si>
    <t>PdfAnnotNative</t>
  </si>
  <si>
    <t>PdfAttachmentNative</t>
  </si>
  <si>
    <t>PdfCatalogNative</t>
  </si>
  <si>
    <t>PdfDocNative</t>
  </si>
  <si>
    <t>PdfDataAvailNative</t>
  </si>
  <si>
    <t>PefEditNative</t>
  </si>
  <si>
    <t>PdfExtNative</t>
  </si>
  <si>
    <t>PdfFlattenNative</t>
  </si>
  <si>
    <t>Link_Enumerate</t>
  </si>
  <si>
    <t>Link_GetAnnot</t>
  </si>
  <si>
    <t>Link_GetAnnotRect</t>
  </si>
  <si>
    <t>Link_CountQuadPoints</t>
  </si>
  <si>
    <t>Link_GetQuadPoints</t>
  </si>
  <si>
    <t>Dest_GetView</t>
  </si>
  <si>
    <t>Dest_GetLocationInPage</t>
  </si>
  <si>
    <t>GetPageAAction</t>
  </si>
  <si>
    <t>GetFileIdentifier</t>
  </si>
  <si>
    <t>GetMetaText</t>
  </si>
  <si>
    <t>GetPageLabel</t>
  </si>
  <si>
    <t>Attachment_GetName</t>
  </si>
  <si>
    <t>PdfFormFillNative</t>
  </si>
  <si>
    <t>FORM_OnAfterLoadPage</t>
  </si>
  <si>
    <t>FFLDraw</t>
  </si>
  <si>
    <t>GetFormType</t>
  </si>
  <si>
    <t>LoadXFA</t>
  </si>
  <si>
    <t>FORM_OnFocus</t>
  </si>
  <si>
    <t>FORM_OnButtonDown</t>
  </si>
  <si>
    <t>FORM_OnChar</t>
  </si>
  <si>
    <t>FORM_OnKeyDown</t>
  </si>
  <si>
    <t>FORM_OnKeyUp</t>
  </si>
  <si>
    <t>FORM_DoDocumentAAction</t>
  </si>
  <si>
    <t>FORM_DoPageAAction</t>
  </si>
  <si>
    <t>FORM_OnMouseMove</t>
  </si>
  <si>
    <t>FORM_OnMouseWheel</t>
  </si>
  <si>
    <t>FORM_OnRButtonDown</t>
  </si>
  <si>
    <t>FORM_OnRButtonUp</t>
  </si>
  <si>
    <t>FORM_OnLButtonDoubleClick</t>
  </si>
  <si>
    <t>FORM_GetFocusedText</t>
  </si>
  <si>
    <t>FORM_GetSelectedText</t>
  </si>
  <si>
    <t>FORM_ReplaceAndKeepSelection</t>
  </si>
  <si>
    <t>FORM_ReplaceSelection</t>
  </si>
  <si>
    <t>FORM_SelectAllText</t>
  </si>
  <si>
    <t>FORM_CanUndo</t>
  </si>
  <si>
    <t>FORM_CanRedo</t>
  </si>
  <si>
    <t>FORM_Undo</t>
  </si>
  <si>
    <t>FORM_Redo</t>
  </si>
  <si>
    <t>FORM_ForceToKillFocus</t>
  </si>
  <si>
    <t>FORM_GetFocusedAnnot</t>
  </si>
  <si>
    <t>Page_HasFormFieldAtPoint</t>
  </si>
  <si>
    <t>Page_FormFieldZOrderAtPoint</t>
  </si>
  <si>
    <t>SetFormFieldHightlightColor</t>
  </si>
  <si>
    <t>SetFormFieldHighlightAlpha</t>
  </si>
  <si>
    <t>RemoveFormFieldHighlight</t>
  </si>
  <si>
    <t>FORM_SetIndexSelected</t>
  </si>
  <si>
    <t>FORM_IsIndexSelected</t>
  </si>
  <si>
    <t>PdfPpoNative</t>
  </si>
  <si>
    <t>PdfProgressiveNative</t>
  </si>
  <si>
    <t>PdfSaveNative</t>
  </si>
  <si>
    <t>PdfSearchExNative</t>
  </si>
  <si>
    <t>PdfSignatureNative</t>
  </si>
  <si>
    <t>PdfStructTreeNative</t>
  </si>
  <si>
    <t>StructElement_GetAttributeCount</t>
  </si>
  <si>
    <t>StructElement_GetAttributeAtIndex</t>
  </si>
  <si>
    <t>StructElement_Attr_GetCount</t>
  </si>
  <si>
    <t>StructElement_Attr_GetName</t>
  </si>
  <si>
    <t>StructElement_Attr_GetValue</t>
  </si>
  <si>
    <t>StructElement_Attr_GetType</t>
  </si>
  <si>
    <t>StructElement_Attr_GetBooleanValue</t>
  </si>
  <si>
    <t>StructElement_Attr_GetNumberValue</t>
  </si>
  <si>
    <t>StructElement_Attr_GetStringValue</t>
  </si>
  <si>
    <t>StructElement_Attr_GetBlobValue</t>
  </si>
  <si>
    <t>StructElement_Attr_CountChildren</t>
  </si>
  <si>
    <t>StructElement_Attr_GetChildAtIndex</t>
  </si>
  <si>
    <t>StructElement_GetMarkedContentIdAtIndex</t>
  </si>
  <si>
    <t>StructElement_GetChildMarkedContentID</t>
  </si>
  <si>
    <t>StructElement_GetStringAttribute</t>
  </si>
  <si>
    <t>PdfSystemFontNative</t>
  </si>
  <si>
    <t>_GetDefaultTTFMapEntry</t>
  </si>
  <si>
    <t>PdfThumbnailNative</t>
  </si>
  <si>
    <t>PdfTransformPageNative</t>
  </si>
  <si>
    <t>Function Counts</t>
  </si>
  <si>
    <t>PdfEditNative</t>
  </si>
  <si>
    <t>Link_CloseWebLinks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</si>
</sst>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/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3" borderId="2" xfId="0" applyFont="1" applyFill="1" applyBorder="1" applyAlignment="1">
      <alignment horizontal="center"/>
    </xf>
    <xf numFmtId="0" fontId="1" fillId="3" borderId="0" xfId="0" applyFont="1" applyFill="1" applyAlignment="1">
      <alignment horizontal="left"/>
    </xf>
    <xf numFmtId="10" fontId="1" fillId="3" borderId="0" xfId="1" applyNumberFormat="1" applyFont="1" applyFill="1" applyAlignment="1"/>
    <xf numFmtId="10" fontId="1" fillId="3" borderId="0" xfId="1" applyNumberFormat="1" applyFont="1" applyFill="1" applyAlignment="1">
      <alignment horizontal="right"/>
    </xf>
    <xf numFmtId="0" fontId="1" fillId="3" borderId="2" xfId="0" applyFont="1" applyFill="1" applyBorder="1" applyAlignment="1">
      <alignment horizontal="center"/>
    </xf>
    <xf numFmtId="10" fontId="1" fillId="3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91F7-7A9D-4291-8EC0-AB472EBDEDBD}">
  <dimension ref="A1:R99"/>
  <sheetViews>
    <sheetView tabSelected="1" topLeftCell="A36" workbookViewId="0"/>
  </sheetViews>
  <sheetFormatPr defaultRowHeight="14.5" x14ac:dyDescent="0.35"/>
  <cols>
    <col min="1" max="1" width="23.90625" customWidth="1"/>
    <col min="2" max="2" width="7.36328125" style="2" customWidth="1"/>
    <col min="3" max="3" width="36.08984375" customWidth="1"/>
    <col min="4" max="4" width="8.26953125" style="2" customWidth="1"/>
    <col min="5" max="5" width="25.90625" customWidth="1"/>
    <col min="6" max="6" width="3.81640625" style="2" customWidth="1"/>
    <col min="7" max="7" width="37.1796875" customWidth="1"/>
    <col min="8" max="8" width="3.90625" style="2" customWidth="1"/>
    <col min="9" max="9" width="27.26953125" customWidth="1"/>
    <col min="10" max="10" width="4.1796875" style="2" customWidth="1"/>
    <col min="11" max="11" width="28.90625" customWidth="1"/>
    <col min="12" max="12" width="3.54296875" style="2" customWidth="1"/>
    <col min="13" max="13" width="31.6328125" customWidth="1"/>
    <col min="14" max="14" width="3.7265625" style="2" customWidth="1"/>
    <col min="15" max="15" width="30.54296875" customWidth="1"/>
    <col min="16" max="16" width="4.08984375" style="2" customWidth="1"/>
    <col min="17" max="17" width="36.7265625" customWidth="1"/>
    <col min="18" max="18" width="4.26953125" style="2" customWidth="1"/>
  </cols>
  <sheetData>
    <row r="1" spans="1:18" x14ac:dyDescent="0.35">
      <c r="A1" s="5" t="s">
        <v>314</v>
      </c>
      <c r="C1" s="5" t="s">
        <v>313</v>
      </c>
      <c r="E1" s="5" t="s">
        <v>315</v>
      </c>
      <c r="G1" s="5" t="s">
        <v>316</v>
      </c>
      <c r="I1" s="5" t="s">
        <v>317</v>
      </c>
      <c r="K1" s="5" t="s">
        <v>319</v>
      </c>
      <c r="M1" s="5" t="s">
        <v>318</v>
      </c>
      <c r="O1" s="5" t="s">
        <v>320</v>
      </c>
      <c r="Q1" s="5" t="s">
        <v>321</v>
      </c>
    </row>
    <row r="2" spans="1:18" x14ac:dyDescent="0.35">
      <c r="A2" t="s">
        <v>397</v>
      </c>
      <c r="C2" t="s">
        <v>29</v>
      </c>
      <c r="D2" s="2">
        <v>1</v>
      </c>
      <c r="E2" t="s">
        <v>52</v>
      </c>
      <c r="F2" s="2">
        <v>1</v>
      </c>
      <c r="G2" t="s">
        <v>64</v>
      </c>
      <c r="H2" s="2">
        <v>1</v>
      </c>
      <c r="I2" t="s">
        <v>66</v>
      </c>
      <c r="K2" t="s">
        <v>68</v>
      </c>
      <c r="M2" t="s">
        <v>88</v>
      </c>
      <c r="O2" t="s">
        <v>268</v>
      </c>
      <c r="Q2" t="s">
        <v>112</v>
      </c>
    </row>
    <row r="3" spans="1:18" x14ac:dyDescent="0.35">
      <c r="A3" t="s">
        <v>288</v>
      </c>
      <c r="C3" t="s">
        <v>30</v>
      </c>
      <c r="D3" s="2">
        <v>1</v>
      </c>
      <c r="E3" t="s">
        <v>54</v>
      </c>
      <c r="F3" s="2">
        <v>1</v>
      </c>
      <c r="G3" t="s">
        <v>334</v>
      </c>
      <c r="H3" s="2">
        <v>1</v>
      </c>
      <c r="I3" t="s">
        <v>67</v>
      </c>
      <c r="K3" t="s">
        <v>69</v>
      </c>
      <c r="M3" t="s">
        <v>89</v>
      </c>
      <c r="O3" t="s">
        <v>94</v>
      </c>
      <c r="P3" s="2">
        <v>1</v>
      </c>
      <c r="Q3" t="s">
        <v>114</v>
      </c>
    </row>
    <row r="4" spans="1:18" x14ac:dyDescent="0.35">
      <c r="A4" t="s">
        <v>286</v>
      </c>
      <c r="C4" t="s">
        <v>31</v>
      </c>
      <c r="D4" s="2">
        <v>1</v>
      </c>
      <c r="E4" t="s">
        <v>50</v>
      </c>
      <c r="F4" s="2">
        <v>1</v>
      </c>
      <c r="G4" t="s">
        <v>62</v>
      </c>
      <c r="H4" s="2">
        <v>1</v>
      </c>
      <c r="I4" s="4">
        <v>2</v>
      </c>
      <c r="J4" s="2">
        <f>SUM(J2:J3)</f>
        <v>0</v>
      </c>
      <c r="K4" t="s">
        <v>71</v>
      </c>
      <c r="M4" t="s">
        <v>84</v>
      </c>
      <c r="O4" t="s">
        <v>108</v>
      </c>
      <c r="P4" s="2">
        <v>1</v>
      </c>
      <c r="Q4" t="s">
        <v>111</v>
      </c>
    </row>
    <row r="5" spans="1:18" x14ac:dyDescent="0.35">
      <c r="A5" t="s">
        <v>289</v>
      </c>
      <c r="C5" t="s">
        <v>37</v>
      </c>
      <c r="D5" s="2">
        <v>1</v>
      </c>
      <c r="E5" t="s">
        <v>43</v>
      </c>
      <c r="F5" s="2">
        <v>1</v>
      </c>
      <c r="G5" t="s">
        <v>65</v>
      </c>
      <c r="H5" s="2">
        <v>1</v>
      </c>
      <c r="K5" t="s">
        <v>75</v>
      </c>
      <c r="M5" t="s">
        <v>85</v>
      </c>
      <c r="O5" t="s">
        <v>232</v>
      </c>
      <c r="Q5" t="s">
        <v>110</v>
      </c>
    </row>
    <row r="6" spans="1:18" x14ac:dyDescent="0.35">
      <c r="A6" t="s">
        <v>290</v>
      </c>
      <c r="C6" t="s">
        <v>32</v>
      </c>
      <c r="D6" s="2">
        <v>1</v>
      </c>
      <c r="E6" t="s">
        <v>51</v>
      </c>
      <c r="F6" s="2">
        <v>1</v>
      </c>
      <c r="G6" t="s">
        <v>60</v>
      </c>
      <c r="H6" s="2">
        <v>1</v>
      </c>
      <c r="K6" t="s">
        <v>70</v>
      </c>
      <c r="M6" t="s">
        <v>83</v>
      </c>
      <c r="O6" t="s">
        <v>225</v>
      </c>
      <c r="Q6" t="s">
        <v>109</v>
      </c>
    </row>
    <row r="7" spans="1:18" x14ac:dyDescent="0.35">
      <c r="A7" t="s">
        <v>287</v>
      </c>
      <c r="C7" t="s">
        <v>36</v>
      </c>
      <c r="D7" s="2">
        <v>1</v>
      </c>
      <c r="E7" t="s">
        <v>53</v>
      </c>
      <c r="F7" s="2">
        <v>1</v>
      </c>
      <c r="G7" t="s">
        <v>59</v>
      </c>
      <c r="H7" s="2">
        <v>1</v>
      </c>
      <c r="K7" t="s">
        <v>73</v>
      </c>
      <c r="M7" t="s">
        <v>86</v>
      </c>
      <c r="O7" t="s">
        <v>233</v>
      </c>
      <c r="Q7" t="s">
        <v>113</v>
      </c>
    </row>
    <row r="8" spans="1:18" x14ac:dyDescent="0.35">
      <c r="A8" t="s">
        <v>285</v>
      </c>
      <c r="C8" t="s">
        <v>34</v>
      </c>
      <c r="D8" s="2">
        <v>1</v>
      </c>
      <c r="E8" t="s">
        <v>48</v>
      </c>
      <c r="F8" s="2">
        <v>1</v>
      </c>
      <c r="G8" t="s">
        <v>63</v>
      </c>
      <c r="H8" s="2">
        <v>1</v>
      </c>
      <c r="K8" t="s">
        <v>74</v>
      </c>
      <c r="M8" t="s">
        <v>82</v>
      </c>
      <c r="O8" t="s">
        <v>226</v>
      </c>
      <c r="Q8" s="4">
        <v>6</v>
      </c>
      <c r="R8" s="2">
        <f>SUM(R2:R7)</f>
        <v>0</v>
      </c>
    </row>
    <row r="9" spans="1:18" x14ac:dyDescent="0.35">
      <c r="A9" t="s">
        <v>1</v>
      </c>
      <c r="B9" s="2">
        <v>1</v>
      </c>
      <c r="C9" t="s">
        <v>35</v>
      </c>
      <c r="D9" s="2">
        <v>1</v>
      </c>
      <c r="E9" t="s">
        <v>44</v>
      </c>
      <c r="F9" s="2">
        <v>1</v>
      </c>
      <c r="G9" t="s">
        <v>61</v>
      </c>
      <c r="H9" s="2">
        <v>1</v>
      </c>
      <c r="K9" t="s">
        <v>72</v>
      </c>
      <c r="M9" t="s">
        <v>80</v>
      </c>
      <c r="O9" t="s">
        <v>229</v>
      </c>
    </row>
    <row r="10" spans="1:18" x14ac:dyDescent="0.35">
      <c r="A10" t="s">
        <v>2</v>
      </c>
      <c r="B10" s="2">
        <v>1</v>
      </c>
      <c r="C10" t="s">
        <v>33</v>
      </c>
      <c r="D10" s="2">
        <v>1</v>
      </c>
      <c r="E10" t="s">
        <v>46</v>
      </c>
      <c r="F10" s="2">
        <v>1</v>
      </c>
      <c r="G10" t="s">
        <v>56</v>
      </c>
      <c r="H10" s="2">
        <v>1</v>
      </c>
      <c r="K10" s="4">
        <v>8</v>
      </c>
      <c r="L10" s="2">
        <f>SUM(L2:L9)</f>
        <v>0</v>
      </c>
      <c r="M10" t="s">
        <v>81</v>
      </c>
      <c r="O10" t="s">
        <v>227</v>
      </c>
    </row>
    <row r="11" spans="1:18" x14ac:dyDescent="0.35">
      <c r="A11" t="s">
        <v>8</v>
      </c>
      <c r="B11" s="2">
        <v>1</v>
      </c>
      <c r="C11" t="s">
        <v>21</v>
      </c>
      <c r="D11" s="2">
        <v>1</v>
      </c>
      <c r="E11" t="s">
        <v>45</v>
      </c>
      <c r="F11" s="2">
        <v>1</v>
      </c>
      <c r="G11" t="s">
        <v>58</v>
      </c>
      <c r="H11" s="2">
        <v>1</v>
      </c>
      <c r="M11" t="s">
        <v>79</v>
      </c>
      <c r="O11" t="s">
        <v>235</v>
      </c>
    </row>
    <row r="12" spans="1:18" x14ac:dyDescent="0.35">
      <c r="A12" t="s">
        <v>15</v>
      </c>
      <c r="B12" s="2">
        <v>1</v>
      </c>
      <c r="C12" t="s">
        <v>24</v>
      </c>
      <c r="D12" s="2">
        <v>1</v>
      </c>
      <c r="E12" t="s">
        <v>47</v>
      </c>
      <c r="F12" s="2">
        <v>1</v>
      </c>
      <c r="G12" t="s">
        <v>57</v>
      </c>
      <c r="H12" s="2">
        <v>1</v>
      </c>
      <c r="M12" t="s">
        <v>76</v>
      </c>
      <c r="O12" t="s">
        <v>234</v>
      </c>
    </row>
    <row r="13" spans="1:18" x14ac:dyDescent="0.35">
      <c r="A13" t="s">
        <v>11</v>
      </c>
      <c r="B13" s="2">
        <v>1</v>
      </c>
      <c r="C13" t="s">
        <v>307</v>
      </c>
      <c r="E13" t="s">
        <v>49</v>
      </c>
      <c r="F13" s="2">
        <v>1</v>
      </c>
      <c r="G13" t="s">
        <v>55</v>
      </c>
      <c r="H13" s="2">
        <v>1</v>
      </c>
      <c r="M13" t="s">
        <v>77</v>
      </c>
      <c r="O13" t="s">
        <v>228</v>
      </c>
    </row>
    <row r="14" spans="1:18" x14ac:dyDescent="0.35">
      <c r="A14" t="s">
        <v>12</v>
      </c>
      <c r="B14" s="2">
        <v>1</v>
      </c>
      <c r="C14" t="s">
        <v>17</v>
      </c>
      <c r="D14" s="2">
        <v>1</v>
      </c>
      <c r="E14" s="4">
        <v>12</v>
      </c>
      <c r="F14" s="2">
        <f>SUM(F2:F13)</f>
        <v>12</v>
      </c>
      <c r="G14" s="4">
        <v>12</v>
      </c>
      <c r="H14" s="2">
        <f>SUM(H2:H13)</f>
        <v>12</v>
      </c>
      <c r="M14" t="s">
        <v>78</v>
      </c>
      <c r="O14" t="s">
        <v>231</v>
      </c>
    </row>
    <row r="15" spans="1:18" x14ac:dyDescent="0.35">
      <c r="A15" t="s">
        <v>10</v>
      </c>
      <c r="B15" s="2">
        <v>1</v>
      </c>
      <c r="C15" t="s">
        <v>40</v>
      </c>
      <c r="D15" s="2">
        <v>1</v>
      </c>
      <c r="M15" t="s">
        <v>87</v>
      </c>
      <c r="O15" t="s">
        <v>230</v>
      </c>
    </row>
    <row r="16" spans="1:18" x14ac:dyDescent="0.35">
      <c r="A16" t="s">
        <v>9</v>
      </c>
      <c r="B16" s="2">
        <v>1</v>
      </c>
      <c r="C16" t="s">
        <v>293</v>
      </c>
      <c r="M16" t="s">
        <v>329</v>
      </c>
      <c r="O16" t="s">
        <v>238</v>
      </c>
    </row>
    <row r="17" spans="1:18" x14ac:dyDescent="0.35">
      <c r="A17" t="s">
        <v>282</v>
      </c>
      <c r="B17" s="2">
        <v>1</v>
      </c>
      <c r="C17" t="s">
        <v>295</v>
      </c>
      <c r="M17" t="s">
        <v>328</v>
      </c>
      <c r="O17" t="s">
        <v>239</v>
      </c>
    </row>
    <row r="18" spans="1:18" x14ac:dyDescent="0.35">
      <c r="A18" t="s">
        <v>6</v>
      </c>
      <c r="B18" s="2">
        <v>1</v>
      </c>
      <c r="C18" t="s">
        <v>292</v>
      </c>
      <c r="M18" t="s">
        <v>331</v>
      </c>
      <c r="O18" t="s">
        <v>236</v>
      </c>
    </row>
    <row r="19" spans="1:18" x14ac:dyDescent="0.35">
      <c r="A19" t="s">
        <v>5</v>
      </c>
      <c r="B19" s="2">
        <v>1</v>
      </c>
      <c r="C19" t="s">
        <v>42</v>
      </c>
      <c r="D19" s="2">
        <v>1</v>
      </c>
      <c r="M19" t="s">
        <v>332</v>
      </c>
      <c r="O19" t="s">
        <v>237</v>
      </c>
    </row>
    <row r="20" spans="1:18" x14ac:dyDescent="0.35">
      <c r="A20" t="s">
        <v>7</v>
      </c>
      <c r="B20" s="2">
        <v>1</v>
      </c>
      <c r="C20" t="s">
        <v>309</v>
      </c>
      <c r="M20" t="s">
        <v>330</v>
      </c>
      <c r="O20" t="s">
        <v>261</v>
      </c>
      <c r="P20" s="2">
        <v>1</v>
      </c>
    </row>
    <row r="21" spans="1:18" x14ac:dyDescent="0.35">
      <c r="A21" t="s">
        <v>280</v>
      </c>
      <c r="B21" s="2">
        <v>1</v>
      </c>
      <c r="C21" t="s">
        <v>308</v>
      </c>
      <c r="M21" t="s">
        <v>333</v>
      </c>
      <c r="O21" t="s">
        <v>255</v>
      </c>
      <c r="P21" s="2">
        <v>1</v>
      </c>
    </row>
    <row r="22" spans="1:18" x14ac:dyDescent="0.35">
      <c r="A22" t="s">
        <v>278</v>
      </c>
      <c r="B22" s="2">
        <v>1</v>
      </c>
      <c r="C22" t="s">
        <v>297</v>
      </c>
      <c r="D22" s="2">
        <v>1</v>
      </c>
      <c r="M22" t="s">
        <v>326</v>
      </c>
      <c r="O22" t="s">
        <v>256</v>
      </c>
      <c r="P22" s="2">
        <v>1</v>
      </c>
    </row>
    <row r="23" spans="1:18" x14ac:dyDescent="0.35">
      <c r="A23" t="s">
        <v>277</v>
      </c>
      <c r="B23" s="2">
        <v>1</v>
      </c>
      <c r="C23" t="s">
        <v>22</v>
      </c>
      <c r="D23" s="2">
        <v>1</v>
      </c>
      <c r="M23" t="s">
        <v>323</v>
      </c>
      <c r="O23" t="s">
        <v>258</v>
      </c>
      <c r="P23" s="2">
        <v>1</v>
      </c>
    </row>
    <row r="24" spans="1:18" x14ac:dyDescent="0.35">
      <c r="A24" t="s">
        <v>279</v>
      </c>
      <c r="B24" s="2">
        <v>1</v>
      </c>
      <c r="C24" t="s">
        <v>26</v>
      </c>
      <c r="D24" s="2">
        <v>1</v>
      </c>
      <c r="M24" t="s">
        <v>93</v>
      </c>
      <c r="O24" t="s">
        <v>257</v>
      </c>
      <c r="P24" s="2">
        <v>1</v>
      </c>
    </row>
    <row r="25" spans="1:18" x14ac:dyDescent="0.35">
      <c r="A25" t="s">
        <v>283</v>
      </c>
      <c r="B25" s="2">
        <v>1</v>
      </c>
      <c r="C25" t="s">
        <v>28</v>
      </c>
      <c r="D25" s="2">
        <v>1</v>
      </c>
      <c r="M25" t="s">
        <v>324</v>
      </c>
      <c r="O25" t="s">
        <v>259</v>
      </c>
      <c r="P25" s="2">
        <v>1</v>
      </c>
    </row>
    <row r="26" spans="1:18" x14ac:dyDescent="0.35">
      <c r="A26" t="s">
        <v>284</v>
      </c>
      <c r="B26" s="2">
        <v>1</v>
      </c>
      <c r="C26" t="s">
        <v>299</v>
      </c>
      <c r="D26" s="2">
        <v>1</v>
      </c>
      <c r="M26" t="s">
        <v>325</v>
      </c>
      <c r="O26" t="s">
        <v>260</v>
      </c>
      <c r="P26" s="2">
        <v>1</v>
      </c>
    </row>
    <row r="27" spans="1:18" x14ac:dyDescent="0.35">
      <c r="A27" t="s">
        <v>190</v>
      </c>
      <c r="B27" s="2">
        <v>1</v>
      </c>
      <c r="C27" t="s">
        <v>298</v>
      </c>
      <c r="D27" s="2">
        <v>1</v>
      </c>
      <c r="M27" t="s">
        <v>92</v>
      </c>
      <c r="O27" t="s">
        <v>99</v>
      </c>
      <c r="P27" s="2">
        <v>1</v>
      </c>
    </row>
    <row r="28" spans="1:18" x14ac:dyDescent="0.35">
      <c r="A28" t="s">
        <v>14</v>
      </c>
      <c r="B28" s="2">
        <v>1</v>
      </c>
      <c r="C28" t="s">
        <v>25</v>
      </c>
      <c r="D28" s="2">
        <v>1</v>
      </c>
      <c r="M28" t="s">
        <v>90</v>
      </c>
      <c r="O28" t="s">
        <v>96</v>
      </c>
      <c r="P28" s="2">
        <v>1</v>
      </c>
    </row>
    <row r="29" spans="1:18" ht="15" thickBot="1" x14ac:dyDescent="0.4">
      <c r="A29" t="s">
        <v>13</v>
      </c>
      <c r="B29" s="2">
        <v>1</v>
      </c>
      <c r="C29" t="s">
        <v>27</v>
      </c>
      <c r="D29" s="2">
        <v>1</v>
      </c>
      <c r="E29" s="1"/>
      <c r="F29" s="3"/>
      <c r="G29" s="1"/>
      <c r="H29" s="3"/>
      <c r="I29" s="1"/>
      <c r="J29" s="3"/>
      <c r="K29" s="1"/>
      <c r="L29" s="3"/>
      <c r="M29" t="s">
        <v>91</v>
      </c>
      <c r="O29" t="s">
        <v>98</v>
      </c>
      <c r="P29" s="2">
        <v>1</v>
      </c>
      <c r="Q29" s="1"/>
      <c r="R29" s="3"/>
    </row>
    <row r="30" spans="1:18" x14ac:dyDescent="0.35">
      <c r="A30" t="s">
        <v>281</v>
      </c>
      <c r="B30" s="2">
        <v>1</v>
      </c>
      <c r="C30" t="s">
        <v>296</v>
      </c>
      <c r="E30" s="6" t="s">
        <v>370</v>
      </c>
      <c r="G30" s="6" t="s">
        <v>371</v>
      </c>
      <c r="I30" s="6" t="s">
        <v>372</v>
      </c>
      <c r="K30" s="6" t="s">
        <v>373</v>
      </c>
      <c r="M30" t="s">
        <v>327</v>
      </c>
      <c r="O30" t="s">
        <v>100</v>
      </c>
      <c r="P30" s="2">
        <v>1</v>
      </c>
      <c r="Q30" s="6" t="s">
        <v>375</v>
      </c>
    </row>
    <row r="31" spans="1:18" ht="15" thickBot="1" x14ac:dyDescent="0.4">
      <c r="A31" t="s">
        <v>4</v>
      </c>
      <c r="B31" s="2">
        <v>1</v>
      </c>
      <c r="C31" t="s">
        <v>294</v>
      </c>
      <c r="E31" t="s">
        <v>128</v>
      </c>
      <c r="G31" t="s">
        <v>134</v>
      </c>
      <c r="I31" t="s">
        <v>135</v>
      </c>
      <c r="J31" s="2">
        <v>1</v>
      </c>
      <c r="K31" t="s">
        <v>137</v>
      </c>
      <c r="M31" s="8">
        <v>29</v>
      </c>
      <c r="N31" s="3">
        <f>SUM(N2:N30)</f>
        <v>0</v>
      </c>
      <c r="O31" t="s">
        <v>200</v>
      </c>
      <c r="P31" s="2">
        <v>1</v>
      </c>
      <c r="Q31" s="7" t="s">
        <v>386</v>
      </c>
    </row>
    <row r="32" spans="1:18" x14ac:dyDescent="0.35">
      <c r="A32" t="s">
        <v>273</v>
      </c>
      <c r="B32" s="2">
        <v>1</v>
      </c>
      <c r="C32" t="s">
        <v>312</v>
      </c>
      <c r="E32" t="s">
        <v>130</v>
      </c>
      <c r="G32" t="s">
        <v>133</v>
      </c>
      <c r="I32" t="s">
        <v>136</v>
      </c>
      <c r="J32" s="2">
        <v>1</v>
      </c>
      <c r="K32" t="s">
        <v>138</v>
      </c>
      <c r="M32" s="6" t="s">
        <v>374</v>
      </c>
      <c r="O32" t="s">
        <v>193</v>
      </c>
      <c r="P32" s="2">
        <v>1</v>
      </c>
      <c r="Q32" s="7" t="s">
        <v>385</v>
      </c>
    </row>
    <row r="33" spans="1:17" x14ac:dyDescent="0.35">
      <c r="A33" t="s">
        <v>3</v>
      </c>
      <c r="B33" s="2">
        <v>1</v>
      </c>
      <c r="C33" t="s">
        <v>310</v>
      </c>
      <c r="E33" t="s">
        <v>126</v>
      </c>
      <c r="G33" t="s">
        <v>131</v>
      </c>
      <c r="I33" s="4">
        <v>2</v>
      </c>
      <c r="J33" s="2">
        <f>SUM(J31:J32)</f>
        <v>2</v>
      </c>
      <c r="K33" s="4">
        <v>2</v>
      </c>
      <c r="L33" s="2">
        <f>SUM(L31:L32)</f>
        <v>0</v>
      </c>
      <c r="M33" t="s">
        <v>139</v>
      </c>
      <c r="O33" t="s">
        <v>97</v>
      </c>
      <c r="P33" s="2">
        <v>1</v>
      </c>
      <c r="Q33" s="7" t="s">
        <v>382</v>
      </c>
    </row>
    <row r="34" spans="1:17" x14ac:dyDescent="0.35">
      <c r="A34" t="s">
        <v>276</v>
      </c>
      <c r="B34" s="2">
        <v>1</v>
      </c>
      <c r="C34" t="s">
        <v>311</v>
      </c>
      <c r="E34" t="s">
        <v>125</v>
      </c>
      <c r="G34" t="s">
        <v>132</v>
      </c>
      <c r="M34" t="s">
        <v>140</v>
      </c>
      <c r="O34" t="s">
        <v>95</v>
      </c>
      <c r="P34" s="2">
        <v>1</v>
      </c>
      <c r="Q34" s="7" t="s">
        <v>387</v>
      </c>
    </row>
    <row r="35" spans="1:17" x14ac:dyDescent="0.35">
      <c r="A35" t="s">
        <v>274</v>
      </c>
      <c r="B35" s="2">
        <v>1</v>
      </c>
      <c r="C35" t="s">
        <v>16</v>
      </c>
      <c r="D35" s="2">
        <v>1</v>
      </c>
      <c r="E35" t="s">
        <v>124</v>
      </c>
      <c r="G35" s="4">
        <v>4</v>
      </c>
      <c r="H35" s="2">
        <f>SUM(H31:H34)</f>
        <v>0</v>
      </c>
      <c r="M35" t="s">
        <v>142</v>
      </c>
      <c r="O35" t="s">
        <v>202</v>
      </c>
      <c r="P35" s="2">
        <v>1</v>
      </c>
      <c r="Q35" s="7" t="s">
        <v>378</v>
      </c>
    </row>
    <row r="36" spans="1:17" x14ac:dyDescent="0.35">
      <c r="A36" t="s">
        <v>275</v>
      </c>
      <c r="B36" s="2">
        <v>1</v>
      </c>
      <c r="C36" t="s">
        <v>291</v>
      </c>
      <c r="D36" s="2">
        <v>1</v>
      </c>
      <c r="E36" t="s">
        <v>129</v>
      </c>
      <c r="M36" t="s">
        <v>141</v>
      </c>
      <c r="O36" t="s">
        <v>201</v>
      </c>
      <c r="P36" s="2">
        <v>1</v>
      </c>
      <c r="Q36" s="7" t="s">
        <v>379</v>
      </c>
    </row>
    <row r="37" spans="1:17" x14ac:dyDescent="0.35">
      <c r="A37" t="s">
        <v>0</v>
      </c>
      <c r="B37" s="2">
        <v>1</v>
      </c>
      <c r="C37" t="s">
        <v>18</v>
      </c>
      <c r="D37" s="2">
        <v>1</v>
      </c>
      <c r="E37" t="s">
        <v>127</v>
      </c>
      <c r="M37" t="s">
        <v>146</v>
      </c>
      <c r="O37" t="s">
        <v>198</v>
      </c>
      <c r="Q37" s="7" t="s">
        <v>383</v>
      </c>
    </row>
    <row r="38" spans="1:17" x14ac:dyDescent="0.35">
      <c r="A38" s="4">
        <v>36</v>
      </c>
      <c r="B38" s="2">
        <f>SUM(B2:B37)</f>
        <v>29</v>
      </c>
      <c r="C38" t="s">
        <v>19</v>
      </c>
      <c r="D38" s="2">
        <v>1</v>
      </c>
      <c r="E38" s="4">
        <v>7</v>
      </c>
      <c r="F38" s="2">
        <f>SUM(F31:F37)</f>
        <v>0</v>
      </c>
      <c r="M38" t="s">
        <v>144</v>
      </c>
      <c r="O38" t="s">
        <v>242</v>
      </c>
      <c r="Q38" s="7" t="s">
        <v>384</v>
      </c>
    </row>
    <row r="39" spans="1:17" x14ac:dyDescent="0.35">
      <c r="C39" t="s">
        <v>20</v>
      </c>
      <c r="D39" s="2">
        <v>1</v>
      </c>
      <c r="M39" t="s">
        <v>143</v>
      </c>
      <c r="O39" t="s">
        <v>240</v>
      </c>
      <c r="Q39" s="7" t="s">
        <v>381</v>
      </c>
    </row>
    <row r="40" spans="1:17" x14ac:dyDescent="0.35">
      <c r="C40" t="s">
        <v>23</v>
      </c>
      <c r="D40" s="2">
        <v>1</v>
      </c>
      <c r="M40" t="s">
        <v>145</v>
      </c>
      <c r="O40" t="s">
        <v>211</v>
      </c>
      <c r="P40" s="2">
        <v>1</v>
      </c>
      <c r="Q40" s="7" t="s">
        <v>380</v>
      </c>
    </row>
    <row r="41" spans="1:17" x14ac:dyDescent="0.35">
      <c r="C41" t="s">
        <v>41</v>
      </c>
      <c r="D41" s="2">
        <v>1</v>
      </c>
      <c r="M41" s="4">
        <v>8</v>
      </c>
      <c r="N41" s="2">
        <f>SUM(N33:N40)</f>
        <v>0</v>
      </c>
      <c r="O41" t="s">
        <v>212</v>
      </c>
      <c r="P41" s="2">
        <v>1</v>
      </c>
      <c r="Q41" t="s">
        <v>151</v>
      </c>
    </row>
    <row r="42" spans="1:17" x14ac:dyDescent="0.35">
      <c r="C42" t="s">
        <v>38</v>
      </c>
      <c r="D42" s="2">
        <v>1</v>
      </c>
      <c r="O42" t="s">
        <v>107</v>
      </c>
      <c r="P42" s="2">
        <v>1</v>
      </c>
      <c r="Q42" t="s">
        <v>156</v>
      </c>
    </row>
    <row r="43" spans="1:17" x14ac:dyDescent="0.35">
      <c r="C43" t="s">
        <v>39</v>
      </c>
      <c r="D43" s="2">
        <v>1</v>
      </c>
      <c r="O43" t="s">
        <v>101</v>
      </c>
      <c r="P43" s="2">
        <v>1</v>
      </c>
      <c r="Q43" t="s">
        <v>155</v>
      </c>
    </row>
    <row r="44" spans="1:17" x14ac:dyDescent="0.35">
      <c r="C44" t="s">
        <v>305</v>
      </c>
      <c r="O44" t="s">
        <v>103</v>
      </c>
      <c r="P44" s="2">
        <v>1</v>
      </c>
      <c r="Q44" t="s">
        <v>377</v>
      </c>
    </row>
    <row r="45" spans="1:17" x14ac:dyDescent="0.35">
      <c r="C45" t="s">
        <v>306</v>
      </c>
      <c r="O45" t="s">
        <v>265</v>
      </c>
      <c r="Q45" t="s">
        <v>376</v>
      </c>
    </row>
    <row r="46" spans="1:17" x14ac:dyDescent="0.35">
      <c r="C46" t="s">
        <v>301</v>
      </c>
      <c r="O46" t="s">
        <v>264</v>
      </c>
      <c r="Q46" t="s">
        <v>153</v>
      </c>
    </row>
    <row r="47" spans="1:17" ht="15" thickBot="1" x14ac:dyDescent="0.4">
      <c r="A47" s="1"/>
      <c r="B47" s="3"/>
      <c r="C47" t="s">
        <v>302</v>
      </c>
      <c r="E47" s="1"/>
      <c r="F47" s="3"/>
      <c r="G47" s="1"/>
      <c r="H47" s="3"/>
      <c r="I47" s="1"/>
      <c r="J47" s="3"/>
      <c r="K47" s="1"/>
      <c r="L47" s="3"/>
      <c r="M47" s="1"/>
      <c r="O47" t="s">
        <v>262</v>
      </c>
      <c r="Q47" t="s">
        <v>389</v>
      </c>
    </row>
    <row r="48" spans="1:17" x14ac:dyDescent="0.35">
      <c r="C48" t="s">
        <v>303</v>
      </c>
      <c r="E48" s="6" t="s">
        <v>394</v>
      </c>
      <c r="G48" s="6" t="s">
        <v>393</v>
      </c>
      <c r="I48" s="6" t="s">
        <v>335</v>
      </c>
      <c r="K48" s="6" t="s">
        <v>322</v>
      </c>
      <c r="M48" s="5" t="s">
        <v>391</v>
      </c>
      <c r="O48" t="s">
        <v>206</v>
      </c>
      <c r="P48" s="2">
        <v>1</v>
      </c>
      <c r="Q48" t="s">
        <v>157</v>
      </c>
    </row>
    <row r="49" spans="1:18" x14ac:dyDescent="0.35">
      <c r="C49" t="s">
        <v>304</v>
      </c>
      <c r="E49" t="s">
        <v>187</v>
      </c>
      <c r="F49" s="2">
        <v>1</v>
      </c>
      <c r="G49" t="s">
        <v>168</v>
      </c>
      <c r="H49" s="2">
        <v>1</v>
      </c>
      <c r="I49" t="s">
        <v>121</v>
      </c>
      <c r="K49" t="s">
        <v>115</v>
      </c>
      <c r="L49" s="2">
        <v>1</v>
      </c>
      <c r="M49" t="s">
        <v>165</v>
      </c>
      <c r="N49" s="2">
        <v>1</v>
      </c>
      <c r="O49" t="s">
        <v>194</v>
      </c>
      <c r="P49" s="2">
        <v>1</v>
      </c>
      <c r="Q49" t="s">
        <v>158</v>
      </c>
    </row>
    <row r="50" spans="1:18" x14ac:dyDescent="0.35">
      <c r="C50" t="s">
        <v>300</v>
      </c>
      <c r="E50" t="s">
        <v>188</v>
      </c>
      <c r="F50" s="2">
        <v>1</v>
      </c>
      <c r="G50" t="s">
        <v>169</v>
      </c>
      <c r="H50" s="2">
        <v>1</v>
      </c>
      <c r="I50" t="s">
        <v>122</v>
      </c>
      <c r="K50" s="4">
        <v>1</v>
      </c>
      <c r="L50" s="2">
        <f>SUM(L49)</f>
        <v>1</v>
      </c>
      <c r="M50" t="s">
        <v>164</v>
      </c>
      <c r="N50" s="2">
        <v>1</v>
      </c>
      <c r="O50" t="s">
        <v>271</v>
      </c>
      <c r="Q50" t="s">
        <v>154</v>
      </c>
    </row>
    <row r="51" spans="1:18" x14ac:dyDescent="0.35">
      <c r="C51" s="4">
        <v>50</v>
      </c>
      <c r="D51" s="2">
        <f>SUM(D2:D50)</f>
        <v>31</v>
      </c>
      <c r="E51" t="s">
        <v>184</v>
      </c>
      <c r="F51" s="2">
        <v>1</v>
      </c>
      <c r="G51" t="s">
        <v>170</v>
      </c>
      <c r="H51" s="2">
        <v>1</v>
      </c>
      <c r="I51" t="s">
        <v>123</v>
      </c>
      <c r="M51" t="s">
        <v>163</v>
      </c>
      <c r="N51" s="2">
        <v>1</v>
      </c>
      <c r="O51" t="s">
        <v>269</v>
      </c>
      <c r="Q51" t="s">
        <v>388</v>
      </c>
    </row>
    <row r="52" spans="1:18" x14ac:dyDescent="0.35">
      <c r="E52" t="s">
        <v>185</v>
      </c>
      <c r="F52" s="2">
        <v>1</v>
      </c>
      <c r="G52" s="4">
        <v>3</v>
      </c>
      <c r="H52" s="2">
        <f>SUM(H49:H51)</f>
        <v>3</v>
      </c>
      <c r="I52" t="s">
        <v>117</v>
      </c>
      <c r="M52" t="s">
        <v>166</v>
      </c>
      <c r="N52" s="2">
        <v>1</v>
      </c>
      <c r="O52" t="s">
        <v>241</v>
      </c>
      <c r="Q52" t="s">
        <v>160</v>
      </c>
    </row>
    <row r="53" spans="1:18" x14ac:dyDescent="0.35">
      <c r="A53" s="15" t="s">
        <v>395</v>
      </c>
      <c r="B53" s="15"/>
      <c r="C53" s="15"/>
      <c r="D53" s="11"/>
      <c r="E53" t="s">
        <v>186</v>
      </c>
      <c r="F53" s="2">
        <v>1</v>
      </c>
      <c r="I53" t="s">
        <v>116</v>
      </c>
      <c r="M53" t="s">
        <v>167</v>
      </c>
      <c r="N53" s="2">
        <v>1</v>
      </c>
      <c r="O53" t="s">
        <v>196</v>
      </c>
      <c r="P53" s="2">
        <v>1</v>
      </c>
      <c r="Q53" t="s">
        <v>152</v>
      </c>
    </row>
    <row r="54" spans="1:18" x14ac:dyDescent="0.35">
      <c r="A54" s="10" t="s">
        <v>314</v>
      </c>
      <c r="B54" s="9">
        <f>A38</f>
        <v>36</v>
      </c>
      <c r="C54" s="12">
        <f>B38</f>
        <v>29</v>
      </c>
      <c r="D54" s="16">
        <f>C54/B54</f>
        <v>0.80555555555555558</v>
      </c>
      <c r="E54" t="s">
        <v>180</v>
      </c>
      <c r="F54" s="2">
        <v>1</v>
      </c>
      <c r="I54" t="s">
        <v>337</v>
      </c>
      <c r="M54" t="s">
        <v>392</v>
      </c>
      <c r="N54" s="2">
        <v>1</v>
      </c>
      <c r="O54" t="s">
        <v>267</v>
      </c>
      <c r="P54" s="2">
        <v>1</v>
      </c>
      <c r="Q54" t="s">
        <v>390</v>
      </c>
    </row>
    <row r="55" spans="1:18" x14ac:dyDescent="0.35">
      <c r="A55" s="10" t="s">
        <v>313</v>
      </c>
      <c r="B55" s="9">
        <f>C51</f>
        <v>50</v>
      </c>
      <c r="C55" s="12">
        <f>D51</f>
        <v>31</v>
      </c>
      <c r="D55" s="16">
        <f t="shared" ref="D55:D73" si="0">C55/B55</f>
        <v>0.62</v>
      </c>
      <c r="E55" t="s">
        <v>178</v>
      </c>
      <c r="F55" s="2">
        <v>1</v>
      </c>
      <c r="I55" t="s">
        <v>358</v>
      </c>
      <c r="M55" t="s">
        <v>162</v>
      </c>
      <c r="N55" s="2">
        <v>1</v>
      </c>
      <c r="O55" t="s">
        <v>208</v>
      </c>
      <c r="P55" s="2">
        <v>1</v>
      </c>
      <c r="Q55" t="s">
        <v>161</v>
      </c>
    </row>
    <row r="56" spans="1:18" x14ac:dyDescent="0.35">
      <c r="A56" s="10" t="s">
        <v>315</v>
      </c>
      <c r="B56" s="9">
        <f>E14</f>
        <v>12</v>
      </c>
      <c r="C56" s="12">
        <f>F14</f>
        <v>12</v>
      </c>
      <c r="D56" s="16">
        <f t="shared" si="0"/>
        <v>1</v>
      </c>
      <c r="E56" t="s">
        <v>177</v>
      </c>
      <c r="F56" s="2">
        <v>1</v>
      </c>
      <c r="I56" t="s">
        <v>357</v>
      </c>
      <c r="M56" s="4">
        <v>7</v>
      </c>
      <c r="N56" s="2">
        <f>SUM(N49:N55)</f>
        <v>7</v>
      </c>
      <c r="O56" t="s">
        <v>210</v>
      </c>
      <c r="P56" s="2">
        <v>1</v>
      </c>
      <c r="Q56" t="s">
        <v>159</v>
      </c>
    </row>
    <row r="57" spans="1:18" x14ac:dyDescent="0.35">
      <c r="A57" s="10" t="s">
        <v>316</v>
      </c>
      <c r="B57" s="9">
        <f>G14</f>
        <v>12</v>
      </c>
      <c r="C57" s="12">
        <f>H14</f>
        <v>12</v>
      </c>
      <c r="D57" s="16">
        <f t="shared" si="0"/>
        <v>1</v>
      </c>
      <c r="E57" t="s">
        <v>176</v>
      </c>
      <c r="F57" s="2">
        <v>1</v>
      </c>
      <c r="I57" t="s">
        <v>345</v>
      </c>
      <c r="O57" t="s">
        <v>191</v>
      </c>
      <c r="P57" s="2">
        <v>1</v>
      </c>
      <c r="Q57" t="s">
        <v>148</v>
      </c>
    </row>
    <row r="58" spans="1:18" x14ac:dyDescent="0.35">
      <c r="A58" s="10" t="s">
        <v>317</v>
      </c>
      <c r="B58" s="9">
        <f>I4</f>
        <v>2</v>
      </c>
      <c r="C58" s="12">
        <f>J4</f>
        <v>0</v>
      </c>
      <c r="D58" s="16">
        <f t="shared" si="0"/>
        <v>0</v>
      </c>
      <c r="E58" t="s">
        <v>179</v>
      </c>
      <c r="F58" s="2">
        <v>1</v>
      </c>
      <c r="I58" t="s">
        <v>119</v>
      </c>
      <c r="O58" t="s">
        <v>203</v>
      </c>
      <c r="P58" s="2">
        <v>1</v>
      </c>
      <c r="Q58" t="s">
        <v>149</v>
      </c>
    </row>
    <row r="59" spans="1:18" x14ac:dyDescent="0.35">
      <c r="A59" s="10" t="s">
        <v>319</v>
      </c>
      <c r="B59" s="9">
        <f>K10</f>
        <v>8</v>
      </c>
      <c r="C59" s="12">
        <f>L10</f>
        <v>0</v>
      </c>
      <c r="D59" s="16">
        <f t="shared" si="0"/>
        <v>0</v>
      </c>
      <c r="E59" t="s">
        <v>189</v>
      </c>
      <c r="F59" s="2">
        <v>1</v>
      </c>
      <c r="I59" t="s">
        <v>120</v>
      </c>
      <c r="O59" t="s">
        <v>199</v>
      </c>
      <c r="P59" s="2">
        <v>1</v>
      </c>
      <c r="Q59" t="s">
        <v>150</v>
      </c>
    </row>
    <row r="60" spans="1:18" x14ac:dyDescent="0.35">
      <c r="A60" s="10" t="s">
        <v>318</v>
      </c>
      <c r="B60" s="9">
        <f>M31</f>
        <v>29</v>
      </c>
      <c r="C60" s="12">
        <f>N31</f>
        <v>0</v>
      </c>
      <c r="D60" s="16">
        <f t="shared" si="0"/>
        <v>0</v>
      </c>
      <c r="E60" t="s">
        <v>175</v>
      </c>
      <c r="F60" s="2">
        <v>1</v>
      </c>
      <c r="I60" t="s">
        <v>346</v>
      </c>
      <c r="O60" t="s">
        <v>104</v>
      </c>
      <c r="P60" s="2">
        <v>1</v>
      </c>
      <c r="Q60" t="s">
        <v>147</v>
      </c>
    </row>
    <row r="61" spans="1:18" ht="15" thickBot="1" x14ac:dyDescent="0.4">
      <c r="A61" s="10" t="s">
        <v>396</v>
      </c>
      <c r="B61" s="9">
        <f>O99</f>
        <v>97</v>
      </c>
      <c r="C61" s="12">
        <f>P99</f>
        <v>56</v>
      </c>
      <c r="D61" s="16">
        <f t="shared" si="0"/>
        <v>0.57731958762886593</v>
      </c>
      <c r="E61" t="s">
        <v>173</v>
      </c>
      <c r="F61" s="2">
        <v>1</v>
      </c>
      <c r="I61" t="s">
        <v>361</v>
      </c>
      <c r="O61" t="s">
        <v>243</v>
      </c>
      <c r="Q61" s="8">
        <v>29</v>
      </c>
      <c r="R61" s="3">
        <f>SUM(R31:R60)</f>
        <v>0</v>
      </c>
    </row>
    <row r="62" spans="1:18" x14ac:dyDescent="0.35">
      <c r="A62" s="10" t="s">
        <v>321</v>
      </c>
      <c r="B62" s="9">
        <f>Q8</f>
        <v>6</v>
      </c>
      <c r="C62" s="12">
        <f>R8</f>
        <v>0</v>
      </c>
      <c r="D62" s="16">
        <f t="shared" si="0"/>
        <v>0</v>
      </c>
      <c r="E62" t="s">
        <v>172</v>
      </c>
      <c r="F62" s="2">
        <v>1</v>
      </c>
      <c r="I62" t="s">
        <v>362</v>
      </c>
      <c r="O62" t="s">
        <v>266</v>
      </c>
    </row>
    <row r="63" spans="1:18" x14ac:dyDescent="0.35">
      <c r="A63" s="10" t="s">
        <v>370</v>
      </c>
      <c r="B63" s="9">
        <f>E38</f>
        <v>7</v>
      </c>
      <c r="C63" s="12">
        <f>F38</f>
        <v>0</v>
      </c>
      <c r="D63" s="16">
        <f t="shared" si="0"/>
        <v>0</v>
      </c>
      <c r="E63" t="s">
        <v>171</v>
      </c>
      <c r="F63" s="2">
        <v>1</v>
      </c>
      <c r="I63" t="s">
        <v>352</v>
      </c>
      <c r="O63" t="s">
        <v>263</v>
      </c>
    </row>
    <row r="64" spans="1:18" x14ac:dyDescent="0.35">
      <c r="A64" s="10" t="s">
        <v>371</v>
      </c>
      <c r="B64" s="9">
        <f>G35</f>
        <v>4</v>
      </c>
      <c r="C64" s="12">
        <f>H35</f>
        <v>0</v>
      </c>
      <c r="D64" s="16">
        <f t="shared" si="0"/>
        <v>0</v>
      </c>
      <c r="E64" t="s">
        <v>174</v>
      </c>
      <c r="F64" s="2">
        <v>1</v>
      </c>
      <c r="I64" t="s">
        <v>353</v>
      </c>
      <c r="O64" t="s">
        <v>205</v>
      </c>
      <c r="P64" s="2">
        <v>1</v>
      </c>
    </row>
    <row r="65" spans="1:16" x14ac:dyDescent="0.35">
      <c r="A65" s="10" t="s">
        <v>372</v>
      </c>
      <c r="B65" s="9">
        <f>I33</f>
        <v>2</v>
      </c>
      <c r="C65" s="12">
        <f>J33</f>
        <v>2</v>
      </c>
      <c r="D65" s="16">
        <f t="shared" si="0"/>
        <v>1</v>
      </c>
      <c r="E65" t="s">
        <v>181</v>
      </c>
      <c r="F65" s="2">
        <v>1</v>
      </c>
      <c r="I65" t="s">
        <v>369</v>
      </c>
      <c r="O65" t="s">
        <v>195</v>
      </c>
      <c r="P65" s="2">
        <v>1</v>
      </c>
    </row>
    <row r="66" spans="1:16" x14ac:dyDescent="0.35">
      <c r="A66" s="10" t="s">
        <v>373</v>
      </c>
      <c r="B66" s="9">
        <f>K33</f>
        <v>2</v>
      </c>
      <c r="C66" s="12">
        <f>L33</f>
        <v>0</v>
      </c>
      <c r="D66" s="16">
        <f t="shared" si="0"/>
        <v>0</v>
      </c>
      <c r="E66" t="s">
        <v>183</v>
      </c>
      <c r="F66" s="2">
        <v>1</v>
      </c>
      <c r="I66" t="s">
        <v>336</v>
      </c>
      <c r="O66" t="s">
        <v>272</v>
      </c>
    </row>
    <row r="67" spans="1:16" x14ac:dyDescent="0.35">
      <c r="A67" s="10" t="s">
        <v>374</v>
      </c>
      <c r="B67" s="9">
        <f>M41</f>
        <v>8</v>
      </c>
      <c r="C67" s="12">
        <f>N41</f>
        <v>0</v>
      </c>
      <c r="D67" s="16">
        <f t="shared" si="0"/>
        <v>0</v>
      </c>
      <c r="E67" t="s">
        <v>182</v>
      </c>
      <c r="F67" s="2">
        <v>1</v>
      </c>
      <c r="I67" t="s">
        <v>118</v>
      </c>
      <c r="O67" t="s">
        <v>270</v>
      </c>
    </row>
    <row r="68" spans="1:16" x14ac:dyDescent="0.35">
      <c r="A68" s="10" t="s">
        <v>375</v>
      </c>
      <c r="B68" s="9">
        <f>Q61</f>
        <v>29</v>
      </c>
      <c r="C68" s="12">
        <f>R61</f>
        <v>0</v>
      </c>
      <c r="D68" s="16">
        <f t="shared" si="0"/>
        <v>0</v>
      </c>
      <c r="E68" s="4">
        <v>19</v>
      </c>
      <c r="F68" s="2">
        <f>SUM(F49:F67)</f>
        <v>19</v>
      </c>
      <c r="I68" t="s">
        <v>341</v>
      </c>
      <c r="O68" t="s">
        <v>197</v>
      </c>
      <c r="P68" s="2">
        <v>1</v>
      </c>
    </row>
    <row r="69" spans="1:16" x14ac:dyDescent="0.35">
      <c r="A69" s="10" t="s">
        <v>394</v>
      </c>
      <c r="B69" s="9">
        <f>E68</f>
        <v>19</v>
      </c>
      <c r="C69" s="12">
        <f>F68</f>
        <v>19</v>
      </c>
      <c r="D69" s="16">
        <f t="shared" si="0"/>
        <v>1</v>
      </c>
      <c r="I69" t="s">
        <v>342</v>
      </c>
      <c r="O69" t="s">
        <v>207</v>
      </c>
      <c r="P69" s="2">
        <v>1</v>
      </c>
    </row>
    <row r="70" spans="1:16" x14ac:dyDescent="0.35">
      <c r="A70" s="10" t="s">
        <v>393</v>
      </c>
      <c r="B70" s="9">
        <f>G52</f>
        <v>3</v>
      </c>
      <c r="C70" s="12">
        <f>H52</f>
        <v>3</v>
      </c>
      <c r="D70" s="16">
        <f t="shared" si="0"/>
        <v>1</v>
      </c>
      <c r="I70" t="s">
        <v>340</v>
      </c>
      <c r="O70" t="s">
        <v>209</v>
      </c>
      <c r="P70" s="2">
        <v>1</v>
      </c>
    </row>
    <row r="71" spans="1:16" x14ac:dyDescent="0.35">
      <c r="A71" s="10" t="s">
        <v>335</v>
      </c>
      <c r="B71" s="9">
        <f>I91</f>
        <v>42</v>
      </c>
      <c r="C71" s="12">
        <f>J91</f>
        <v>0</v>
      </c>
      <c r="D71" s="16">
        <f t="shared" si="0"/>
        <v>0</v>
      </c>
      <c r="I71" t="s">
        <v>343</v>
      </c>
      <c r="O71" t="s">
        <v>102</v>
      </c>
      <c r="P71" s="2">
        <v>1</v>
      </c>
    </row>
    <row r="72" spans="1:16" x14ac:dyDescent="0.35">
      <c r="A72" s="10" t="s">
        <v>322</v>
      </c>
      <c r="B72" s="9">
        <f>K50</f>
        <v>1</v>
      </c>
      <c r="C72" s="12">
        <f>L50</f>
        <v>1</v>
      </c>
      <c r="D72" s="16">
        <f t="shared" si="0"/>
        <v>1</v>
      </c>
      <c r="I72" t="s">
        <v>344</v>
      </c>
      <c r="O72" t="s">
        <v>204</v>
      </c>
      <c r="P72" s="2">
        <v>1</v>
      </c>
    </row>
    <row r="73" spans="1:16" x14ac:dyDescent="0.35">
      <c r="A73" s="10" t="s">
        <v>391</v>
      </c>
      <c r="B73" s="9">
        <f>M56</f>
        <v>7</v>
      </c>
      <c r="C73" s="12">
        <f>N56</f>
        <v>7</v>
      </c>
      <c r="D73" s="16">
        <f t="shared" si="0"/>
        <v>1</v>
      </c>
      <c r="I73" t="s">
        <v>351</v>
      </c>
      <c r="O73" t="s">
        <v>245</v>
      </c>
    </row>
    <row r="74" spans="1:16" x14ac:dyDescent="0.35">
      <c r="A74" s="10"/>
      <c r="B74" s="9"/>
      <c r="C74" s="12"/>
      <c r="D74" s="9"/>
      <c r="I74" t="s">
        <v>347</v>
      </c>
      <c r="O74" t="s">
        <v>244</v>
      </c>
    </row>
    <row r="75" spans="1:16" x14ac:dyDescent="0.35">
      <c r="A75" s="10"/>
      <c r="B75" s="9">
        <f>SUM(B54:B74)</f>
        <v>376</v>
      </c>
      <c r="C75" s="12">
        <f>SUM(C54:C74)</f>
        <v>172</v>
      </c>
      <c r="D75" s="9"/>
      <c r="I75" t="s">
        <v>348</v>
      </c>
      <c r="O75" t="s">
        <v>250</v>
      </c>
    </row>
    <row r="76" spans="1:16" x14ac:dyDescent="0.35">
      <c r="A76" s="13"/>
      <c r="B76" s="14">
        <f>C75/B75</f>
        <v>0.45744680851063829</v>
      </c>
      <c r="C76" s="13"/>
      <c r="D76" s="9"/>
      <c r="I76" t="s">
        <v>349</v>
      </c>
      <c r="O76" t="s">
        <v>248</v>
      </c>
    </row>
    <row r="77" spans="1:16" x14ac:dyDescent="0.35">
      <c r="I77" t="s">
        <v>350</v>
      </c>
      <c r="O77" t="s">
        <v>246</v>
      </c>
    </row>
    <row r="78" spans="1:16" x14ac:dyDescent="0.35">
      <c r="I78" t="s">
        <v>360</v>
      </c>
      <c r="O78" t="s">
        <v>249</v>
      </c>
    </row>
    <row r="79" spans="1:16" x14ac:dyDescent="0.35">
      <c r="I79" t="s">
        <v>354</v>
      </c>
      <c r="O79" t="s">
        <v>247</v>
      </c>
    </row>
    <row r="80" spans="1:16" x14ac:dyDescent="0.35">
      <c r="I80" t="s">
        <v>355</v>
      </c>
      <c r="O80" t="s">
        <v>254</v>
      </c>
    </row>
    <row r="81" spans="9:16" x14ac:dyDescent="0.35">
      <c r="I81" t="s">
        <v>356</v>
      </c>
      <c r="O81" t="s">
        <v>253</v>
      </c>
    </row>
    <row r="82" spans="9:16" x14ac:dyDescent="0.35">
      <c r="I82" t="s">
        <v>368</v>
      </c>
      <c r="O82" t="s">
        <v>251</v>
      </c>
    </row>
    <row r="83" spans="9:16" x14ac:dyDescent="0.35">
      <c r="I83" t="s">
        <v>359</v>
      </c>
      <c r="O83" t="s">
        <v>252</v>
      </c>
    </row>
    <row r="84" spans="9:16" x14ac:dyDescent="0.35">
      <c r="I84" t="s">
        <v>338</v>
      </c>
      <c r="O84" t="s">
        <v>215</v>
      </c>
      <c r="P84" s="2">
        <v>1</v>
      </c>
    </row>
    <row r="85" spans="9:16" x14ac:dyDescent="0.35">
      <c r="I85" t="s">
        <v>339</v>
      </c>
      <c r="O85" t="s">
        <v>217</v>
      </c>
      <c r="P85" s="2">
        <v>1</v>
      </c>
    </row>
    <row r="86" spans="9:16" x14ac:dyDescent="0.35">
      <c r="I86" t="s">
        <v>364</v>
      </c>
      <c r="O86" t="s">
        <v>214</v>
      </c>
      <c r="P86" s="2">
        <v>1</v>
      </c>
    </row>
    <row r="87" spans="9:16" x14ac:dyDescent="0.35">
      <c r="I87" t="s">
        <v>363</v>
      </c>
      <c r="O87" t="s">
        <v>213</v>
      </c>
      <c r="P87" s="2">
        <v>1</v>
      </c>
    </row>
    <row r="88" spans="9:16" x14ac:dyDescent="0.35">
      <c r="I88" t="s">
        <v>367</v>
      </c>
      <c r="O88" t="s">
        <v>216</v>
      </c>
      <c r="P88" s="2">
        <v>1</v>
      </c>
    </row>
    <row r="89" spans="9:16" x14ac:dyDescent="0.35">
      <c r="I89" t="s">
        <v>366</v>
      </c>
      <c r="O89" t="s">
        <v>218</v>
      </c>
      <c r="P89" s="2">
        <v>1</v>
      </c>
    </row>
    <row r="90" spans="9:16" x14ac:dyDescent="0.35">
      <c r="I90" t="s">
        <v>365</v>
      </c>
      <c r="O90" t="s">
        <v>192</v>
      </c>
      <c r="P90" s="2">
        <v>1</v>
      </c>
    </row>
    <row r="91" spans="9:16" x14ac:dyDescent="0.35">
      <c r="I91" s="4">
        <v>42</v>
      </c>
      <c r="J91" s="2">
        <f>SUM(J49:J90)</f>
        <v>0</v>
      </c>
      <c r="O91" t="s">
        <v>106</v>
      </c>
      <c r="P91" s="2">
        <v>1</v>
      </c>
    </row>
    <row r="92" spans="9:16" x14ac:dyDescent="0.35">
      <c r="O92" t="s">
        <v>105</v>
      </c>
      <c r="P92" s="2">
        <v>1</v>
      </c>
    </row>
    <row r="93" spans="9:16" x14ac:dyDescent="0.35">
      <c r="O93" t="s">
        <v>224</v>
      </c>
      <c r="P93" s="2">
        <v>1</v>
      </c>
    </row>
    <row r="94" spans="9:16" x14ac:dyDescent="0.35">
      <c r="O94" t="s">
        <v>219</v>
      </c>
      <c r="P94" s="2">
        <v>1</v>
      </c>
    </row>
    <row r="95" spans="9:16" x14ac:dyDescent="0.35">
      <c r="O95" t="s">
        <v>223</v>
      </c>
      <c r="P95" s="2">
        <v>1</v>
      </c>
    </row>
    <row r="96" spans="9:16" x14ac:dyDescent="0.35">
      <c r="O96" t="s">
        <v>222</v>
      </c>
      <c r="P96" s="2">
        <v>1</v>
      </c>
    </row>
    <row r="97" spans="15:16" x14ac:dyDescent="0.35">
      <c r="O97" t="s">
        <v>221</v>
      </c>
      <c r="P97" s="2">
        <v>1</v>
      </c>
    </row>
    <row r="98" spans="15:16" x14ac:dyDescent="0.35">
      <c r="O98" t="s">
        <v>220</v>
      </c>
      <c r="P98" s="2">
        <v>1</v>
      </c>
    </row>
    <row r="99" spans="15:16" x14ac:dyDescent="0.35">
      <c r="O99" s="4">
        <v>97</v>
      </c>
      <c r="P99" s="2">
        <f>SUM(P2:P98)</f>
        <v>56</v>
      </c>
    </row>
  </sheetData>
  <sortState xmlns:xlrd2="http://schemas.microsoft.com/office/spreadsheetml/2017/richdata2" ref="M49:N55">
    <sortCondition ref="M49:M55"/>
  </sortState>
  <mergeCells count="1">
    <mergeCell ref="A53:C5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Horvath</dc:creator>
  <cp:lastModifiedBy>Rob Horvath</cp:lastModifiedBy>
  <dcterms:created xsi:type="dcterms:W3CDTF">2025-05-15T01:23:44Z</dcterms:created>
  <dcterms:modified xsi:type="dcterms:W3CDTF">2025-05-17T08:22:18Z</dcterms:modified>
</cp:coreProperties>
</file>