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rman\OneDrive\Masaüstü\DERS İÇERKİLERİ - 2. dönem\Bilişim Teknolojileri\7. hafta\"/>
    </mc:Choice>
  </mc:AlternateContent>
  <xr:revisionPtr revIDLastSave="0" documentId="13_ncr:1_{E9BADEB2-72DB-4B4F-BEDF-0EDFBEFBDA04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K4" i="1"/>
  <c r="K5" i="1"/>
  <c r="K6" i="1"/>
  <c r="K7" i="1"/>
  <c r="K8" i="1"/>
  <c r="K9" i="1"/>
  <c r="K10" i="1"/>
  <c r="K11" i="1"/>
  <c r="K12" i="1"/>
  <c r="K3" i="1"/>
  <c r="C38" i="1"/>
</calcChain>
</file>

<file path=xl/sharedStrings.xml><?xml version="1.0" encoding="utf-8"?>
<sst xmlns="http://schemas.openxmlformats.org/spreadsheetml/2006/main" count="85" uniqueCount="73">
  <si>
    <t>Ad</t>
  </si>
  <si>
    <t>Soyad</t>
  </si>
  <si>
    <t>Baba</t>
  </si>
  <si>
    <t>Anne</t>
  </si>
  <si>
    <t>Dtarihi</t>
  </si>
  <si>
    <t>Dyeri</t>
  </si>
  <si>
    <t>Devam Durumu</t>
  </si>
  <si>
    <t>Vize</t>
  </si>
  <si>
    <t>Final</t>
  </si>
  <si>
    <t>Ort</t>
  </si>
  <si>
    <t>Başarı Durumu</t>
  </si>
  <si>
    <t>Altan</t>
  </si>
  <si>
    <t>Eksen</t>
  </si>
  <si>
    <t>Hasan</t>
  </si>
  <si>
    <t>Hayat</t>
  </si>
  <si>
    <t>Sivas</t>
  </si>
  <si>
    <t>+</t>
  </si>
  <si>
    <t>Fatma</t>
  </si>
  <si>
    <t>Çelik</t>
  </si>
  <si>
    <t>Emre</t>
  </si>
  <si>
    <t>Ayşe</t>
  </si>
  <si>
    <t>Kars</t>
  </si>
  <si>
    <t>Ramazan</t>
  </si>
  <si>
    <t>Demir</t>
  </si>
  <si>
    <t>Güngör</t>
  </si>
  <si>
    <t>Nergiz</t>
  </si>
  <si>
    <t>-</t>
  </si>
  <si>
    <t>Davut</t>
  </si>
  <si>
    <t>Taş</t>
  </si>
  <si>
    <t>Murat</t>
  </si>
  <si>
    <t>Isparta</t>
  </si>
  <si>
    <t>Süleyman</t>
  </si>
  <si>
    <t>Ekrem</t>
  </si>
  <si>
    <t>Şule</t>
  </si>
  <si>
    <t>Denizli</t>
  </si>
  <si>
    <t>Davulcu</t>
  </si>
  <si>
    <t>Ahmet</t>
  </si>
  <si>
    <t>Irmak</t>
  </si>
  <si>
    <t>Dursun</t>
  </si>
  <si>
    <t>Ayten</t>
  </si>
  <si>
    <t>Afyon</t>
  </si>
  <si>
    <t>Hatice</t>
  </si>
  <si>
    <t>Gök</t>
  </si>
  <si>
    <t>Hayati</t>
  </si>
  <si>
    <t>Suna</t>
  </si>
  <si>
    <t>Burdur</t>
  </si>
  <si>
    <t>Rüveyda</t>
  </si>
  <si>
    <t>Bulut</t>
  </si>
  <si>
    <t>Yusuf</t>
  </si>
  <si>
    <t>Halime</t>
  </si>
  <si>
    <t>Ecrin</t>
  </si>
  <si>
    <t>Yağmur</t>
  </si>
  <si>
    <t>Mahmut</t>
  </si>
  <si>
    <t>Zehra</t>
  </si>
  <si>
    <t>İstanbul</t>
  </si>
  <si>
    <t>Melisa</t>
  </si>
  <si>
    <t>Altın</t>
  </si>
  <si>
    <t>Volkan</t>
  </si>
  <si>
    <t>Zeliha</t>
  </si>
  <si>
    <t>Ankara</t>
  </si>
  <si>
    <t>50-59</t>
  </si>
  <si>
    <t>cc</t>
  </si>
  <si>
    <t>60-69</t>
  </si>
  <si>
    <t>cb</t>
  </si>
  <si>
    <t>70-79</t>
  </si>
  <si>
    <t>bb</t>
  </si>
  <si>
    <t>80-89</t>
  </si>
  <si>
    <t>ba</t>
  </si>
  <si>
    <t>90-99</t>
  </si>
  <si>
    <t>aa</t>
  </si>
  <si>
    <t>dz</t>
  </si>
  <si>
    <t>ff</t>
  </si>
  <si>
    <t>devaml ama f&lt;49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</si>
</sst>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8"/>
  <sheetViews>
    <sheetView tabSelected="1" workbookViewId="0">
      <selection activeCell="M3" sqref="M3"/>
    </sheetView>
  </sheetViews>
  <sheetFormatPr defaultRowHeight="15" x14ac:dyDescent="0.25"/>
  <cols>
    <col min="2" max="2" width="9.28515625" customWidth="1"/>
    <col min="6" max="6" width="10.140625" bestFit="1" customWidth="1"/>
    <col min="8" max="8" width="14.85546875" bestFit="1" customWidth="1"/>
    <col min="12" max="12" width="13.85546875" bestFit="1" customWidth="1"/>
    <col min="15" max="15" width="16" bestFit="1" customWidth="1"/>
  </cols>
  <sheetData>
    <row r="2" spans="2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s="3" t="s">
        <v>9</v>
      </c>
      <c r="L2" s="3" t="s">
        <v>10</v>
      </c>
      <c r="P2" t="s">
        <v>72</v>
      </c>
      <c r="Q2" t="s">
        <v>71</v>
      </c>
    </row>
    <row r="3" spans="2:17" x14ac:dyDescent="0.25">
      <c r="B3" t="s">
        <v>11</v>
      </c>
      <c r="C3" t="s">
        <v>12</v>
      </c>
      <c r="D3" t="s">
        <v>13</v>
      </c>
      <c r="E3" t="s">
        <v>14</v>
      </c>
      <c r="F3" s="1">
        <v>37662</v>
      </c>
      <c r="G3" t="s">
        <v>15</v>
      </c>
      <c r="H3" t="s">
        <v>16</v>
      </c>
      <c r="I3">
        <v>40</v>
      </c>
      <c r="J3">
        <v>60</v>
      </c>
      <c r="K3" s="5">
        <f>I3*0.4 + J3*0.6</f>
        <v>52</v>
      </c>
      <c r="L3" s="4" t="str">
        <f t="shared" ref="L3:L12" si="0">IF(H3="-","DZ",IF(J3&lt;49,"FF",IF(K3&lt;49,"FF",IF(K3&gt;89,"AA",IF(K3&gt;79,"BA",IF(K3&gt;69,"BB",IF(K3&gt;59,"CB",IF(K3&gt;49,"CC",""))))))))</f>
        <v>CC</v>
      </c>
      <c r="P3" t="s">
        <v>26</v>
      </c>
      <c r="Q3" t="s">
        <v>70</v>
      </c>
    </row>
    <row r="4" spans="2:17" x14ac:dyDescent="0.25">
      <c r="B4" t="s">
        <v>17</v>
      </c>
      <c r="C4" t="s">
        <v>18</v>
      </c>
      <c r="D4" t="s">
        <v>19</v>
      </c>
      <c r="E4" t="s">
        <v>20</v>
      </c>
      <c r="F4" s="1">
        <v>36638</v>
      </c>
      <c r="G4" t="s">
        <v>21</v>
      </c>
      <c r="H4" t="s">
        <v>16</v>
      </c>
      <c r="I4">
        <v>50</v>
      </c>
      <c r="J4">
        <v>25</v>
      </c>
      <c r="K4" s="5">
        <f t="shared" ref="K4:K12" si="1">I4*0.4 + J4*0.6</f>
        <v>35</v>
      </c>
      <c r="L4" s="4" t="str">
        <f t="shared" si="0"/>
        <v>FF</v>
      </c>
      <c r="P4" t="s">
        <v>60</v>
      </c>
      <c r="Q4" t="s">
        <v>61</v>
      </c>
    </row>
    <row r="5" spans="2:17" x14ac:dyDescent="0.25">
      <c r="B5" t="s">
        <v>22</v>
      </c>
      <c r="C5" t="s">
        <v>23</v>
      </c>
      <c r="D5" t="s">
        <v>24</v>
      </c>
      <c r="E5" t="s">
        <v>25</v>
      </c>
      <c r="F5" s="1">
        <v>37271</v>
      </c>
      <c r="G5" t="s">
        <v>34</v>
      </c>
      <c r="H5" t="s">
        <v>26</v>
      </c>
      <c r="I5">
        <v>55</v>
      </c>
      <c r="J5">
        <v>35</v>
      </c>
      <c r="K5" s="5">
        <f t="shared" si="1"/>
        <v>43</v>
      </c>
      <c r="L5" s="4" t="str">
        <f t="shared" si="0"/>
        <v>DZ</v>
      </c>
      <c r="P5" t="s">
        <v>62</v>
      </c>
      <c r="Q5" t="s">
        <v>63</v>
      </c>
    </row>
    <row r="6" spans="2:17" x14ac:dyDescent="0.25">
      <c r="B6" t="s">
        <v>27</v>
      </c>
      <c r="C6" t="s">
        <v>28</v>
      </c>
      <c r="D6" t="s">
        <v>29</v>
      </c>
      <c r="E6" t="s">
        <v>17</v>
      </c>
      <c r="F6" s="1">
        <v>36506</v>
      </c>
      <c r="G6" t="s">
        <v>30</v>
      </c>
      <c r="H6" t="s">
        <v>16</v>
      </c>
      <c r="I6">
        <v>25</v>
      </c>
      <c r="J6">
        <v>96</v>
      </c>
      <c r="K6" s="5">
        <f t="shared" si="1"/>
        <v>67.599999999999994</v>
      </c>
      <c r="L6" s="4" t="str">
        <f t="shared" si="0"/>
        <v>CB</v>
      </c>
      <c r="P6" t="s">
        <v>64</v>
      </c>
      <c r="Q6" t="s">
        <v>65</v>
      </c>
    </row>
    <row r="7" spans="2:17" x14ac:dyDescent="0.25">
      <c r="B7" t="s">
        <v>31</v>
      </c>
      <c r="C7" t="s">
        <v>35</v>
      </c>
      <c r="D7" t="s">
        <v>32</v>
      </c>
      <c r="E7" t="s">
        <v>33</v>
      </c>
      <c r="F7" s="1">
        <v>38045</v>
      </c>
      <c r="G7" t="s">
        <v>34</v>
      </c>
      <c r="H7" t="s">
        <v>16</v>
      </c>
      <c r="I7">
        <v>36</v>
      </c>
      <c r="J7">
        <v>45</v>
      </c>
      <c r="K7" s="5">
        <f t="shared" si="1"/>
        <v>41.4</v>
      </c>
      <c r="L7" s="4" t="str">
        <f t="shared" si="0"/>
        <v>FF</v>
      </c>
      <c r="P7" t="s">
        <v>66</v>
      </c>
      <c r="Q7" t="s">
        <v>67</v>
      </c>
    </row>
    <row r="8" spans="2:17" x14ac:dyDescent="0.25">
      <c r="B8" t="s">
        <v>36</v>
      </c>
      <c r="C8" t="s">
        <v>37</v>
      </c>
      <c r="D8" t="s">
        <v>38</v>
      </c>
      <c r="E8" t="s">
        <v>39</v>
      </c>
      <c r="F8" s="1">
        <v>36892</v>
      </c>
      <c r="G8" t="s">
        <v>40</v>
      </c>
      <c r="H8" t="s">
        <v>16</v>
      </c>
      <c r="I8">
        <v>69</v>
      </c>
      <c r="J8">
        <v>65</v>
      </c>
      <c r="K8" s="5">
        <f t="shared" si="1"/>
        <v>66.599999999999994</v>
      </c>
      <c r="L8" s="4" t="str">
        <f t="shared" si="0"/>
        <v>CB</v>
      </c>
      <c r="P8" t="s">
        <v>68</v>
      </c>
      <c r="Q8" t="s">
        <v>69</v>
      </c>
    </row>
    <row r="9" spans="2:17" x14ac:dyDescent="0.25">
      <c r="B9" t="s">
        <v>41</v>
      </c>
      <c r="C9" t="s">
        <v>42</v>
      </c>
      <c r="D9" t="s">
        <v>43</v>
      </c>
      <c r="E9" t="s">
        <v>44</v>
      </c>
      <c r="F9" s="1">
        <v>37906</v>
      </c>
      <c r="G9" t="s">
        <v>45</v>
      </c>
      <c r="H9" t="s">
        <v>16</v>
      </c>
      <c r="I9">
        <v>85</v>
      </c>
      <c r="J9">
        <v>90</v>
      </c>
      <c r="K9" s="5">
        <f t="shared" si="1"/>
        <v>88</v>
      </c>
      <c r="L9" s="4" t="str">
        <f t="shared" si="0"/>
        <v>BA</v>
      </c>
    </row>
    <row r="10" spans="2:17" x14ac:dyDescent="0.25">
      <c r="B10" t="s">
        <v>46</v>
      </c>
      <c r="C10" t="s">
        <v>47</v>
      </c>
      <c r="D10" t="s">
        <v>48</v>
      </c>
      <c r="E10" t="s">
        <v>49</v>
      </c>
      <c r="F10" s="1">
        <v>36841</v>
      </c>
      <c r="G10" t="s">
        <v>45</v>
      </c>
      <c r="H10" t="s">
        <v>16</v>
      </c>
      <c r="I10">
        <v>74</v>
      </c>
      <c r="J10">
        <v>55</v>
      </c>
      <c r="K10" s="5">
        <f t="shared" si="1"/>
        <v>62.6</v>
      </c>
      <c r="L10" s="4" t="str">
        <f t="shared" si="0"/>
        <v>CB</v>
      </c>
    </row>
    <row r="11" spans="2:17" x14ac:dyDescent="0.25">
      <c r="B11" t="s">
        <v>50</v>
      </c>
      <c r="C11" t="s">
        <v>51</v>
      </c>
      <c r="D11" t="s">
        <v>52</v>
      </c>
      <c r="E11" t="s">
        <v>53</v>
      </c>
      <c r="F11" s="1">
        <v>36047</v>
      </c>
      <c r="G11" t="s">
        <v>54</v>
      </c>
      <c r="H11" t="s">
        <v>16</v>
      </c>
      <c r="I11">
        <v>14</v>
      </c>
      <c r="J11">
        <v>69</v>
      </c>
      <c r="K11" s="5">
        <f t="shared" si="1"/>
        <v>47</v>
      </c>
      <c r="L11" s="4" t="str">
        <f t="shared" si="0"/>
        <v>FF</v>
      </c>
    </row>
    <row r="12" spans="2:17" x14ac:dyDescent="0.25">
      <c r="B12" t="s">
        <v>55</v>
      </c>
      <c r="C12" t="s">
        <v>56</v>
      </c>
      <c r="D12" t="s">
        <v>57</v>
      </c>
      <c r="E12" t="s">
        <v>58</v>
      </c>
      <c r="F12" s="1">
        <v>36979</v>
      </c>
      <c r="G12" t="s">
        <v>59</v>
      </c>
      <c r="H12" t="s">
        <v>26</v>
      </c>
      <c r="I12">
        <v>51</v>
      </c>
      <c r="J12">
        <v>90</v>
      </c>
      <c r="K12" s="5">
        <f t="shared" si="1"/>
        <v>74.400000000000006</v>
      </c>
      <c r="L12" s="4" t="str">
        <f t="shared" si="0"/>
        <v>DZ</v>
      </c>
    </row>
    <row r="23" spans="8:8" x14ac:dyDescent="0.25">
      <c r="H23" s="2"/>
    </row>
    <row r="38" spans="2:3" x14ac:dyDescent="0.25">
      <c r="B38" s="1">
        <v>37415</v>
      </c>
      <c r="C38">
        <f ca="1">DATEDIF(B38,TODAY(),"d")</f>
        <v>7961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necati arman</dc:creator>
  <cp:lastModifiedBy>Necati Arman</cp:lastModifiedBy>
  <dcterms:created xsi:type="dcterms:W3CDTF">2015-06-05T18:19:34Z</dcterms:created>
  <dcterms:modified xsi:type="dcterms:W3CDTF">2024-03-25T08:51:44Z</dcterms:modified>
</cp:coreProperties>
</file>