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nejacesnik/Industrial-Project-Team-9/Product-Backlog/"/>
    </mc:Choice>
  </mc:AlternateContent>
  <xr:revisionPtr revIDLastSave="0" documentId="13_ncr:1_{6835729C-F425-3B4E-BE7A-B233AC9378C4}" xr6:coauthVersionLast="45" xr6:coauthVersionMax="45" xr10:uidLastSave="{00000000-0000-0000-0000-000000000000}"/>
  <bookViews>
    <workbookView xWindow="0" yWindow="640" windowWidth="27840" windowHeight="16020" xr2:uid="{00000000-000D-0000-FFFF-FFFF00000000}"/>
  </bookViews>
  <sheets>
    <sheet name="Agile Product Backlog" sheetId="1" r:id="rId1"/>
  </sheets>
  <definedNames>
    <definedName name="Priority">#REF!</definedName>
    <definedName name="Status">'Agile Product Backlog'!$M$4:$M$19</definedName>
    <definedName name="YesNo">#REF!</definedName>
    <definedName name="Z_89BC23F2_91FE_46D8_B553_D3EF328ABF73_.wvu.FilterData" localSheetId="0" hidden="1">'Agile Product Backlog'!$B$2:$K$25</definedName>
    <definedName name="Z_B1AC5159_1992_4676_A928_E62F1FB72277_.wvu.FilterData" localSheetId="0" hidden="1">'Agile Product Backlog'!$A$2:$S$19</definedName>
  </definedNames>
  <calcPr calcId="191029"/>
  <customWorkbookViews>
    <customWorkbookView name="Filter 1" guid="{B1AC5159-1992-4676-A928-E62F1FB72277}" maximized="1" windowWidth="0" windowHeight="0" activeSheetId="0"/>
    <customWorkbookView name="Filter 2" guid="{89BC23F2-91FE-46D8-B553-D3EF328ABF73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" l="1"/>
  <c r="J49" i="1" l="1"/>
  <c r="J48" i="1"/>
  <c r="J47" i="1"/>
  <c r="J46" i="1"/>
  <c r="J45" i="1"/>
  <c r="J44" i="1"/>
  <c r="J43" i="1"/>
  <c r="J42" i="1"/>
  <c r="J41" i="1"/>
  <c r="J40" i="1"/>
  <c r="J39" i="1"/>
  <c r="J27" i="1"/>
  <c r="J26" i="1"/>
  <c r="J25" i="1"/>
  <c r="J24" i="1"/>
  <c r="J8" i="1"/>
  <c r="J23" i="1"/>
  <c r="J22" i="1"/>
  <c r="J21" i="1"/>
  <c r="J37" i="1"/>
  <c r="J20" i="1"/>
  <c r="J36" i="1"/>
  <c r="J19" i="1"/>
  <c r="J7" i="1"/>
  <c r="J6" i="1"/>
  <c r="J18" i="1"/>
  <c r="J17" i="1"/>
  <c r="J5" i="1"/>
  <c r="J4" i="1"/>
  <c r="J16" i="1"/>
  <c r="J28" i="1"/>
  <c r="J15" i="1"/>
  <c r="J9" i="1"/>
  <c r="J14" i="1"/>
  <c r="J30" i="1"/>
  <c r="J13" i="1"/>
  <c r="J12" i="1"/>
  <c r="J11" i="1"/>
  <c r="J10" i="1"/>
  <c r="B37" i="1"/>
  <c r="B21" i="1"/>
  <c r="B22" i="1"/>
  <c r="B23" i="1"/>
  <c r="B8" i="1"/>
  <c r="B24" i="1"/>
  <c r="B25" i="1"/>
  <c r="B26" i="1"/>
  <c r="B2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18" i="1" l="1"/>
  <c r="B17" i="1"/>
  <c r="B5" i="1"/>
  <c r="B7" i="1" l="1"/>
  <c r="B4" i="1" l="1"/>
  <c r="B16" i="1"/>
  <c r="B3" i="1"/>
  <c r="B53" i="1"/>
  <c r="B20" i="1"/>
  <c r="B36" i="1"/>
  <c r="B19" i="1"/>
  <c r="B35" i="1"/>
  <c r="B34" i="1"/>
  <c r="B33" i="1"/>
  <c r="B32" i="1"/>
  <c r="B28" i="1"/>
  <c r="B15" i="1"/>
  <c r="B31" i="1"/>
  <c r="B9" i="1"/>
  <c r="B14" i="1"/>
  <c r="B30" i="1"/>
  <c r="B29" i="1"/>
  <c r="B13" i="1"/>
  <c r="B12" i="1"/>
  <c r="B11" i="1"/>
</calcChain>
</file>

<file path=xl/sharedStrings.xml><?xml version="1.0" encoding="utf-8"?>
<sst xmlns="http://schemas.openxmlformats.org/spreadsheetml/2006/main" count="175" uniqueCount="71">
  <si>
    <t>PRODUCT BACKLOG</t>
  </si>
  <si>
    <t>ID</t>
  </si>
  <si>
    <t>USER STORY</t>
  </si>
  <si>
    <t>SPRINT #</t>
  </si>
  <si>
    <t>ASSIGNED TO</t>
  </si>
  <si>
    <t>START</t>
  </si>
  <si>
    <t>FINISH</t>
  </si>
  <si>
    <t>PRIORITY</t>
  </si>
  <si>
    <t>COMPLEXITY</t>
  </si>
  <si>
    <t>RETURN ON INVESTMENT</t>
  </si>
  <si>
    <t>STATUS</t>
  </si>
  <si>
    <t>Not Started</t>
  </si>
  <si>
    <t>In Progress</t>
  </si>
  <si>
    <t>Completed</t>
  </si>
  <si>
    <t>As a user, I want to access the quiz without login in the application</t>
  </si>
  <si>
    <t>As a user, I want to join the quiz with a simple identifier</t>
  </si>
  <si>
    <t>As a user, I want to access the quiz on desktop devices</t>
  </si>
  <si>
    <t>As a user, I want to access the quiz on mobile devices</t>
  </si>
  <si>
    <t>As a user, I want to play the quiz by myself</t>
  </si>
  <si>
    <t>As a user, I want to play the quiz in person</t>
  </si>
  <si>
    <t>As a user, I want to play the quiz virtually</t>
  </si>
  <si>
    <t>As a user, I want to play the quiz with my friends</t>
  </si>
  <si>
    <t>As a user, I want to play the quiz with strangers</t>
  </si>
  <si>
    <t>As a user, I want the quiz to include different types of questions, so that I don’t get bored</t>
  </si>
  <si>
    <t>As a user, I want the quiz to include a wide range of questions, so that I don’t get the same ones as before</t>
  </si>
  <si>
    <t>As a user, I want to text with the other players during the quiz</t>
  </si>
  <si>
    <t>As a user, I want to voice chat with other players during the quiz</t>
  </si>
  <si>
    <t>As a user, I want to video chat with other players during the quiz</t>
  </si>
  <si>
    <t>As a user, I want to use hints and lifelines, so that I can still score when I don't know the answer</t>
  </si>
  <si>
    <t>As a user, I want to be awarded with achievements and trophies when I score highly</t>
  </si>
  <si>
    <t>As a user, I want to see the timer for each question</t>
  </si>
  <si>
    <t>As a user, I want to see the progress of the quiz, so I can predict how long it will take to finish</t>
  </si>
  <si>
    <t>As a user, I want the quiz to be mobile-friendly</t>
  </si>
  <si>
    <t>As a user, I want to be able to see my score throughout the quiz</t>
  </si>
  <si>
    <t>As a user, I want to be able to see the final ranking after the quiz is over</t>
  </si>
  <si>
    <t>As a user, I can view the data regardless of colour blindness</t>
  </si>
  <si>
    <t>As a user, I can navigate with a keyboard</t>
  </si>
  <si>
    <t>As a host, I want to create a quiz with randomly generated questions, so that I don’t have to spend time on making my own</t>
  </si>
  <si>
    <t>As a host, I want to create a quiz with custom questions</t>
  </si>
  <si>
    <t>As a host, I want to name my quiz</t>
  </si>
  <si>
    <t>As a host, I want to add different types of questions to my custom quiz</t>
  </si>
  <si>
    <t>As a host, I want to decide how many rounds does the quiz have</t>
  </si>
  <si>
    <t>As a host, I want to decide how many questions are in a round</t>
  </si>
  <si>
    <t>As a host, I want to set how much time is given to players for answering each question</t>
  </si>
  <si>
    <t>As a host, I want to pick the topic of the quiz</t>
  </si>
  <si>
    <t>As a host, I want to choose how much time there is between rounds, so that I have the time in between to chat with other players</t>
  </si>
  <si>
    <t>As a host, I want the identifier for my quiz to be easily distributable</t>
  </si>
  <si>
    <t>As a host, I want to see if my friends have joined the quiz before starting it, so that I can make sure everyone is connected</t>
  </si>
  <si>
    <t>As a host, I want to participate in the randomly generated quiz myself</t>
  </si>
  <si>
    <t>As a developer, I would like to create a webpage as the main interface, so that the user can easily and quickly join a quiz</t>
  </si>
  <si>
    <t>As a developer, I want to create unit tests for all functionality, so that I can ensure further development doesn't break any existing code</t>
  </si>
  <si>
    <t>As a developer, I want to integrate the database, backend and frontend to allow the user a seamless experience</t>
  </si>
  <si>
    <t>As a database designer, I want to come up with a clear view of how the database will be structured</t>
  </si>
  <si>
    <t>As a backend developer, I want to host the website and the database on a server</t>
  </si>
  <si>
    <t>As a backend developer, I want to network my website so multiple people can access the same quiz</t>
  </si>
  <si>
    <t>As a developer, I want to design the program’s structure before starting to code</t>
  </si>
  <si>
    <t xml:space="preserve">As a frontend developer, I want to optimise a webpage based on user and client feedback </t>
  </si>
  <si>
    <t>As a developer, I want to design wireframes, so that changes can be made easily and quickly before creating a prototype</t>
  </si>
  <si>
    <t>As a UX designer, I want to create a prototype, so that it can be presented to the client and the team before starting the development</t>
  </si>
  <si>
    <t>As a UX designer, I want to create a product that is intuitive and easy to use</t>
  </si>
  <si>
    <t>n/a</t>
  </si>
  <si>
    <t>Sprint 1</t>
  </si>
  <si>
    <t>Sprint 3</t>
  </si>
  <si>
    <t>Sprint 2</t>
  </si>
  <si>
    <t>Neja</t>
  </si>
  <si>
    <t>Frontend</t>
  </si>
  <si>
    <t>Oct 6th</t>
  </si>
  <si>
    <t>Oct 7th</t>
  </si>
  <si>
    <t>Oct 12th</t>
  </si>
  <si>
    <t>Sprint 1-2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</si>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</sst>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Arial"/>
    </font>
    <font>
      <sz val="10"/>
      <color theme="1"/>
      <name val="Century Gothic"/>
      <family val="1"/>
    </font>
    <font>
      <b/>
      <sz val="20"/>
      <color rgb="FF7F7F7F"/>
      <name val="Century Gothic"/>
      <family val="1"/>
    </font>
    <font>
      <b/>
      <sz val="10"/>
      <color rgb="FFFFFFFF"/>
      <name val="Century Gothic"/>
      <family val="1"/>
    </font>
    <font>
      <b/>
      <sz val="10"/>
      <color theme="0"/>
      <name val="Century Gothic"/>
      <family val="1"/>
    </font>
    <font>
      <sz val="10"/>
      <color rgb="FF000000"/>
      <name val="Century Gothic"/>
      <family val="1"/>
    </font>
    <font>
      <sz val="12"/>
      <color theme="1"/>
      <name val="Calibri"/>
      <family val="2"/>
    </font>
    <font>
      <b/>
      <sz val="10"/>
      <color theme="1"/>
      <name val="Century Gothic"/>
      <family val="1"/>
    </font>
    <font>
      <b/>
      <sz val="10"/>
      <color rgb="FF000000"/>
      <name val="Century Gothic"/>
      <family val="1"/>
    </font>
    <font>
      <sz val="12"/>
      <name val="Century Gothic"/>
      <family val="1"/>
    </font>
    <font>
      <sz val="14"/>
      <color theme="1"/>
      <name val="Century Gothic"/>
      <family val="1"/>
    </font>
    <font>
      <sz val="14"/>
      <color rgb="FF000000"/>
      <name val="Century Gothic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  <fill>
      <patternFill patternType="solid">
        <fgColor rgb="FFD6DCE4"/>
        <bgColor rgb="FFD6DCE4"/>
      </patternFill>
    </fill>
    <fill>
      <patternFill patternType="solid">
        <fgColor rgb="FF8FCCC9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14" fontId="1" fillId="0" borderId="3" xfId="0" applyNumberFormat="1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6" fillId="3" borderId="8" xfId="0" applyFont="1" applyFill="1" applyBorder="1" applyAlignment="1">
      <alignment vertical="center"/>
    </xf>
    <xf numFmtId="0" fontId="7" fillId="5" borderId="3" xfId="0" applyFont="1" applyFill="1" applyBorder="1" applyAlignment="1">
      <alignment horizontal="left" vertical="center" wrapText="1"/>
    </xf>
    <xf numFmtId="0" fontId="8" fillId="5" borderId="2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9" fillId="0" borderId="5" xfId="0" applyFont="1" applyBorder="1" applyAlignment="1">
      <alignment vertical="center"/>
    </xf>
    <xf numFmtId="0" fontId="10" fillId="0" borderId="6" xfId="0" applyFont="1" applyBorder="1" applyAlignment="1">
      <alignment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right" vertical="center" wrapText="1"/>
    </xf>
    <xf numFmtId="0" fontId="10" fillId="0" borderId="3" xfId="0" applyFont="1" applyBorder="1" applyAlignment="1">
      <alignment horizontal="right" vertical="center" wrapText="1"/>
    </xf>
    <xf numFmtId="0" fontId="11" fillId="0" borderId="11" xfId="0" applyFont="1" applyFill="1" applyBorder="1" applyAlignment="1">
      <alignment horizontal="left" vertical="center" wrapText="1"/>
    </xf>
    <xf numFmtId="0" fontId="9" fillId="6" borderId="5" xfId="0" applyFont="1" applyFill="1" applyBorder="1" applyAlignment="1">
      <alignment vertical="center"/>
    </xf>
    <xf numFmtId="0" fontId="5" fillId="6" borderId="6" xfId="0" applyFont="1" applyFill="1" applyBorder="1" applyAlignment="1">
      <alignment horizontal="left" vertical="center" wrapText="1"/>
    </xf>
    <xf numFmtId="0" fontId="1" fillId="6" borderId="8" xfId="0" applyFont="1" applyFill="1" applyBorder="1" applyAlignment="1">
      <alignment horizontal="left" vertical="center" wrapText="1"/>
    </xf>
    <xf numFmtId="14" fontId="1" fillId="6" borderId="3" xfId="0" applyNumberFormat="1" applyFont="1" applyFill="1" applyBorder="1" applyAlignment="1">
      <alignment horizontal="left" vertical="center" wrapText="1"/>
    </xf>
    <xf numFmtId="0" fontId="5" fillId="6" borderId="3" xfId="0" applyFont="1" applyFill="1" applyBorder="1" applyAlignment="1">
      <alignment horizontal="left" vertical="center" wrapText="1"/>
    </xf>
    <xf numFmtId="0" fontId="10" fillId="0" borderId="11" xfId="0" applyFont="1" applyBorder="1" applyAlignment="1">
      <alignment vertical="center" wrapText="1"/>
    </xf>
    <xf numFmtId="0" fontId="1" fillId="0" borderId="6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FCCC9"/>
      <color rgb="FFAFF6F7"/>
      <color rgb="FF9ECBC4"/>
      <color rgb="FF8FC8CA"/>
      <color rgb="FFA9EDEE"/>
      <color rgb="FFC1FFF6"/>
      <color rgb="FF86FF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  <pageSetUpPr fitToPage="1"/>
  </sheetPr>
  <dimension ref="A1:S71"/>
  <sheetViews>
    <sheetView showGridLines="0" tabSelected="1" zoomScale="92" zoomScaleNormal="87" workbookViewId="0">
      <pane ySplit="1" topLeftCell="A26" activePane="bottomLeft" state="frozen"/>
      <selection pane="bottomLeft" activeCell="D13" sqref="D13"/>
    </sheetView>
  </sheetViews>
  <sheetFormatPr baseColWidth="10" defaultColWidth="11.28515625" defaultRowHeight="15" customHeight="1" x14ac:dyDescent="0.2"/>
  <cols>
    <col min="1" max="1" width="2.5703125" customWidth="1"/>
    <col min="2" max="2" width="8.42578125" customWidth="1"/>
    <col min="3" max="3" width="84.7109375" customWidth="1"/>
    <col min="4" max="5" width="25.7109375" customWidth="1"/>
    <col min="6" max="7" width="8.42578125" customWidth="1"/>
    <col min="8" max="10" width="11.85546875" customWidth="1"/>
    <col min="11" max="11" width="13" customWidth="1"/>
    <col min="12" max="12" width="2.5703125" customWidth="1"/>
    <col min="13" max="13" width="13.85546875" customWidth="1"/>
    <col min="14" max="14" width="2.5703125" customWidth="1"/>
    <col min="15" max="19" width="8.42578125" customWidth="1"/>
  </cols>
  <sheetData>
    <row r="1" spans="1:19" ht="49.5" customHeight="1" x14ac:dyDescent="0.2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  <c r="P1" s="4"/>
      <c r="Q1" s="4"/>
      <c r="R1" s="4"/>
      <c r="S1" s="4"/>
    </row>
    <row r="2" spans="1:19" ht="34.5" customHeight="1" x14ac:dyDescent="0.2">
      <c r="A2" s="1"/>
      <c r="B2" s="5" t="s">
        <v>1</v>
      </c>
      <c r="C2" s="6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6" t="s">
        <v>8</v>
      </c>
      <c r="J2" s="6" t="s">
        <v>9</v>
      </c>
      <c r="K2" s="7" t="s">
        <v>10</v>
      </c>
      <c r="L2" s="4"/>
      <c r="M2" s="4"/>
      <c r="N2" s="4"/>
      <c r="O2" s="4"/>
      <c r="P2" s="4"/>
      <c r="Q2" s="4"/>
      <c r="R2" s="4"/>
      <c r="S2" s="4"/>
    </row>
    <row r="3" spans="1:19" ht="38" x14ac:dyDescent="0.2">
      <c r="A3" s="1"/>
      <c r="B3" s="8">
        <f>ROW()-2</f>
        <v>1</v>
      </c>
      <c r="C3" s="24" t="s">
        <v>29</v>
      </c>
      <c r="D3" s="9" t="s">
        <v>62</v>
      </c>
      <c r="E3" s="10"/>
      <c r="F3" s="11"/>
      <c r="G3" s="11"/>
      <c r="H3" s="26">
        <v>1</v>
      </c>
      <c r="I3" s="26" t="s">
        <v>60</v>
      </c>
      <c r="J3" s="26" t="s">
        <v>60</v>
      </c>
      <c r="K3" s="12" t="s">
        <v>11</v>
      </c>
      <c r="L3" s="4"/>
      <c r="M3" s="13"/>
      <c r="N3" s="4"/>
      <c r="O3" s="4"/>
      <c r="P3" s="4"/>
      <c r="Q3" s="4"/>
      <c r="R3" s="4"/>
      <c r="S3" s="4"/>
    </row>
    <row r="4" spans="1:19" ht="38" x14ac:dyDescent="0.2">
      <c r="A4" s="1"/>
      <c r="B4" s="8">
        <f>ROW()-2</f>
        <v>2</v>
      </c>
      <c r="C4" s="24" t="s">
        <v>31</v>
      </c>
      <c r="D4" s="9" t="s">
        <v>62</v>
      </c>
      <c r="E4" s="10"/>
      <c r="F4" s="11"/>
      <c r="G4" s="11"/>
      <c r="H4" s="27">
        <v>8</v>
      </c>
      <c r="I4" s="27">
        <v>2</v>
      </c>
      <c r="J4" s="26">
        <f>ROUND((H4/I4),0)</f>
        <v>4</v>
      </c>
      <c r="K4" s="12" t="s">
        <v>11</v>
      </c>
      <c r="L4" s="4"/>
      <c r="M4" s="14" t="s">
        <v>13</v>
      </c>
      <c r="N4" s="4"/>
      <c r="O4" s="4"/>
      <c r="P4" s="4"/>
      <c r="Q4" s="4"/>
      <c r="R4" s="4"/>
      <c r="S4" s="4"/>
    </row>
    <row r="5" spans="1:19" ht="19" x14ac:dyDescent="0.2">
      <c r="A5" s="1"/>
      <c r="B5" s="8">
        <f>ROW()-2</f>
        <v>3</v>
      </c>
      <c r="C5" s="24" t="s">
        <v>32</v>
      </c>
      <c r="D5" s="35" t="s">
        <v>62</v>
      </c>
      <c r="E5" s="10"/>
      <c r="F5" s="11"/>
      <c r="G5" s="11"/>
      <c r="H5" s="27">
        <v>9</v>
      </c>
      <c r="I5" s="27">
        <v>4</v>
      </c>
      <c r="J5" s="26">
        <f>ROUND((H5/I5),0)</f>
        <v>2</v>
      </c>
      <c r="K5" s="12" t="s">
        <v>11</v>
      </c>
      <c r="L5" s="4"/>
      <c r="M5" s="15" t="s">
        <v>11</v>
      </c>
      <c r="N5" s="4"/>
      <c r="O5" s="4"/>
      <c r="P5" s="4"/>
      <c r="Q5" s="4"/>
      <c r="R5" s="4"/>
      <c r="S5" s="4"/>
    </row>
    <row r="6" spans="1:19" ht="19" x14ac:dyDescent="0.2">
      <c r="A6" s="1"/>
      <c r="B6" s="8"/>
      <c r="C6" s="24" t="s">
        <v>35</v>
      </c>
      <c r="D6" s="9" t="s">
        <v>62</v>
      </c>
      <c r="E6" s="10"/>
      <c r="F6" s="11"/>
      <c r="G6" s="11"/>
      <c r="H6" s="26">
        <v>6</v>
      </c>
      <c r="I6" s="26">
        <v>1</v>
      </c>
      <c r="J6" s="26">
        <f>ROUND((H6/I6),0)</f>
        <v>6</v>
      </c>
      <c r="K6" s="12" t="s">
        <v>11</v>
      </c>
      <c r="L6" s="16"/>
      <c r="M6" s="15" t="s">
        <v>12</v>
      </c>
      <c r="N6" s="18"/>
      <c r="O6" s="4"/>
      <c r="P6" s="4"/>
      <c r="Q6" s="4"/>
      <c r="R6" s="4"/>
      <c r="S6" s="4"/>
    </row>
    <row r="7" spans="1:19" ht="19" x14ac:dyDescent="0.2">
      <c r="A7" s="1"/>
      <c r="B7" s="8">
        <f>ROW()-2</f>
        <v>5</v>
      </c>
      <c r="C7" s="24" t="s">
        <v>36</v>
      </c>
      <c r="D7" s="35" t="s">
        <v>62</v>
      </c>
      <c r="E7" s="10"/>
      <c r="F7" s="11"/>
      <c r="G7" s="11"/>
      <c r="H7" s="26">
        <v>3</v>
      </c>
      <c r="I7" s="26">
        <v>1</v>
      </c>
      <c r="J7" s="26">
        <f>ROUND((H7/I7),0)</f>
        <v>3</v>
      </c>
      <c r="K7" s="12" t="s">
        <v>11</v>
      </c>
      <c r="L7" s="16"/>
      <c r="M7" s="17"/>
      <c r="N7" s="18"/>
      <c r="O7" s="4"/>
      <c r="P7" s="4"/>
      <c r="Q7" s="4"/>
      <c r="R7" s="4"/>
      <c r="S7" s="4"/>
    </row>
    <row r="8" spans="1:19" ht="19" x14ac:dyDescent="0.2">
      <c r="A8" s="1"/>
      <c r="B8" s="8">
        <f>ROW()-2</f>
        <v>6</v>
      </c>
      <c r="C8" s="24" t="s">
        <v>44</v>
      </c>
      <c r="D8" s="9" t="s">
        <v>62</v>
      </c>
      <c r="E8" s="10"/>
      <c r="F8" s="11"/>
      <c r="G8" s="11"/>
      <c r="H8" s="27">
        <v>5</v>
      </c>
      <c r="I8" s="27">
        <v>3</v>
      </c>
      <c r="J8" s="26">
        <f>ROUND((H8/I8),0)</f>
        <v>2</v>
      </c>
      <c r="K8" s="12" t="s">
        <v>11</v>
      </c>
      <c r="L8" s="16"/>
      <c r="M8" s="17"/>
      <c r="N8" s="18"/>
      <c r="O8" s="4"/>
      <c r="P8" s="4"/>
      <c r="Q8" s="4"/>
      <c r="R8" s="4"/>
      <c r="S8" s="4"/>
    </row>
    <row r="9" spans="1:19" ht="19" x14ac:dyDescent="0.2">
      <c r="A9" s="1"/>
      <c r="B9" s="8">
        <f>ROW()-2</f>
        <v>7</v>
      </c>
      <c r="C9" s="22" t="s">
        <v>21</v>
      </c>
      <c r="D9" s="9" t="s">
        <v>62</v>
      </c>
      <c r="E9" s="10"/>
      <c r="F9" s="11"/>
      <c r="G9" s="11"/>
      <c r="H9" s="26">
        <v>10</v>
      </c>
      <c r="I9" s="26">
        <v>3</v>
      </c>
      <c r="J9" s="26">
        <f>ROUND((H9/I9),0)</f>
        <v>3</v>
      </c>
      <c r="K9" s="12" t="s">
        <v>11</v>
      </c>
      <c r="L9" s="16"/>
      <c r="M9" s="17"/>
      <c r="N9" s="18"/>
      <c r="O9" s="4"/>
      <c r="P9" s="4"/>
      <c r="Q9" s="4"/>
      <c r="R9" s="4"/>
      <c r="S9" s="4"/>
    </row>
    <row r="10" spans="1:19" ht="19" x14ac:dyDescent="0.2">
      <c r="A10" s="1"/>
      <c r="B10" s="8">
        <f>ROW()-2</f>
        <v>8</v>
      </c>
      <c r="C10" s="22" t="s">
        <v>14</v>
      </c>
      <c r="D10" s="9" t="s">
        <v>63</v>
      </c>
      <c r="E10" s="10"/>
      <c r="F10" s="11"/>
      <c r="G10" s="11"/>
      <c r="H10" s="26">
        <v>10</v>
      </c>
      <c r="I10" s="26">
        <v>2</v>
      </c>
      <c r="J10" s="26">
        <f>ROUND((H10/I10),J47)</f>
        <v>5</v>
      </c>
      <c r="K10" s="12" t="s">
        <v>11</v>
      </c>
      <c r="L10" s="16"/>
      <c r="M10" s="17"/>
      <c r="N10" s="18"/>
      <c r="O10" s="4"/>
      <c r="P10" s="4"/>
      <c r="Q10" s="4"/>
      <c r="R10" s="4"/>
      <c r="S10" s="4"/>
    </row>
    <row r="11" spans="1:19" ht="19" x14ac:dyDescent="0.2">
      <c r="A11" s="1"/>
      <c r="B11" s="8">
        <f>ROW()-2</f>
        <v>9</v>
      </c>
      <c r="C11" s="22" t="s">
        <v>15</v>
      </c>
      <c r="D11" s="9" t="s">
        <v>63</v>
      </c>
      <c r="E11" s="10"/>
      <c r="F11" s="11"/>
      <c r="G11" s="11"/>
      <c r="H11" s="26">
        <v>8</v>
      </c>
      <c r="I11" s="26">
        <v>3</v>
      </c>
      <c r="J11" s="26">
        <f>ROUND((H11/I11),0)</f>
        <v>3</v>
      </c>
      <c r="K11" s="12" t="s">
        <v>11</v>
      </c>
      <c r="L11" s="16"/>
      <c r="M11" s="17"/>
      <c r="N11" s="18"/>
      <c r="O11" s="4"/>
      <c r="P11" s="4"/>
      <c r="Q11" s="4"/>
      <c r="R11" s="4"/>
      <c r="S11" s="4"/>
    </row>
    <row r="12" spans="1:19" ht="24" customHeight="1" x14ac:dyDescent="0.2">
      <c r="A12" s="1"/>
      <c r="B12" s="8">
        <f>ROW()-2</f>
        <v>10</v>
      </c>
      <c r="C12" s="22" t="s">
        <v>16</v>
      </c>
      <c r="D12" s="9" t="s">
        <v>63</v>
      </c>
      <c r="E12" s="10"/>
      <c r="F12" s="11"/>
      <c r="G12" s="11"/>
      <c r="H12" s="26">
        <v>10</v>
      </c>
      <c r="I12" s="26">
        <v>1</v>
      </c>
      <c r="J12" s="26">
        <f>ROUND((H12/I12),0)</f>
        <v>10</v>
      </c>
      <c r="K12" s="12" t="s">
        <v>11</v>
      </c>
      <c r="L12" s="16"/>
      <c r="M12" s="17"/>
      <c r="N12" s="18"/>
      <c r="O12" s="4"/>
      <c r="P12" s="4"/>
      <c r="Q12" s="4"/>
      <c r="R12" s="4"/>
      <c r="S12" s="4"/>
    </row>
    <row r="13" spans="1:19" ht="19" x14ac:dyDescent="0.2">
      <c r="A13" s="1"/>
      <c r="B13" s="8">
        <f>ROW()-2</f>
        <v>11</v>
      </c>
      <c r="C13" s="34" t="s">
        <v>17</v>
      </c>
      <c r="D13" s="9" t="s">
        <v>63</v>
      </c>
      <c r="E13" s="10"/>
      <c r="F13" s="11"/>
      <c r="G13" s="11"/>
      <c r="H13" s="26">
        <v>9</v>
      </c>
      <c r="I13" s="26">
        <v>1</v>
      </c>
      <c r="J13" s="26">
        <f>ROUND((H13/I13),0)</f>
        <v>9</v>
      </c>
      <c r="K13" s="12" t="s">
        <v>11</v>
      </c>
      <c r="L13" s="16"/>
      <c r="M13" s="17"/>
      <c r="N13" s="18"/>
      <c r="O13" s="4"/>
      <c r="P13" s="4"/>
      <c r="Q13" s="4"/>
      <c r="R13" s="4"/>
      <c r="S13" s="4"/>
    </row>
    <row r="14" spans="1:19" ht="19" x14ac:dyDescent="0.2">
      <c r="A14" s="1"/>
      <c r="B14" s="8">
        <f>ROW()-2</f>
        <v>12</v>
      </c>
      <c r="C14" s="34" t="s">
        <v>20</v>
      </c>
      <c r="D14" s="9" t="s">
        <v>63</v>
      </c>
      <c r="E14" s="10"/>
      <c r="F14" s="11"/>
      <c r="G14" s="11"/>
      <c r="H14" s="26">
        <v>10</v>
      </c>
      <c r="I14" s="26">
        <v>5</v>
      </c>
      <c r="J14" s="26">
        <f>ROUND((H14/I14),0)</f>
        <v>2</v>
      </c>
      <c r="K14" s="12" t="s">
        <v>11</v>
      </c>
      <c r="L14" s="16"/>
      <c r="M14" s="17"/>
      <c r="N14" s="18"/>
      <c r="O14" s="4"/>
      <c r="P14" s="4"/>
      <c r="Q14" s="4"/>
      <c r="R14" s="4"/>
      <c r="S14" s="4"/>
    </row>
    <row r="15" spans="1:19" ht="38" x14ac:dyDescent="0.2">
      <c r="A15" s="1"/>
      <c r="B15" s="8">
        <f>ROW()-2</f>
        <v>13</v>
      </c>
      <c r="C15" s="28" t="s">
        <v>23</v>
      </c>
      <c r="D15" s="9" t="s">
        <v>63</v>
      </c>
      <c r="E15" s="10"/>
      <c r="F15" s="11"/>
      <c r="G15" s="11"/>
      <c r="H15" s="26">
        <v>7</v>
      </c>
      <c r="I15" s="26">
        <v>5</v>
      </c>
      <c r="J15" s="26">
        <f>ROUND((H15/I15),0)</f>
        <v>1</v>
      </c>
      <c r="K15" s="12" t="s">
        <v>11</v>
      </c>
      <c r="L15" s="16"/>
      <c r="M15" s="17"/>
      <c r="N15" s="18"/>
      <c r="O15" s="4"/>
      <c r="P15" s="4"/>
      <c r="Q15" s="4"/>
      <c r="R15" s="4"/>
      <c r="S15" s="4"/>
    </row>
    <row r="16" spans="1:19" ht="19" x14ac:dyDescent="0.2">
      <c r="A16" s="1"/>
      <c r="B16" s="8">
        <f>ROW()-2</f>
        <v>14</v>
      </c>
      <c r="C16" s="23" t="s">
        <v>30</v>
      </c>
      <c r="D16" s="9" t="s">
        <v>63</v>
      </c>
      <c r="E16" s="10"/>
      <c r="F16" s="11"/>
      <c r="G16" s="11"/>
      <c r="H16" s="26">
        <v>10</v>
      </c>
      <c r="I16" s="26">
        <v>2</v>
      </c>
      <c r="J16" s="26">
        <f>ROUND((H16/I16),0)</f>
        <v>5</v>
      </c>
      <c r="K16" s="12" t="s">
        <v>11</v>
      </c>
      <c r="L16" s="16"/>
      <c r="M16" s="17"/>
      <c r="N16" s="18"/>
      <c r="O16" s="4"/>
      <c r="P16" s="4"/>
      <c r="Q16" s="4"/>
      <c r="R16" s="4"/>
      <c r="S16" s="4"/>
    </row>
    <row r="17" spans="1:19" ht="19" x14ac:dyDescent="0.2">
      <c r="A17" s="1"/>
      <c r="B17" s="8">
        <f>ROW()-2</f>
        <v>15</v>
      </c>
      <c r="C17" s="23" t="s">
        <v>33</v>
      </c>
      <c r="D17" s="35" t="s">
        <v>63</v>
      </c>
      <c r="E17" s="10"/>
      <c r="F17" s="11"/>
      <c r="G17" s="11"/>
      <c r="H17" s="27">
        <v>7</v>
      </c>
      <c r="I17" s="27">
        <v>3</v>
      </c>
      <c r="J17" s="26">
        <f>ROUND((H17/I17),0)</f>
        <v>2</v>
      </c>
      <c r="K17" s="12" t="s">
        <v>11</v>
      </c>
      <c r="L17" s="16"/>
      <c r="M17" s="17"/>
      <c r="N17" s="18"/>
      <c r="O17" s="4"/>
      <c r="P17" s="4"/>
      <c r="Q17" s="4"/>
      <c r="R17" s="4"/>
      <c r="S17" s="4"/>
    </row>
    <row r="18" spans="1:19" ht="20" customHeight="1" x14ac:dyDescent="0.2">
      <c r="A18" s="1"/>
      <c r="B18" s="8">
        <f>ROW()-2</f>
        <v>16</v>
      </c>
      <c r="C18" s="23" t="s">
        <v>34</v>
      </c>
      <c r="D18" s="35" t="s">
        <v>63</v>
      </c>
      <c r="E18" s="10"/>
      <c r="F18" s="11"/>
      <c r="G18" s="11"/>
      <c r="H18" s="27">
        <v>10</v>
      </c>
      <c r="I18" s="27">
        <v>2</v>
      </c>
      <c r="J18" s="26">
        <f>ROUND((H18/I18),0)</f>
        <v>5</v>
      </c>
      <c r="K18" s="12" t="s">
        <v>11</v>
      </c>
      <c r="L18" s="16"/>
      <c r="M18" s="17"/>
      <c r="N18" s="18"/>
      <c r="O18" s="4"/>
      <c r="P18" s="4"/>
      <c r="Q18" s="4"/>
      <c r="R18" s="4"/>
      <c r="S18" s="4"/>
    </row>
    <row r="19" spans="1:19" ht="38" x14ac:dyDescent="0.2">
      <c r="A19" s="1"/>
      <c r="B19" s="8">
        <f>ROW()-2</f>
        <v>17</v>
      </c>
      <c r="C19" s="28" t="s">
        <v>37</v>
      </c>
      <c r="D19" s="19" t="s">
        <v>63</v>
      </c>
      <c r="E19" s="20"/>
      <c r="F19" s="11"/>
      <c r="G19" s="11"/>
      <c r="H19" s="27">
        <v>9</v>
      </c>
      <c r="I19" s="27">
        <v>4</v>
      </c>
      <c r="J19" s="26">
        <f>ROUND((H19/I19),0)</f>
        <v>2</v>
      </c>
      <c r="K19" s="12" t="s">
        <v>11</v>
      </c>
      <c r="L19" s="16"/>
      <c r="M19" s="17"/>
      <c r="N19" s="18"/>
      <c r="O19" s="4"/>
      <c r="P19" s="4"/>
      <c r="Q19" s="4"/>
      <c r="R19" s="4"/>
      <c r="S19" s="4"/>
    </row>
    <row r="20" spans="1:19" ht="19" x14ac:dyDescent="0.2">
      <c r="A20" s="1"/>
      <c r="B20" s="8">
        <f>ROW()-2</f>
        <v>18</v>
      </c>
      <c r="C20" s="23" t="s">
        <v>39</v>
      </c>
      <c r="D20" s="12" t="s">
        <v>63</v>
      </c>
      <c r="E20" s="20"/>
      <c r="F20" s="11"/>
      <c r="G20" s="11"/>
      <c r="H20" s="27">
        <v>7</v>
      </c>
      <c r="I20" s="27">
        <v>1</v>
      </c>
      <c r="J20" s="26">
        <f>ROUND((H20/I20),0)</f>
        <v>7</v>
      </c>
      <c r="K20" s="12" t="s">
        <v>11</v>
      </c>
      <c r="L20" s="4"/>
      <c r="M20" s="1"/>
      <c r="N20" s="4"/>
      <c r="O20" s="4"/>
      <c r="P20" s="4"/>
      <c r="Q20" s="4"/>
      <c r="R20" s="4"/>
      <c r="S20" s="4"/>
    </row>
    <row r="21" spans="1:19" ht="19" x14ac:dyDescent="0.2">
      <c r="A21" s="1"/>
      <c r="B21" s="8">
        <f>ROW()-2</f>
        <v>19</v>
      </c>
      <c r="C21" s="23" t="s">
        <v>41</v>
      </c>
      <c r="D21" s="12" t="s">
        <v>63</v>
      </c>
      <c r="E21" s="20"/>
      <c r="F21" s="11"/>
      <c r="G21" s="11"/>
      <c r="H21" s="27">
        <v>9</v>
      </c>
      <c r="I21" s="27">
        <v>1</v>
      </c>
      <c r="J21" s="26">
        <f>ROUND((H21/I21),0)</f>
        <v>9</v>
      </c>
      <c r="K21" s="12" t="s">
        <v>11</v>
      </c>
      <c r="L21" s="4"/>
      <c r="M21" s="4"/>
      <c r="N21" s="4"/>
      <c r="O21" s="4"/>
      <c r="P21" s="4"/>
      <c r="Q21" s="4"/>
      <c r="R21" s="4"/>
      <c r="S21" s="4"/>
    </row>
    <row r="22" spans="1:19" ht="19" x14ac:dyDescent="0.2">
      <c r="A22" s="1"/>
      <c r="B22" s="8">
        <f>ROW()-2</f>
        <v>20</v>
      </c>
      <c r="C22" s="23" t="s">
        <v>42</v>
      </c>
      <c r="D22" s="12" t="s">
        <v>63</v>
      </c>
      <c r="E22" s="20"/>
      <c r="F22" s="11"/>
      <c r="G22" s="11"/>
      <c r="H22" s="27">
        <v>10</v>
      </c>
      <c r="I22" s="27">
        <v>1</v>
      </c>
      <c r="J22" s="26">
        <f>ROUND((H22/I22),0)</f>
        <v>10</v>
      </c>
      <c r="K22" s="12" t="s">
        <v>11</v>
      </c>
      <c r="L22" s="4"/>
      <c r="M22" s="4"/>
      <c r="N22" s="4"/>
      <c r="O22" s="4"/>
      <c r="P22" s="4"/>
      <c r="Q22" s="4"/>
      <c r="R22" s="4"/>
      <c r="S22" s="4"/>
    </row>
    <row r="23" spans="1:19" ht="38" x14ac:dyDescent="0.2">
      <c r="A23" s="1"/>
      <c r="B23" s="8">
        <f>ROW()-2</f>
        <v>21</v>
      </c>
      <c r="C23" s="23" t="s">
        <v>43</v>
      </c>
      <c r="D23" s="12" t="s">
        <v>63</v>
      </c>
      <c r="E23" s="20"/>
      <c r="F23" s="11"/>
      <c r="G23" s="11"/>
      <c r="H23" s="27">
        <v>10</v>
      </c>
      <c r="I23" s="27">
        <v>1</v>
      </c>
      <c r="J23" s="26">
        <f>ROUND((H23/I23),0)</f>
        <v>10</v>
      </c>
      <c r="K23" s="12" t="s">
        <v>11</v>
      </c>
      <c r="L23" s="4"/>
      <c r="M23" s="4"/>
      <c r="N23" s="4"/>
      <c r="O23" s="4"/>
      <c r="P23" s="4"/>
      <c r="Q23" s="4"/>
      <c r="R23" s="4"/>
      <c r="S23" s="4"/>
    </row>
    <row r="24" spans="1:19" ht="38" x14ac:dyDescent="0.2">
      <c r="A24" s="1"/>
      <c r="B24" s="8">
        <f>ROW()-2</f>
        <v>22</v>
      </c>
      <c r="C24" s="23" t="s">
        <v>45</v>
      </c>
      <c r="D24" s="9" t="s">
        <v>63</v>
      </c>
      <c r="E24" s="10"/>
      <c r="F24" s="11"/>
      <c r="G24" s="11"/>
      <c r="H24" s="27">
        <v>10</v>
      </c>
      <c r="I24" s="27">
        <v>1</v>
      </c>
      <c r="J24" s="26">
        <f>ROUND((H24/I24),0)</f>
        <v>10</v>
      </c>
      <c r="K24" s="12" t="s">
        <v>11</v>
      </c>
      <c r="L24" s="18"/>
      <c r="M24" s="18"/>
      <c r="N24" s="18"/>
      <c r="O24" s="18"/>
      <c r="P24" s="18"/>
      <c r="Q24" s="18"/>
      <c r="R24" s="18"/>
      <c r="S24" s="18"/>
    </row>
    <row r="25" spans="1:19" ht="19" x14ac:dyDescent="0.2">
      <c r="A25" s="1"/>
      <c r="B25" s="8">
        <f>ROW()-2</f>
        <v>23</v>
      </c>
      <c r="C25" s="24" t="s">
        <v>46</v>
      </c>
      <c r="D25" s="12" t="s">
        <v>63</v>
      </c>
      <c r="E25" s="20"/>
      <c r="F25" s="11"/>
      <c r="G25" s="11"/>
      <c r="H25" s="27">
        <v>9</v>
      </c>
      <c r="I25" s="27">
        <v>1</v>
      </c>
      <c r="J25" s="26">
        <f>ROUND((H25/I25),0)</f>
        <v>9</v>
      </c>
      <c r="K25" s="12" t="s">
        <v>11</v>
      </c>
      <c r="L25" s="4"/>
      <c r="M25" s="4"/>
      <c r="N25" s="4"/>
      <c r="O25" s="4"/>
      <c r="P25" s="4"/>
      <c r="Q25" s="4"/>
      <c r="R25" s="4"/>
      <c r="S25" s="4"/>
    </row>
    <row r="26" spans="1:19" ht="38" x14ac:dyDescent="0.2">
      <c r="A26" s="1"/>
      <c r="B26" s="8">
        <f>ROW()-2</f>
        <v>24</v>
      </c>
      <c r="C26" s="23" t="s">
        <v>47</v>
      </c>
      <c r="D26" s="9" t="s">
        <v>63</v>
      </c>
      <c r="E26" s="10"/>
      <c r="F26" s="11"/>
      <c r="G26" s="11"/>
      <c r="H26" s="27">
        <v>10</v>
      </c>
      <c r="I26" s="27">
        <v>3</v>
      </c>
      <c r="J26" s="26">
        <f>ROUND((H26/I26),0)</f>
        <v>3</v>
      </c>
      <c r="K26" s="12" t="s">
        <v>11</v>
      </c>
      <c r="L26" s="16"/>
      <c r="M26" s="17"/>
      <c r="N26" s="18"/>
      <c r="O26" s="4"/>
      <c r="P26" s="4"/>
      <c r="Q26" s="4"/>
      <c r="R26" s="4"/>
      <c r="S26" s="4"/>
    </row>
    <row r="27" spans="1:19" ht="19" x14ac:dyDescent="0.2">
      <c r="A27" s="1"/>
      <c r="B27" s="8">
        <f>ROW()-2</f>
        <v>25</v>
      </c>
      <c r="C27" s="28" t="s">
        <v>48</v>
      </c>
      <c r="D27" s="9" t="s">
        <v>63</v>
      </c>
      <c r="E27" s="10"/>
      <c r="F27" s="11"/>
      <c r="G27" s="11"/>
      <c r="H27" s="27">
        <v>8</v>
      </c>
      <c r="I27" s="27">
        <v>1</v>
      </c>
      <c r="J27" s="26">
        <f>ROUND((H27/I27),0)</f>
        <v>8</v>
      </c>
      <c r="K27" s="12" t="s">
        <v>11</v>
      </c>
      <c r="L27" s="16"/>
      <c r="M27" s="17"/>
      <c r="N27" s="18"/>
      <c r="O27" s="4"/>
      <c r="P27" s="4"/>
      <c r="Q27" s="4"/>
      <c r="R27" s="4"/>
      <c r="S27" s="4"/>
    </row>
    <row r="28" spans="1:19" ht="38" x14ac:dyDescent="0.2">
      <c r="A28" s="1"/>
      <c r="B28" s="8">
        <f>ROW()-2</f>
        <v>26</v>
      </c>
      <c r="C28" s="23" t="s">
        <v>24</v>
      </c>
      <c r="D28" s="9" t="s">
        <v>69</v>
      </c>
      <c r="E28" s="10" t="s">
        <v>70</v>
      </c>
      <c r="F28" s="11"/>
      <c r="G28" s="11"/>
      <c r="H28" s="27">
        <v>8</v>
      </c>
      <c r="I28" s="27">
        <v>2</v>
      </c>
      <c r="J28" s="26">
        <f>ROUND((H28/I28),0)</f>
        <v>4</v>
      </c>
      <c r="K28" s="12" t="s">
        <v>11</v>
      </c>
      <c r="L28" s="16"/>
      <c r="M28" s="17"/>
      <c r="N28" s="18"/>
      <c r="O28" s="4"/>
      <c r="P28" s="4"/>
      <c r="Q28" s="4"/>
      <c r="R28" s="4"/>
      <c r="S28" s="4"/>
    </row>
    <row r="29" spans="1:19" ht="19" x14ac:dyDescent="0.2">
      <c r="A29" s="1"/>
      <c r="B29" s="8">
        <f>ROW()-2</f>
        <v>27</v>
      </c>
      <c r="C29" s="34" t="s">
        <v>18</v>
      </c>
      <c r="D29" s="9" t="s">
        <v>60</v>
      </c>
      <c r="E29" s="25"/>
      <c r="F29" s="11"/>
      <c r="G29" s="11"/>
      <c r="H29" s="26">
        <v>1</v>
      </c>
      <c r="I29" s="26" t="s">
        <v>60</v>
      </c>
      <c r="J29" s="27" t="s">
        <v>60</v>
      </c>
      <c r="K29" s="12" t="s">
        <v>11</v>
      </c>
      <c r="L29" s="18"/>
      <c r="M29" s="17"/>
      <c r="N29" s="18"/>
      <c r="O29" s="18"/>
      <c r="P29" s="18"/>
      <c r="Q29" s="18"/>
      <c r="R29" s="18"/>
      <c r="S29" s="18"/>
    </row>
    <row r="30" spans="1:19" ht="19" x14ac:dyDescent="0.2">
      <c r="A30" s="1"/>
      <c r="B30" s="8">
        <f>ROW()-2</f>
        <v>28</v>
      </c>
      <c r="C30" s="34" t="s">
        <v>19</v>
      </c>
      <c r="D30" s="9" t="s">
        <v>60</v>
      </c>
      <c r="E30" s="25"/>
      <c r="F30" s="11"/>
      <c r="G30" s="11"/>
      <c r="H30" s="26">
        <v>3</v>
      </c>
      <c r="I30" s="26">
        <v>1</v>
      </c>
      <c r="J30" s="26">
        <f>ROUND((H30/I30),0)</f>
        <v>3</v>
      </c>
      <c r="K30" s="12" t="s">
        <v>11</v>
      </c>
      <c r="L30" s="18"/>
      <c r="M30" s="17"/>
      <c r="N30" s="18"/>
      <c r="O30" s="18"/>
      <c r="P30" s="18"/>
      <c r="Q30" s="18"/>
      <c r="R30" s="18"/>
      <c r="S30" s="18"/>
    </row>
    <row r="31" spans="1:19" ht="19" x14ac:dyDescent="0.2">
      <c r="A31" s="1"/>
      <c r="B31" s="8">
        <f>ROW()-2</f>
        <v>29</v>
      </c>
      <c r="C31" s="34" t="s">
        <v>22</v>
      </c>
      <c r="D31" s="9" t="s">
        <v>60</v>
      </c>
      <c r="E31" s="25"/>
      <c r="F31" s="11"/>
      <c r="G31" s="11"/>
      <c r="H31" s="27">
        <v>1</v>
      </c>
      <c r="I31" s="26" t="s">
        <v>60</v>
      </c>
      <c r="J31" s="27" t="s">
        <v>60</v>
      </c>
      <c r="K31" s="12" t="s">
        <v>11</v>
      </c>
      <c r="L31" s="18"/>
      <c r="M31" s="17"/>
      <c r="N31" s="18"/>
      <c r="O31" s="18"/>
      <c r="P31" s="18"/>
      <c r="Q31" s="18"/>
      <c r="R31" s="18"/>
      <c r="S31" s="18"/>
    </row>
    <row r="32" spans="1:19" ht="19" x14ac:dyDescent="0.2">
      <c r="A32" s="1"/>
      <c r="B32" s="8">
        <f>ROW()-2</f>
        <v>30</v>
      </c>
      <c r="C32" s="23" t="s">
        <v>25</v>
      </c>
      <c r="D32" s="9" t="s">
        <v>60</v>
      </c>
      <c r="E32" s="25"/>
      <c r="F32" s="11"/>
      <c r="G32" s="11"/>
      <c r="H32" s="27">
        <v>1</v>
      </c>
      <c r="I32" s="27" t="s">
        <v>60</v>
      </c>
      <c r="J32" s="27" t="s">
        <v>60</v>
      </c>
      <c r="K32" s="12" t="s">
        <v>11</v>
      </c>
      <c r="L32" s="18"/>
      <c r="M32" s="17"/>
      <c r="N32" s="18"/>
      <c r="O32" s="18"/>
      <c r="P32" s="18"/>
      <c r="Q32" s="18"/>
      <c r="R32" s="18"/>
      <c r="S32" s="18"/>
    </row>
    <row r="33" spans="1:19" ht="19" x14ac:dyDescent="0.2">
      <c r="A33" s="1"/>
      <c r="B33" s="8">
        <f>ROW()-2</f>
        <v>31</v>
      </c>
      <c r="C33" s="23" t="s">
        <v>26</v>
      </c>
      <c r="D33" s="9" t="s">
        <v>60</v>
      </c>
      <c r="E33" s="25"/>
      <c r="F33" s="11"/>
      <c r="G33" s="11"/>
      <c r="H33" s="27">
        <v>1</v>
      </c>
      <c r="I33" s="27" t="s">
        <v>60</v>
      </c>
      <c r="J33" s="27" t="s">
        <v>60</v>
      </c>
      <c r="K33" s="12" t="s">
        <v>11</v>
      </c>
      <c r="L33" s="18"/>
      <c r="M33" s="17"/>
      <c r="N33" s="18"/>
      <c r="O33" s="18"/>
      <c r="P33" s="18"/>
      <c r="Q33" s="18"/>
      <c r="R33" s="18"/>
      <c r="S33" s="18"/>
    </row>
    <row r="34" spans="1:19" ht="19" x14ac:dyDescent="0.2">
      <c r="A34" s="1"/>
      <c r="B34" s="8">
        <f>ROW()-2</f>
        <v>32</v>
      </c>
      <c r="C34" s="23" t="s">
        <v>27</v>
      </c>
      <c r="D34" s="9" t="s">
        <v>60</v>
      </c>
      <c r="E34" s="25"/>
      <c r="F34" s="11"/>
      <c r="G34" s="11"/>
      <c r="H34" s="26">
        <v>1</v>
      </c>
      <c r="I34" s="26" t="s">
        <v>60</v>
      </c>
      <c r="J34" s="27" t="s">
        <v>60</v>
      </c>
      <c r="K34" s="12" t="s">
        <v>11</v>
      </c>
      <c r="L34" s="18"/>
      <c r="M34" s="17"/>
      <c r="N34" s="18"/>
      <c r="O34" s="18"/>
      <c r="P34" s="18"/>
      <c r="Q34" s="18"/>
      <c r="R34" s="18"/>
      <c r="S34" s="18"/>
    </row>
    <row r="35" spans="1:19" ht="38" x14ac:dyDescent="0.2">
      <c r="A35" s="1"/>
      <c r="B35" s="8">
        <f>ROW()-2</f>
        <v>33</v>
      </c>
      <c r="C35" s="23" t="s">
        <v>28</v>
      </c>
      <c r="D35" s="9" t="s">
        <v>60</v>
      </c>
      <c r="E35" s="25"/>
      <c r="F35" s="11"/>
      <c r="G35" s="11"/>
      <c r="H35" s="26">
        <v>1</v>
      </c>
      <c r="I35" s="26" t="s">
        <v>60</v>
      </c>
      <c r="J35" s="26" t="s">
        <v>60</v>
      </c>
      <c r="K35" s="12" t="s">
        <v>11</v>
      </c>
      <c r="L35" s="18"/>
      <c r="M35" s="17"/>
      <c r="N35" s="18"/>
      <c r="O35" s="18"/>
      <c r="P35" s="18"/>
      <c r="Q35" s="18"/>
      <c r="R35" s="18"/>
      <c r="S35" s="18"/>
    </row>
    <row r="36" spans="1:19" ht="19" x14ac:dyDescent="0.2">
      <c r="A36" s="1"/>
      <c r="B36" s="8">
        <f>ROW()-2</f>
        <v>34</v>
      </c>
      <c r="C36" s="28" t="s">
        <v>38</v>
      </c>
      <c r="D36" s="9" t="s">
        <v>60</v>
      </c>
      <c r="E36" s="25"/>
      <c r="F36" s="11"/>
      <c r="G36" s="11"/>
      <c r="H36" s="27">
        <v>4</v>
      </c>
      <c r="I36" s="27">
        <v>3</v>
      </c>
      <c r="J36" s="26">
        <f>ROUND((H36/I36),0)</f>
        <v>1</v>
      </c>
      <c r="K36" s="12" t="s">
        <v>11</v>
      </c>
      <c r="L36" s="18"/>
      <c r="M36" s="17"/>
      <c r="N36" s="18"/>
      <c r="O36" s="18"/>
      <c r="P36" s="18"/>
      <c r="Q36" s="18"/>
      <c r="R36" s="18"/>
      <c r="S36" s="18"/>
    </row>
    <row r="37" spans="1:19" ht="19" x14ac:dyDescent="0.2">
      <c r="A37" s="1"/>
      <c r="B37" s="8">
        <f>ROW()-2</f>
        <v>35</v>
      </c>
      <c r="C37" s="23" t="s">
        <v>40</v>
      </c>
      <c r="D37" s="9" t="s">
        <v>60</v>
      </c>
      <c r="E37" s="25"/>
      <c r="F37" s="11"/>
      <c r="G37" s="11"/>
      <c r="H37" s="27">
        <v>3</v>
      </c>
      <c r="I37" s="27">
        <v>2</v>
      </c>
      <c r="J37" s="26">
        <f>ROUND((H37/I37),0)</f>
        <v>2</v>
      </c>
      <c r="K37" s="12" t="s">
        <v>11</v>
      </c>
      <c r="L37" s="18"/>
      <c r="M37" s="17"/>
      <c r="N37" s="18"/>
      <c r="O37" s="18"/>
      <c r="P37" s="18"/>
      <c r="Q37" s="18"/>
      <c r="R37" s="18"/>
      <c r="S37" s="18"/>
    </row>
    <row r="38" spans="1:19" ht="23" customHeight="1" x14ac:dyDescent="0.2">
      <c r="A38" s="1"/>
      <c r="B38" s="8">
        <f t="shared" ref="B38:B53" si="0">ROW()-2</f>
        <v>36</v>
      </c>
      <c r="C38" s="29"/>
      <c r="D38" s="30"/>
      <c r="E38" s="31"/>
      <c r="F38" s="32"/>
      <c r="G38" s="32"/>
      <c r="H38" s="33"/>
      <c r="I38" s="33"/>
      <c r="J38" s="33"/>
      <c r="K38" s="33"/>
      <c r="L38" s="18"/>
      <c r="M38" s="17"/>
      <c r="N38" s="18"/>
      <c r="O38" s="18"/>
      <c r="P38" s="18"/>
      <c r="Q38" s="18"/>
      <c r="R38" s="18"/>
      <c r="S38" s="18"/>
    </row>
    <row r="39" spans="1:19" ht="38" x14ac:dyDescent="0.2">
      <c r="A39" s="1"/>
      <c r="B39" s="8">
        <f t="shared" si="0"/>
        <v>37</v>
      </c>
      <c r="C39" s="23" t="s">
        <v>49</v>
      </c>
      <c r="D39" s="9" t="s">
        <v>63</v>
      </c>
      <c r="E39" s="25"/>
      <c r="F39" s="11"/>
      <c r="G39" s="11"/>
      <c r="H39" s="27">
        <v>10</v>
      </c>
      <c r="I39" s="27">
        <v>8</v>
      </c>
      <c r="J39" s="26">
        <f t="shared" ref="J39:J49" si="1">ROUND((H39/I39),0)</f>
        <v>1</v>
      </c>
      <c r="K39" s="12" t="s">
        <v>11</v>
      </c>
      <c r="L39" s="18"/>
      <c r="M39" s="17"/>
      <c r="N39" s="18"/>
      <c r="O39" s="18"/>
      <c r="P39" s="18"/>
      <c r="Q39" s="18"/>
      <c r="R39" s="18"/>
      <c r="S39" s="18"/>
    </row>
    <row r="40" spans="1:19" ht="38" x14ac:dyDescent="0.2">
      <c r="A40" s="1"/>
      <c r="B40" s="8">
        <f t="shared" si="0"/>
        <v>38</v>
      </c>
      <c r="C40" s="23" t="s">
        <v>50</v>
      </c>
      <c r="D40" s="9" t="s">
        <v>61</v>
      </c>
      <c r="E40" s="25"/>
      <c r="F40" s="11"/>
      <c r="G40" s="11"/>
      <c r="H40" s="27">
        <v>9</v>
      </c>
      <c r="I40" s="27">
        <v>3</v>
      </c>
      <c r="J40" s="26">
        <f t="shared" si="1"/>
        <v>3</v>
      </c>
      <c r="K40" s="12" t="s">
        <v>11</v>
      </c>
      <c r="L40" s="18"/>
      <c r="M40" s="17"/>
      <c r="N40" s="18"/>
      <c r="O40" s="18"/>
      <c r="P40" s="18"/>
      <c r="Q40" s="18"/>
      <c r="R40" s="18"/>
      <c r="S40" s="18"/>
    </row>
    <row r="41" spans="1:19" ht="38" x14ac:dyDescent="0.2">
      <c r="A41" s="1"/>
      <c r="B41" s="8">
        <f t="shared" si="0"/>
        <v>39</v>
      </c>
      <c r="C41" s="23" t="s">
        <v>51</v>
      </c>
      <c r="D41" s="9" t="s">
        <v>63</v>
      </c>
      <c r="E41" s="25"/>
      <c r="F41" s="11"/>
      <c r="G41" s="11"/>
      <c r="H41" s="27">
        <v>10</v>
      </c>
      <c r="I41" s="27">
        <v>4</v>
      </c>
      <c r="J41" s="26">
        <f t="shared" si="1"/>
        <v>3</v>
      </c>
      <c r="K41" s="12" t="s">
        <v>11</v>
      </c>
      <c r="L41" s="18"/>
      <c r="M41" s="17"/>
      <c r="N41" s="18"/>
      <c r="O41" s="18"/>
      <c r="P41" s="18"/>
      <c r="Q41" s="18"/>
      <c r="R41" s="18"/>
      <c r="S41" s="18"/>
    </row>
    <row r="42" spans="1:19" ht="38" x14ac:dyDescent="0.2">
      <c r="A42" s="1"/>
      <c r="B42" s="8">
        <f t="shared" si="0"/>
        <v>40</v>
      </c>
      <c r="C42" s="23" t="s">
        <v>52</v>
      </c>
      <c r="D42" s="9" t="s">
        <v>61</v>
      </c>
      <c r="E42" s="25"/>
      <c r="F42" s="11"/>
      <c r="G42" s="11"/>
      <c r="H42" s="27">
        <v>9</v>
      </c>
      <c r="I42" s="27">
        <v>2</v>
      </c>
      <c r="J42" s="26">
        <f t="shared" si="1"/>
        <v>5</v>
      </c>
      <c r="K42" s="12" t="s">
        <v>11</v>
      </c>
      <c r="L42" s="18"/>
      <c r="M42" s="17"/>
      <c r="N42" s="18"/>
      <c r="O42" s="18"/>
      <c r="P42" s="18"/>
      <c r="Q42" s="18"/>
      <c r="R42" s="18"/>
      <c r="S42" s="18"/>
    </row>
    <row r="43" spans="1:19" ht="19" x14ac:dyDescent="0.2">
      <c r="A43" s="1"/>
      <c r="B43" s="8">
        <f t="shared" si="0"/>
        <v>41</v>
      </c>
      <c r="C43" s="23" t="s">
        <v>53</v>
      </c>
      <c r="D43" s="9" t="s">
        <v>61</v>
      </c>
      <c r="E43" s="25"/>
      <c r="F43" s="11"/>
      <c r="G43" s="11"/>
      <c r="H43" s="27">
        <v>9</v>
      </c>
      <c r="I43" s="27">
        <v>2</v>
      </c>
      <c r="J43" s="26">
        <f t="shared" si="1"/>
        <v>5</v>
      </c>
      <c r="K43" s="12" t="s">
        <v>11</v>
      </c>
      <c r="L43" s="18"/>
      <c r="M43" s="17"/>
      <c r="N43" s="18"/>
      <c r="O43" s="18"/>
      <c r="P43" s="18"/>
      <c r="Q43" s="18"/>
      <c r="R43" s="18"/>
      <c r="S43" s="18"/>
    </row>
    <row r="44" spans="1:19" ht="38" x14ac:dyDescent="0.2">
      <c r="A44" s="1"/>
      <c r="B44" s="8">
        <f t="shared" si="0"/>
        <v>42</v>
      </c>
      <c r="C44" s="23" t="s">
        <v>54</v>
      </c>
      <c r="D44" s="9" t="s">
        <v>63</v>
      </c>
      <c r="E44" s="25"/>
      <c r="F44" s="11"/>
      <c r="G44" s="11"/>
      <c r="H44" s="27">
        <v>10</v>
      </c>
      <c r="I44" s="27">
        <v>5</v>
      </c>
      <c r="J44" s="26">
        <f t="shared" si="1"/>
        <v>2</v>
      </c>
      <c r="K44" s="12" t="s">
        <v>11</v>
      </c>
      <c r="L44" s="18"/>
      <c r="M44" s="17"/>
      <c r="N44" s="18"/>
      <c r="O44" s="18"/>
      <c r="P44" s="18"/>
      <c r="Q44" s="18"/>
      <c r="R44" s="18"/>
      <c r="S44" s="18"/>
    </row>
    <row r="45" spans="1:19" ht="19" x14ac:dyDescent="0.2">
      <c r="A45" s="1"/>
      <c r="B45" s="8">
        <f t="shared" si="0"/>
        <v>43</v>
      </c>
      <c r="C45" s="23" t="s">
        <v>55</v>
      </c>
      <c r="D45" s="9" t="s">
        <v>61</v>
      </c>
      <c r="E45" s="25"/>
      <c r="F45" s="11"/>
      <c r="G45" s="11"/>
      <c r="H45" s="27">
        <v>7</v>
      </c>
      <c r="I45" s="27">
        <v>1</v>
      </c>
      <c r="J45" s="26">
        <f t="shared" si="1"/>
        <v>7</v>
      </c>
      <c r="K45" s="12" t="s">
        <v>11</v>
      </c>
      <c r="L45" s="18"/>
      <c r="M45" s="17"/>
      <c r="N45" s="18"/>
      <c r="O45" s="18"/>
      <c r="P45" s="18"/>
      <c r="Q45" s="18"/>
      <c r="R45" s="18"/>
      <c r="S45" s="18"/>
    </row>
    <row r="46" spans="1:19" ht="38" x14ac:dyDescent="0.2">
      <c r="A46" s="1"/>
      <c r="B46" s="8">
        <f t="shared" si="0"/>
        <v>44</v>
      </c>
      <c r="C46" s="23" t="s">
        <v>56</v>
      </c>
      <c r="D46" s="9" t="s">
        <v>62</v>
      </c>
      <c r="E46" s="25"/>
      <c r="F46" s="11"/>
      <c r="G46" s="11"/>
      <c r="H46" s="27">
        <v>8</v>
      </c>
      <c r="I46" s="27">
        <v>2</v>
      </c>
      <c r="J46" s="26">
        <f t="shared" si="1"/>
        <v>4</v>
      </c>
      <c r="K46" s="12" t="s">
        <v>11</v>
      </c>
      <c r="L46" s="18"/>
      <c r="M46" s="17"/>
      <c r="N46" s="18"/>
      <c r="O46" s="18"/>
      <c r="P46" s="18"/>
      <c r="Q46" s="18"/>
      <c r="R46" s="18"/>
      <c r="S46" s="18"/>
    </row>
    <row r="47" spans="1:19" ht="38" x14ac:dyDescent="0.2">
      <c r="A47" s="1"/>
      <c r="B47" s="8">
        <f t="shared" si="0"/>
        <v>45</v>
      </c>
      <c r="C47" s="23" t="s">
        <v>57</v>
      </c>
      <c r="D47" s="9" t="s">
        <v>61</v>
      </c>
      <c r="E47" s="25" t="s">
        <v>65</v>
      </c>
      <c r="F47" s="11" t="s">
        <v>66</v>
      </c>
      <c r="G47" s="11" t="s">
        <v>67</v>
      </c>
      <c r="H47" s="27">
        <v>9</v>
      </c>
      <c r="I47" s="27">
        <v>1</v>
      </c>
      <c r="J47" s="26">
        <f t="shared" si="1"/>
        <v>9</v>
      </c>
      <c r="K47" s="12" t="s">
        <v>13</v>
      </c>
      <c r="L47" s="18"/>
      <c r="M47" s="17"/>
      <c r="N47" s="18"/>
      <c r="O47" s="18"/>
      <c r="P47" s="18"/>
      <c r="Q47" s="18"/>
      <c r="R47" s="18"/>
      <c r="S47" s="18"/>
    </row>
    <row r="48" spans="1:19" ht="38" x14ac:dyDescent="0.2">
      <c r="A48" s="1"/>
      <c r="B48" s="8">
        <f t="shared" si="0"/>
        <v>46</v>
      </c>
      <c r="C48" s="23" t="s">
        <v>58</v>
      </c>
      <c r="D48" s="9" t="s">
        <v>61</v>
      </c>
      <c r="E48" s="25" t="s">
        <v>64</v>
      </c>
      <c r="F48" s="11" t="s">
        <v>67</v>
      </c>
      <c r="G48" s="11" t="s">
        <v>68</v>
      </c>
      <c r="H48" s="27">
        <v>10</v>
      </c>
      <c r="I48" s="27">
        <v>3</v>
      </c>
      <c r="J48" s="26">
        <f t="shared" si="1"/>
        <v>3</v>
      </c>
      <c r="K48" s="12" t="s">
        <v>12</v>
      </c>
      <c r="L48" s="18"/>
      <c r="M48" s="17"/>
      <c r="N48" s="18"/>
      <c r="O48" s="18"/>
      <c r="P48" s="18"/>
      <c r="Q48" s="18"/>
      <c r="R48" s="18"/>
      <c r="S48" s="18"/>
    </row>
    <row r="49" spans="1:19" ht="19" x14ac:dyDescent="0.2">
      <c r="A49" s="1"/>
      <c r="B49" s="8">
        <f t="shared" si="0"/>
        <v>47</v>
      </c>
      <c r="C49" s="23" t="s">
        <v>59</v>
      </c>
      <c r="D49" s="9" t="s">
        <v>61</v>
      </c>
      <c r="E49" s="25" t="s">
        <v>64</v>
      </c>
      <c r="F49" s="11" t="s">
        <v>67</v>
      </c>
      <c r="G49" s="11"/>
      <c r="H49" s="27">
        <v>8</v>
      </c>
      <c r="I49" s="27">
        <v>2</v>
      </c>
      <c r="J49" s="26">
        <f t="shared" si="1"/>
        <v>4</v>
      </c>
      <c r="K49" s="12" t="s">
        <v>12</v>
      </c>
      <c r="L49" s="18"/>
      <c r="M49" s="17"/>
      <c r="N49" s="18"/>
      <c r="O49" s="18"/>
      <c r="P49" s="18"/>
      <c r="Q49" s="18"/>
      <c r="R49" s="18"/>
      <c r="S49" s="18"/>
    </row>
    <row r="50" spans="1:19" ht="18" customHeight="1" x14ac:dyDescent="0.2">
      <c r="A50" s="1"/>
      <c r="B50" s="8">
        <f t="shared" si="0"/>
        <v>48</v>
      </c>
      <c r="C50" s="21"/>
      <c r="D50" s="9"/>
      <c r="E50" s="25"/>
      <c r="F50" s="11"/>
      <c r="G50" s="11"/>
      <c r="H50" s="12"/>
      <c r="I50" s="12"/>
      <c r="J50" s="12"/>
      <c r="K50" s="12"/>
      <c r="L50" s="18"/>
      <c r="M50" s="17"/>
      <c r="N50" s="18"/>
      <c r="O50" s="18"/>
      <c r="P50" s="18"/>
      <c r="Q50" s="18"/>
      <c r="R50" s="18"/>
      <c r="S50" s="18"/>
    </row>
    <row r="51" spans="1:19" ht="18" customHeight="1" x14ac:dyDescent="0.2">
      <c r="A51" s="1"/>
      <c r="B51" s="8">
        <f t="shared" si="0"/>
        <v>49</v>
      </c>
      <c r="C51" s="21"/>
      <c r="D51" s="9"/>
      <c r="E51" s="25"/>
      <c r="F51" s="11"/>
      <c r="G51" s="11"/>
      <c r="H51" s="12"/>
      <c r="I51" s="12"/>
      <c r="J51" s="12"/>
      <c r="K51" s="12"/>
      <c r="L51" s="18"/>
      <c r="M51" s="17"/>
      <c r="N51" s="18"/>
      <c r="O51" s="18"/>
      <c r="P51" s="18"/>
      <c r="Q51" s="18"/>
      <c r="R51" s="18"/>
      <c r="S51" s="18"/>
    </row>
    <row r="52" spans="1:19" ht="18" customHeight="1" x14ac:dyDescent="0.2">
      <c r="A52" s="1"/>
      <c r="B52" s="8">
        <f t="shared" si="0"/>
        <v>50</v>
      </c>
      <c r="C52" s="21"/>
      <c r="D52" s="9"/>
      <c r="E52" s="25"/>
      <c r="F52" s="11"/>
      <c r="G52" s="11"/>
      <c r="H52" s="12"/>
      <c r="I52" s="12"/>
      <c r="J52" s="12"/>
      <c r="K52" s="12"/>
      <c r="L52" s="18"/>
      <c r="M52" s="17"/>
      <c r="N52" s="18"/>
      <c r="O52" s="18"/>
      <c r="P52" s="18"/>
      <c r="Q52" s="18"/>
      <c r="R52" s="18"/>
      <c r="S52" s="18"/>
    </row>
    <row r="53" spans="1:19" ht="17" customHeight="1" x14ac:dyDescent="0.2">
      <c r="A53" s="1"/>
      <c r="B53" s="8">
        <f t="shared" si="0"/>
        <v>51</v>
      </c>
      <c r="C53" s="21"/>
      <c r="D53" s="9"/>
      <c r="E53" s="10"/>
      <c r="F53" s="11"/>
      <c r="G53" s="11"/>
      <c r="H53" s="12"/>
      <c r="I53" s="12"/>
      <c r="J53" s="12"/>
      <c r="K53" s="12"/>
      <c r="L53" s="16"/>
      <c r="M53" s="17"/>
      <c r="N53" s="18"/>
      <c r="O53" s="4"/>
      <c r="P53" s="4"/>
      <c r="Q53" s="4"/>
      <c r="R53" s="4"/>
      <c r="S53" s="4"/>
    </row>
    <row r="54" spans="1:19" ht="12.75" customHeight="1" x14ac:dyDescent="0.2">
      <c r="A54" s="1"/>
      <c r="B54" s="1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spans="1:19" ht="12.75" customHeight="1" x14ac:dyDescent="0.2">
      <c r="A55" s="1"/>
      <c r="B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</row>
    <row r="56" spans="1:19" ht="12.75" customHeight="1" x14ac:dyDescent="0.2">
      <c r="A56" s="1"/>
      <c r="B56" s="1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spans="1:19" ht="12.75" customHeight="1" x14ac:dyDescent="0.2">
      <c r="A57" s="1"/>
      <c r="B57" s="1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 spans="1:19" ht="12.75" customHeight="1" x14ac:dyDescent="0.2">
      <c r="A58" s="1"/>
      <c r="B58" s="1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 spans="1:19" ht="12.75" customHeight="1" x14ac:dyDescent="0.2">
      <c r="A59" s="1"/>
      <c r="B59" s="1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 spans="1:19" ht="12.75" customHeight="1" x14ac:dyDescent="0.2">
      <c r="A60" s="1"/>
      <c r="B60" s="1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spans="1:19" ht="12.75" customHeight="1" x14ac:dyDescent="0.2">
      <c r="A61" s="1"/>
      <c r="B61" s="1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spans="1:19" ht="12.75" customHeight="1" x14ac:dyDescent="0.2">
      <c r="A62" s="1"/>
      <c r="B62" s="1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spans="1:19" ht="12.75" customHeight="1" x14ac:dyDescent="0.2">
      <c r="A63" s="1"/>
      <c r="B63" s="1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</row>
    <row r="64" spans="1:19" ht="12.75" customHeight="1" x14ac:dyDescent="0.2">
      <c r="A64" s="1"/>
      <c r="B64" s="1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</row>
    <row r="65" spans="1:19" ht="12.75" customHeight="1" x14ac:dyDescent="0.2">
      <c r="A65" s="1"/>
      <c r="B65" s="1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</row>
    <row r="66" spans="1:19" ht="12.75" customHeight="1" x14ac:dyDescent="0.2">
      <c r="A66" s="1"/>
      <c r="B66" s="1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</row>
    <row r="67" spans="1:19" ht="12.75" customHeight="1" x14ac:dyDescent="0.2">
      <c r="A67" s="1"/>
      <c r="B67" s="1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</row>
    <row r="68" spans="1:19" ht="12.75" customHeight="1" x14ac:dyDescent="0.2">
      <c r="A68" s="1"/>
      <c r="B68" s="1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</row>
    <row r="69" spans="1:19" ht="12.75" customHeight="1" x14ac:dyDescent="0.2">
      <c r="A69" s="1"/>
      <c r="B69" s="1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spans="1:19" ht="12.75" customHeight="1" x14ac:dyDescent="0.2">
      <c r="A70" s="1"/>
      <c r="B70" s="1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 spans="1:19" ht="12.75" customHeight="1" x14ac:dyDescent="0.2">
      <c r="A71" s="1"/>
      <c r="B71" s="1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</sheetData>
  <sortState xmlns:xlrd2="http://schemas.microsoft.com/office/spreadsheetml/2017/richdata2" ref="B3:K37">
    <sortCondition descending="1" ref="D3:D37"/>
  </sortState>
  <customSheetViews>
    <customSheetView guid="{89BC23F2-91FE-46D8-B553-D3EF328ABF73}" filter="1" showAutoFilter="1">
      <pageMargins left="0.7" right="0.7" top="0.75" bottom="0.75" header="0.3" footer="0.3"/>
      <autoFilter ref="B2:K28" xr:uid="{00000000-0000-0000-0000-000000000000}">
        <sortState xmlns:xlrd2="http://schemas.microsoft.com/office/spreadsheetml/2017/richdata2" ref="B2:K28">
          <sortCondition ref="D2:D28"/>
          <sortCondition descending="1" ref="H2:H28"/>
        </sortState>
      </autoFilter>
    </customSheetView>
    <customSheetView guid="{B1AC5159-1992-4676-A928-E62F1FB72277}" filter="1" showAutoFilter="1">
      <pageMargins left="0.7" right="0.7" top="0.75" bottom="0.75" header="0.3" footer="0.3"/>
      <autoFilter ref="A2:S25" xr:uid="{00000000-0000-0000-0000-000000000000}">
        <sortState xmlns:xlrd2="http://schemas.microsoft.com/office/spreadsheetml/2017/richdata2" ref="A2:S25">
          <sortCondition descending="1" ref="H2:H25"/>
          <sortCondition ref="I2:I25"/>
        </sortState>
      </autoFilter>
    </customSheetView>
  </customSheetViews>
  <dataValidations count="1">
    <dataValidation type="list" allowBlank="1" showErrorMessage="1" sqref="K3:K53" xr:uid="{00000000-0002-0000-0000-000000000000}">
      <formula1>Status</formula1>
    </dataValidation>
  </dataValidations>
  <pageMargins left="0.3" right="0.3" top="0.3" bottom="0.3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Agile Product Backlog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2020-10-07T09:06:12Z</dcterms:created>
  <dcterms:modified xsi:type="dcterms:W3CDTF">2020-10-14T21:36:07Z</dcterms:modified>
</cp:coreProperties>
</file>