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necoak.github.io\excel\usecase_repeater\"/>
    </mc:Choice>
  </mc:AlternateContent>
  <xr:revisionPtr revIDLastSave="0" documentId="13_ncr:1_{6986183A-01F8-4675-BDF7-C0DD299B7342}" xr6:coauthVersionLast="47" xr6:coauthVersionMax="47" xr10:uidLastSave="{00000000-0000-0000-0000-000000000000}"/>
  <bookViews>
    <workbookView xWindow="9450" yWindow="2260" windowWidth="27750" windowHeight="15950" activeTab="2" xr2:uid="{00000000-000D-0000-FFFF-FFFF00000000}"/>
  </bookViews>
  <sheets>
    <sheet name="Sheet1" sheetId="1" r:id="rId1"/>
    <sheet name="分析work1" sheetId="2" r:id="rId2"/>
    <sheet name="分析work2" sheetId="3" r:id="rId3"/>
  </sheets>
  <definedNames>
    <definedName name="_xlnm._FilterDatabase" localSheetId="0" hidden="1">Sheet1!$A$1:$D$233</definedName>
    <definedName name="_xlnm._FilterDatabase" localSheetId="1" hidden="1">分析work1!$A$1:$D$180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A1" i="2" a="1"/>
  <c r="A1" i="2" s="1"/>
  <c r="B66" i="2" l="1"/>
  <c r="B50" i="2"/>
  <c r="B34" i="2"/>
  <c r="B18" i="2"/>
  <c r="B177" i="2"/>
  <c r="B161" i="2"/>
  <c r="B145" i="2"/>
  <c r="B129" i="2"/>
  <c r="B113" i="2"/>
  <c r="B97" i="2"/>
  <c r="B81" i="2"/>
  <c r="B65" i="2"/>
  <c r="B49" i="2"/>
  <c r="B33" i="2"/>
  <c r="B17" i="2"/>
  <c r="B162" i="2"/>
  <c r="B176" i="2"/>
  <c r="B143" i="2"/>
  <c r="B31" i="2"/>
  <c r="B15" i="2"/>
  <c r="B146" i="2"/>
  <c r="B64" i="2"/>
  <c r="B94" i="2"/>
  <c r="B14" i="2"/>
  <c r="B130" i="2"/>
  <c r="B160" i="2"/>
  <c r="B63" i="2"/>
  <c r="B30" i="2"/>
  <c r="B173" i="2"/>
  <c r="B157" i="2"/>
  <c r="B141" i="2"/>
  <c r="B125" i="2"/>
  <c r="B109" i="2"/>
  <c r="B93" i="2"/>
  <c r="B77" i="2"/>
  <c r="B61" i="2"/>
  <c r="B45" i="2"/>
  <c r="B29" i="2"/>
  <c r="B13" i="2"/>
  <c r="B178" i="2"/>
  <c r="B127" i="2"/>
  <c r="B92" i="2"/>
  <c r="B76" i="2"/>
  <c r="B60" i="2"/>
  <c r="B44" i="2"/>
  <c r="B28" i="2"/>
  <c r="B12" i="2"/>
  <c r="B96" i="2"/>
  <c r="B47" i="2"/>
  <c r="B174" i="2"/>
  <c r="B172" i="2"/>
  <c r="B171" i="2"/>
  <c r="B139" i="2"/>
  <c r="B107" i="2"/>
  <c r="B91" i="2"/>
  <c r="B75" i="2"/>
  <c r="B59" i="2"/>
  <c r="B43" i="2"/>
  <c r="B27" i="2"/>
  <c r="B11" i="2"/>
  <c r="B48" i="2"/>
  <c r="B175" i="2"/>
  <c r="B110" i="2"/>
  <c r="B124" i="2"/>
  <c r="B123" i="2"/>
  <c r="B154" i="2"/>
  <c r="B138" i="2"/>
  <c r="B122" i="2"/>
  <c r="B106" i="2"/>
  <c r="B90" i="2"/>
  <c r="B74" i="2"/>
  <c r="B58" i="2"/>
  <c r="B42" i="2"/>
  <c r="B26" i="2"/>
  <c r="B10" i="2"/>
  <c r="B169" i="2"/>
  <c r="B153" i="2"/>
  <c r="B137" i="2"/>
  <c r="B121" i="2"/>
  <c r="B105" i="2"/>
  <c r="B89" i="2"/>
  <c r="B73" i="2"/>
  <c r="B57" i="2"/>
  <c r="B41" i="2"/>
  <c r="B25" i="2"/>
  <c r="B9" i="2"/>
  <c r="B144" i="2"/>
  <c r="B95" i="2"/>
  <c r="B142" i="2"/>
  <c r="B108" i="2"/>
  <c r="B155" i="2"/>
  <c r="B170" i="2"/>
  <c r="B168" i="2"/>
  <c r="B152" i="2"/>
  <c r="B136" i="2"/>
  <c r="B120" i="2"/>
  <c r="B104" i="2"/>
  <c r="B88" i="2"/>
  <c r="B72" i="2"/>
  <c r="B56" i="2"/>
  <c r="B40" i="2"/>
  <c r="B24" i="2"/>
  <c r="B8" i="2"/>
  <c r="B114" i="2"/>
  <c r="B128" i="2"/>
  <c r="B159" i="2"/>
  <c r="B46" i="2"/>
  <c r="B167" i="2"/>
  <c r="B151" i="2"/>
  <c r="B135" i="2"/>
  <c r="B119" i="2"/>
  <c r="B103" i="2"/>
  <c r="B87" i="2"/>
  <c r="B71" i="2"/>
  <c r="B55" i="2"/>
  <c r="B39" i="2"/>
  <c r="B23" i="2"/>
  <c r="B7" i="2"/>
  <c r="B32" i="2"/>
  <c r="B62" i="2"/>
  <c r="B166" i="2"/>
  <c r="B150" i="2"/>
  <c r="B134" i="2"/>
  <c r="B118" i="2"/>
  <c r="B102" i="2"/>
  <c r="B86" i="2"/>
  <c r="B70" i="2"/>
  <c r="B54" i="2"/>
  <c r="B38" i="2"/>
  <c r="B22" i="2"/>
  <c r="B6" i="2"/>
  <c r="B16" i="2"/>
  <c r="B78" i="2"/>
  <c r="B165" i="2"/>
  <c r="B133" i="2"/>
  <c r="B85" i="2"/>
  <c r="B69" i="2"/>
  <c r="B53" i="2"/>
  <c r="B37" i="2"/>
  <c r="B21" i="2"/>
  <c r="B5" i="2"/>
  <c r="B98" i="2"/>
  <c r="B80" i="2"/>
  <c r="B111" i="2"/>
  <c r="B158" i="2"/>
  <c r="B140" i="2"/>
  <c r="B101" i="2"/>
  <c r="B2" i="2"/>
  <c r="B164" i="2"/>
  <c r="B148" i="2"/>
  <c r="B132" i="2"/>
  <c r="B116" i="2"/>
  <c r="B100" i="2"/>
  <c r="B84" i="2"/>
  <c r="B68" i="2"/>
  <c r="B52" i="2"/>
  <c r="B36" i="2"/>
  <c r="B20" i="2"/>
  <c r="B4" i="2"/>
  <c r="B82" i="2"/>
  <c r="B112" i="2"/>
  <c r="B79" i="2"/>
  <c r="B126" i="2"/>
  <c r="B156" i="2"/>
  <c r="B149" i="2"/>
  <c r="B117" i="2"/>
  <c r="B179" i="2"/>
  <c r="B163" i="2"/>
  <c r="B147" i="2"/>
  <c r="B131" i="2"/>
  <c r="B115" i="2"/>
  <c r="B99" i="2"/>
  <c r="B83" i="2"/>
  <c r="B67" i="2"/>
  <c r="B51" i="2"/>
  <c r="B35" i="2"/>
  <c r="B19" i="2"/>
  <c r="B3" i="2"/>
  <c r="C129" i="2"/>
  <c r="D129" i="2" s="1"/>
  <c r="C176" i="2"/>
  <c r="D176" i="2" s="1"/>
  <c r="C128" i="2"/>
  <c r="D128" i="2" s="1"/>
  <c r="C80" i="2"/>
  <c r="D80" i="2" s="1"/>
  <c r="C64" i="2"/>
  <c r="D64" i="2" s="1"/>
  <c r="C16" i="2"/>
  <c r="D16" i="2" s="1"/>
  <c r="C65" i="2"/>
  <c r="D65" i="2" s="1"/>
  <c r="C160" i="2"/>
  <c r="D160" i="2" s="1"/>
  <c r="C112" i="2"/>
  <c r="D112" i="2" s="1"/>
  <c r="C32" i="2"/>
  <c r="D32" i="2" s="1"/>
  <c r="C175" i="2"/>
  <c r="D175" i="2" s="1"/>
  <c r="C159" i="2"/>
  <c r="D159" i="2" s="1"/>
  <c r="C143" i="2"/>
  <c r="D143" i="2" s="1"/>
  <c r="C127" i="2"/>
  <c r="D127" i="2" s="1"/>
  <c r="C111" i="2"/>
  <c r="D111" i="2" s="1"/>
  <c r="C95" i="2"/>
  <c r="D95" i="2" s="1"/>
  <c r="C79" i="2"/>
  <c r="D79" i="2" s="1"/>
  <c r="C63" i="2"/>
  <c r="D63" i="2" s="1"/>
  <c r="C47" i="2"/>
  <c r="D47" i="2" s="1"/>
  <c r="C31" i="2"/>
  <c r="D31" i="2" s="1"/>
  <c r="C15" i="2"/>
  <c r="D15" i="2" s="1"/>
  <c r="C113" i="2"/>
  <c r="D113" i="2" s="1"/>
  <c r="C144" i="2"/>
  <c r="D144" i="2" s="1"/>
  <c r="C96" i="2"/>
  <c r="D96" i="2" s="1"/>
  <c r="C48" i="2"/>
  <c r="D48" i="2" s="1"/>
  <c r="C174" i="2"/>
  <c r="D174" i="2" s="1"/>
  <c r="C158" i="2"/>
  <c r="D158" i="2" s="1"/>
  <c r="C142" i="2"/>
  <c r="D142" i="2" s="1"/>
  <c r="C126" i="2"/>
  <c r="D126" i="2" s="1"/>
  <c r="C110" i="2"/>
  <c r="D110" i="2" s="1"/>
  <c r="C94" i="2"/>
  <c r="D94" i="2" s="1"/>
  <c r="C78" i="2"/>
  <c r="D78" i="2" s="1"/>
  <c r="C62" i="2"/>
  <c r="D62" i="2" s="1"/>
  <c r="C46" i="2"/>
  <c r="D46" i="2" s="1"/>
  <c r="C30" i="2"/>
  <c r="D30" i="2" s="1"/>
  <c r="C14" i="2"/>
  <c r="D14" i="2" s="1"/>
  <c r="C173" i="2"/>
  <c r="D173" i="2" s="1"/>
  <c r="C93" i="2"/>
  <c r="D93" i="2" s="1"/>
  <c r="C156" i="2"/>
  <c r="D156" i="2" s="1"/>
  <c r="C140" i="2"/>
  <c r="D140" i="2" s="1"/>
  <c r="C124" i="2"/>
  <c r="D124" i="2" s="1"/>
  <c r="C108" i="2"/>
  <c r="D108" i="2" s="1"/>
  <c r="C92" i="2"/>
  <c r="D92" i="2" s="1"/>
  <c r="C76" i="2"/>
  <c r="D76" i="2" s="1"/>
  <c r="C60" i="2"/>
  <c r="D60" i="2" s="1"/>
  <c r="C44" i="2"/>
  <c r="D44" i="2" s="1"/>
  <c r="C28" i="2"/>
  <c r="D28" i="2" s="1"/>
  <c r="C12" i="2"/>
  <c r="D12" i="2" s="1"/>
  <c r="C33" i="2"/>
  <c r="D33" i="2" s="1"/>
  <c r="C125" i="2"/>
  <c r="D125" i="2" s="1"/>
  <c r="C29" i="2"/>
  <c r="D29" i="2" s="1"/>
  <c r="C171" i="2"/>
  <c r="D171" i="2" s="1"/>
  <c r="C155" i="2"/>
  <c r="D155" i="2" s="1"/>
  <c r="C139" i="2"/>
  <c r="D139" i="2" s="1"/>
  <c r="C123" i="2"/>
  <c r="D123" i="2" s="1"/>
  <c r="C107" i="2"/>
  <c r="D107" i="2" s="1"/>
  <c r="C91" i="2"/>
  <c r="D91" i="2" s="1"/>
  <c r="C75" i="2"/>
  <c r="D75" i="2" s="1"/>
  <c r="C59" i="2"/>
  <c r="D59" i="2" s="1"/>
  <c r="C43" i="2"/>
  <c r="D43" i="2" s="1"/>
  <c r="C27" i="2"/>
  <c r="D27" i="2" s="1"/>
  <c r="C11" i="2"/>
  <c r="D11" i="2" s="1"/>
  <c r="C49" i="2"/>
  <c r="D49" i="2" s="1"/>
  <c r="C109" i="2"/>
  <c r="D109" i="2" s="1"/>
  <c r="C45" i="2"/>
  <c r="D45" i="2" s="1"/>
  <c r="C170" i="2"/>
  <c r="D170" i="2" s="1"/>
  <c r="C154" i="2"/>
  <c r="D154" i="2" s="1"/>
  <c r="C138" i="2"/>
  <c r="D138" i="2" s="1"/>
  <c r="C122" i="2"/>
  <c r="D122" i="2" s="1"/>
  <c r="C106" i="2"/>
  <c r="D106" i="2" s="1"/>
  <c r="C90" i="2"/>
  <c r="D90" i="2" s="1"/>
  <c r="C74" i="2"/>
  <c r="D74" i="2" s="1"/>
  <c r="C58" i="2"/>
  <c r="D58" i="2" s="1"/>
  <c r="C42" i="2"/>
  <c r="D42" i="2" s="1"/>
  <c r="C26" i="2"/>
  <c r="D26" i="2" s="1"/>
  <c r="C10" i="2"/>
  <c r="D10" i="2" s="1"/>
  <c r="C161" i="2"/>
  <c r="D161" i="2" s="1"/>
  <c r="C141" i="2"/>
  <c r="D141" i="2" s="1"/>
  <c r="C61" i="2"/>
  <c r="D61" i="2" s="1"/>
  <c r="C153" i="2"/>
  <c r="D153" i="2" s="1"/>
  <c r="C121" i="2"/>
  <c r="D121" i="2" s="1"/>
  <c r="C105" i="2"/>
  <c r="D105" i="2" s="1"/>
  <c r="C89" i="2"/>
  <c r="D89" i="2" s="1"/>
  <c r="C73" i="2"/>
  <c r="D73" i="2" s="1"/>
  <c r="C57" i="2"/>
  <c r="D57" i="2" s="1"/>
  <c r="C41" i="2"/>
  <c r="D41" i="2" s="1"/>
  <c r="C25" i="2"/>
  <c r="D25" i="2" s="1"/>
  <c r="C9" i="2"/>
  <c r="D9" i="2" s="1"/>
  <c r="C17" i="2"/>
  <c r="D17" i="2" s="1"/>
  <c r="C157" i="2"/>
  <c r="D157" i="2" s="1"/>
  <c r="C77" i="2"/>
  <c r="D77" i="2" s="1"/>
  <c r="C13" i="2"/>
  <c r="D13" i="2" s="1"/>
  <c r="C172" i="2"/>
  <c r="D172" i="2" s="1"/>
  <c r="C169" i="2"/>
  <c r="D169" i="2" s="1"/>
  <c r="C137" i="2"/>
  <c r="D137" i="2" s="1"/>
  <c r="C168" i="2"/>
  <c r="D168" i="2" s="1"/>
  <c r="C152" i="2"/>
  <c r="D152" i="2" s="1"/>
  <c r="C136" i="2"/>
  <c r="D136" i="2" s="1"/>
  <c r="C120" i="2"/>
  <c r="D120" i="2" s="1"/>
  <c r="C104" i="2"/>
  <c r="D104" i="2" s="1"/>
  <c r="C88" i="2"/>
  <c r="D88" i="2" s="1"/>
  <c r="C72" i="2"/>
  <c r="D72" i="2" s="1"/>
  <c r="C56" i="2"/>
  <c r="D56" i="2" s="1"/>
  <c r="C40" i="2"/>
  <c r="D40" i="2" s="1"/>
  <c r="C24" i="2"/>
  <c r="D24" i="2" s="1"/>
  <c r="C8" i="2"/>
  <c r="D8" i="2" s="1"/>
  <c r="C81" i="2"/>
  <c r="D81" i="2" s="1"/>
  <c r="C135" i="2"/>
  <c r="D135" i="2" s="1"/>
  <c r="C71" i="2"/>
  <c r="D71" i="2" s="1"/>
  <c r="C7" i="2"/>
  <c r="D7" i="2" s="1"/>
  <c r="C177" i="2"/>
  <c r="D177" i="2" s="1"/>
  <c r="C167" i="2"/>
  <c r="D167" i="2" s="1"/>
  <c r="C87" i="2"/>
  <c r="D87" i="2" s="1"/>
  <c r="C166" i="2"/>
  <c r="D166" i="2" s="1"/>
  <c r="C150" i="2"/>
  <c r="D150" i="2" s="1"/>
  <c r="C134" i="2"/>
  <c r="D134" i="2" s="1"/>
  <c r="C118" i="2"/>
  <c r="D118" i="2" s="1"/>
  <c r="C102" i="2"/>
  <c r="D102" i="2" s="1"/>
  <c r="C86" i="2"/>
  <c r="D86" i="2" s="1"/>
  <c r="C70" i="2"/>
  <c r="D70" i="2" s="1"/>
  <c r="C54" i="2"/>
  <c r="D54" i="2" s="1"/>
  <c r="C38" i="2"/>
  <c r="D38" i="2" s="1"/>
  <c r="C22" i="2"/>
  <c r="D22" i="2" s="1"/>
  <c r="C6" i="2"/>
  <c r="D6" i="2" s="1"/>
  <c r="C151" i="2"/>
  <c r="D151" i="2" s="1"/>
  <c r="C55" i="2"/>
  <c r="D55" i="2" s="1"/>
  <c r="C149" i="2"/>
  <c r="D149" i="2" s="1"/>
  <c r="C133" i="2"/>
  <c r="D133" i="2" s="1"/>
  <c r="C117" i="2"/>
  <c r="D117" i="2" s="1"/>
  <c r="C101" i="2"/>
  <c r="D101" i="2" s="1"/>
  <c r="C85" i="2"/>
  <c r="D85" i="2" s="1"/>
  <c r="C69" i="2"/>
  <c r="D69" i="2" s="1"/>
  <c r="C53" i="2"/>
  <c r="D53" i="2" s="1"/>
  <c r="C37" i="2"/>
  <c r="D37" i="2" s="1"/>
  <c r="C21" i="2"/>
  <c r="D21" i="2" s="1"/>
  <c r="C5" i="2"/>
  <c r="D5" i="2" s="1"/>
  <c r="C97" i="2"/>
  <c r="D97" i="2" s="1"/>
  <c r="C103" i="2"/>
  <c r="D103" i="2" s="1"/>
  <c r="C23" i="2"/>
  <c r="D23" i="2" s="1"/>
  <c r="C148" i="2"/>
  <c r="D148" i="2" s="1"/>
  <c r="C132" i="2"/>
  <c r="D132" i="2" s="1"/>
  <c r="C116" i="2"/>
  <c r="D116" i="2" s="1"/>
  <c r="C100" i="2"/>
  <c r="D100" i="2" s="1"/>
  <c r="C84" i="2"/>
  <c r="D84" i="2" s="1"/>
  <c r="C68" i="2"/>
  <c r="D68" i="2" s="1"/>
  <c r="C52" i="2"/>
  <c r="D52" i="2" s="1"/>
  <c r="C36" i="2"/>
  <c r="D36" i="2" s="1"/>
  <c r="C20" i="2"/>
  <c r="D20" i="2" s="1"/>
  <c r="C4" i="2"/>
  <c r="D4" i="2" s="1"/>
  <c r="C2" i="2"/>
  <c r="D2" i="2" s="1"/>
  <c r="C145" i="2"/>
  <c r="D145" i="2" s="1"/>
  <c r="C119" i="2"/>
  <c r="D119" i="2" s="1"/>
  <c r="C39" i="2"/>
  <c r="D39" i="2" s="1"/>
  <c r="C165" i="2"/>
  <c r="D165" i="2" s="1"/>
  <c r="C164" i="2"/>
  <c r="D164" i="2" s="1"/>
  <c r="C179" i="2"/>
  <c r="D179" i="2" s="1"/>
  <c r="C163" i="2"/>
  <c r="D163" i="2" s="1"/>
  <c r="C147" i="2"/>
  <c r="D147" i="2" s="1"/>
  <c r="C131" i="2"/>
  <c r="D131" i="2" s="1"/>
  <c r="C115" i="2"/>
  <c r="D115" i="2" s="1"/>
  <c r="C99" i="2"/>
  <c r="D99" i="2" s="1"/>
  <c r="C83" i="2"/>
  <c r="D83" i="2" s="1"/>
  <c r="C67" i="2"/>
  <c r="D67" i="2" s="1"/>
  <c r="C51" i="2"/>
  <c r="D51" i="2" s="1"/>
  <c r="C35" i="2"/>
  <c r="D35" i="2" s="1"/>
  <c r="C19" i="2"/>
  <c r="D19" i="2" s="1"/>
  <c r="C3" i="2"/>
  <c r="D3" i="2" s="1"/>
  <c r="C25" i="3"/>
  <c r="D25" i="3" s="1"/>
  <c r="C178" i="2"/>
  <c r="D178" i="2" s="1"/>
  <c r="C162" i="2"/>
  <c r="D162" i="2" s="1"/>
  <c r="C146" i="2"/>
  <c r="D146" i="2" s="1"/>
  <c r="C130" i="2"/>
  <c r="D130" i="2" s="1"/>
  <c r="C114" i="2"/>
  <c r="D114" i="2" s="1"/>
  <c r="C98" i="2"/>
  <c r="D98" i="2" s="1"/>
  <c r="C82" i="2"/>
  <c r="D82" i="2" s="1"/>
  <c r="C66" i="2"/>
  <c r="D66" i="2" s="1"/>
  <c r="C50" i="2"/>
  <c r="D50" i="2" s="1"/>
  <c r="C34" i="2"/>
  <c r="D34" i="2" s="1"/>
  <c r="C18" i="2"/>
  <c r="D18" i="2" s="1"/>
  <c r="C4" i="3"/>
  <c r="D4" i="3" s="1"/>
  <c r="C17" i="3"/>
  <c r="D17" i="3" s="1"/>
  <c r="C26" i="3"/>
  <c r="D26" i="3" s="1"/>
  <c r="C27" i="3" l="1"/>
  <c r="D27" i="3" s="1"/>
  <c r="C12" i="3"/>
  <c r="D12" i="3" s="1"/>
  <c r="C31" i="3"/>
  <c r="D31" i="3" s="1"/>
  <c r="C16" i="3"/>
  <c r="D16" i="3" s="1"/>
  <c r="C2" i="3"/>
  <c r="D2" i="3" s="1"/>
  <c r="C10" i="3"/>
  <c r="D10" i="3" s="1"/>
  <c r="H3" i="2"/>
  <c r="C28" i="3"/>
  <c r="D28" i="3" s="1"/>
  <c r="C18" i="3"/>
  <c r="D18" i="3" s="1"/>
  <c r="C30" i="3"/>
  <c r="D30" i="3" s="1"/>
  <c r="C14" i="3"/>
  <c r="D14" i="3" s="1"/>
  <c r="C15" i="3"/>
  <c r="D15" i="3" s="1"/>
  <c r="H2" i="2"/>
  <c r="H7" i="2"/>
  <c r="C29" i="3"/>
  <c r="D29" i="3" s="1"/>
  <c r="H6" i="2"/>
  <c r="C23" i="3"/>
  <c r="D23" i="3" s="1"/>
  <c r="C8" i="3"/>
  <c r="D8" i="3" s="1"/>
  <c r="H5" i="2"/>
  <c r="C6" i="3"/>
  <c r="D6" i="3" s="1"/>
  <c r="C13" i="3"/>
  <c r="D13" i="3" s="1"/>
  <c r="H4" i="2"/>
  <c r="C11" i="3"/>
  <c r="D11" i="3" s="1"/>
  <c r="C5" i="3"/>
  <c r="D5" i="3" s="1"/>
  <c r="C22" i="3"/>
  <c r="D22" i="3" s="1"/>
  <c r="C24" i="3"/>
  <c r="D24" i="3" s="1"/>
  <c r="C21" i="3"/>
  <c r="D21" i="3" s="1"/>
  <c r="C7" i="3"/>
  <c r="D7" i="3" s="1"/>
  <c r="C9" i="3"/>
  <c r="D9" i="3" s="1"/>
  <c r="C20" i="3"/>
  <c r="D20" i="3" s="1"/>
  <c r="C3" i="3"/>
  <c r="D3" i="3" s="1"/>
  <c r="C19" i="3"/>
  <c r="D19" i="3" s="1"/>
  <c r="I4" i="2" l="1"/>
  <c r="I5" i="2"/>
  <c r="I7" i="2"/>
  <c r="I2" i="2"/>
  <c r="I3" i="2"/>
  <c r="I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<sst xmlns="http://schemas.openxmlformats.org/spreadsheetml/2006/main" count="245" uniqueCount="189">
  <si>
    <t>id</t>
    <phoneticPr fontId="1"/>
  </si>
  <si>
    <t>顧客ID</t>
    <rPh sb="0" eb="2">
      <t>コキャク</t>
    </rPh>
    <phoneticPr fontId="1"/>
  </si>
  <si>
    <t>顧客名</t>
    <rPh sb="0" eb="3">
      <t>コキャクメイ</t>
    </rPh>
    <phoneticPr fontId="1"/>
  </si>
  <si>
    <t>来店日</t>
    <rPh sb="0" eb="2">
      <t>ライテン</t>
    </rPh>
    <rPh sb="2" eb="3">
      <t>ヒ</t>
    </rPh>
    <phoneticPr fontId="1"/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</si>
  <si>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</si>
  <si>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</si>
  <si>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</si>
  <si>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</si>
  <si>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</si>
  <si>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</si>
  <si>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</si>
  <si>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</si>
  <si>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</si>
  <si>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</si>
  <si>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</si>
  <si>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</si>
  <si>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</si>
  <si>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</si>
  <si>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</si>
  <si>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</si>
  <si>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</si>
  <si>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</si>
  <si>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</si>
  <si>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</si>
  <si>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</si>
  <si>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</si>
  <si>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</si>
  <si>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</si>
  <si>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</si>
  <si>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</si>
  <si>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</si>
  <si>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</si>
  <si>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</si>
  <si>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</si>
  <si>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</si>
  <si>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</si>
  <si>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</si>
  <si>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</si>
  <si>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</si>
  <si>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</si>
  <si>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</si>
  <si>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</si>
  <si>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</si>
  <si>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</si>
  <si>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</si>
  <si>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</si>
  <si>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</si>
  <si>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</si>
  <si>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</si>
  <si>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</si>
  <si>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</si>
  <si>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</si>
  <si>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</si>
  <si>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</si>
  <si>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</si>
  <si>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</si>
  <si>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</si>
  <si>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</si>
  <si>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</si>
  <si>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</si>
  <si>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</si>
  <si>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</si>
  <si>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</si>
  <si>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</si>
  <si>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</si>
  <si>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</si>
  <si>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</si>
  <si>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</si>
  <si>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</si>
  <si>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</si>
  <si>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</si>
  <si>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</si>
  <si>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</si>
  <si>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</si>
  <si>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</si>
  <si>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</si>
  <si>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</si>
  <si>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</si>
  <si>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</si>
  <si>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</si>
  <si>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</si>
  <si>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</si>
  <si>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</si>
  <si>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</si>
  <si>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</si>
  <si>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</si>
  <si>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</si>
  <si>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</si>
  <si>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</si>
  <si>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</si>
  <si>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</si>
  <si>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</si>
  <si>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</si>
  <si>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</si>
  <si>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</si>
  <si>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</si>
  <si>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</si>
  <si>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</si>
  <si>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</si>
  <si>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</si>
  <si>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</si>
  <si>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</si>
  <si>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</si>
  <si>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</si>
  <si>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</si>
  <si>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</si>
  <si>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</si>
  <si>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</si>
  <si>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</si>
  <si>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</si>
  <si>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</si>
  <si>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</si>
  <si>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</si>
  <si>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</si>
  <si>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</si>
  <si>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</si>
  <si>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</si>
  <si>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</si>
  <si>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</si>
  <si>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</si>
  <si>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</si>
  <si>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</si>
  <si>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</si>
  <si>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</si>
  <si>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</si>
  <si>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</si>
  <si>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</si>
  <si>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</si>
  <si>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</si>
  <si>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</si>
  <si>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</si>
  <si>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</si>
  <si>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</si>
  <si>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</si>
  <si>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</si>
  <si>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</si>
  <si>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</si>
  <si>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</si>
  <si>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</si>
  <si>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</si>
  <si>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</si>
  <si>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</si>
  <si>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</si>
  <si>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</si>
  <si>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</si>
  <si>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</si>
  <si>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</si>
  <si>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</si>
  <si>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</si>
  <si>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</si>
  <si>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</si>
  <si>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</si>
  <si>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</si>
  <si>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</si>
  <si>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</si>
  <si>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</si>
  <si>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</si>
  <si>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</si>
  <si>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</si>
  <si>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</si>
  <si>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</si>
  <si>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</si>
  <si>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</si>
  <si>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</si>
  <si>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</si>
  <si>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</si>
  <si>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</si>
  <si>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</si>
  <si>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</si>
  <si>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</si>
  <si>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</si>
  <si>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</si>
  <si>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</si>
  <si>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</si>
  <si>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</si>
  <si>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</si>
  <si>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</si>
  <si>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</si>
  <si>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</si>
  <si>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</si>
  <si>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</si>
  <si>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</si>
  <si>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初回来店日</t>
    <rPh sb="0" eb="2">
      <t>ショカイ</t>
    </rPh>
    <rPh sb="2" eb="4">
      <t>ライテン</t>
    </rPh>
    <rPh sb="4" eb="5">
      <t>ヒ</t>
    </rPh>
    <phoneticPr fontId="1"/>
  </si>
  <si>
    <t>初回来店</t>
    <rPh sb="0" eb="2">
      <t>ショカイ</t>
    </rPh>
    <rPh sb="2" eb="4">
      <t>ライテン</t>
    </rPh>
    <phoneticPr fontId="1"/>
  </si>
  <si>
    <t>総来店回数</t>
    <rPh sb="0" eb="1">
      <t>ソウ</t>
    </rPh>
    <rPh sb="1" eb="3">
      <t>ライテン</t>
    </rPh>
    <rPh sb="3" eb="5">
      <t>カイスウ</t>
    </rPh>
    <phoneticPr fontId="1"/>
  </si>
  <si>
    <t>リピート回数</t>
    <rPh sb="4" eb="6">
      <t>カイスウ</t>
    </rPh>
    <phoneticPr fontId="1"/>
  </si>
  <si>
    <t>人数</t>
    <rPh sb="0" eb="2">
      <t>ニンズウ</t>
    </rPh>
    <phoneticPr fontId="1"/>
  </si>
  <si>
    <t>来店人数</t>
    <rPh sb="0" eb="2">
      <t>ライテン</t>
    </rPh>
    <rPh sb="2" eb="4">
      <t>ニンズウ</t>
    </rPh>
    <phoneticPr fontId="1"/>
  </si>
  <si>
    <t>リピーター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</si>
</sst>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yyyy/mm/dd\(aaa\)"/>
    <numFmt numFmtId="181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9" fontId="0" fillId="0" borderId="0" xfId="2" applyFont="1" applyAlignment="1"/>
    <xf numFmtId="181" fontId="0" fillId="0" borderId="0" xfId="0" applyNumberFormat="1"/>
    <xf numFmtId="176" fontId="0" fillId="0" borderId="0" xfId="1" applyNumberFormat="1" applyFont="1" applyAlignme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分析work2!$B$1</c:f>
              <c:strCache>
                <c:ptCount val="1"/>
                <c:pt idx="0">
                  <c:v>来店人数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分析work2!$A$2:$A$31</c:f>
              <c:numCache>
                <c:formatCode>yyyy/mm/dd\(aaa\)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cat>
          <c:val>
            <c:numRef>
              <c:f>分析work2!$B$2:$B$31</c:f>
              <c:numCache>
                <c:formatCode>0_);[Red]\(0\)</c:formatCode>
                <c:ptCount val="30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13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7</c:v>
                </c:pt>
                <c:pt idx="14">
                  <c:v>6</c:v>
                </c:pt>
                <c:pt idx="15">
                  <c:v>8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21</c:v>
                </c:pt>
                <c:pt idx="20">
                  <c:v>5</c:v>
                </c:pt>
                <c:pt idx="21">
                  <c:v>6</c:v>
                </c:pt>
                <c:pt idx="22">
                  <c:v>19</c:v>
                </c:pt>
                <c:pt idx="23">
                  <c:v>5</c:v>
                </c:pt>
                <c:pt idx="24">
                  <c:v>17</c:v>
                </c:pt>
                <c:pt idx="25">
                  <c:v>19</c:v>
                </c:pt>
                <c:pt idx="26">
                  <c:v>5</c:v>
                </c:pt>
                <c:pt idx="27">
                  <c:v>9</c:v>
                </c:pt>
                <c:pt idx="28">
                  <c:v>7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6-4EA4-A269-798DED539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001167"/>
        <c:axId val="1762994095"/>
      </c:lineChart>
      <c:dateAx>
        <c:axId val="1763001167"/>
        <c:scaling>
          <c:orientation val="minMax"/>
        </c:scaling>
        <c:delete val="0"/>
        <c:axPos val="b"/>
        <c:numFmt formatCode="yyyy/mm/dd\(aaa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2994095"/>
        <c:crosses val="autoZero"/>
        <c:auto val="1"/>
        <c:lblOffset val="100"/>
        <c:baseTimeUnit val="days"/>
      </c:dateAx>
      <c:valAx>
        <c:axId val="17629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30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分析work2!$C$1</c:f>
              <c:strCache>
                <c:ptCount val="1"/>
                <c:pt idx="0">
                  <c:v>初回来店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分析work2!$A$2:$A$31</c:f>
              <c:numCache>
                <c:formatCode>yyyy/mm/dd\(aaa\)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cat>
          <c:val>
            <c:numRef>
              <c:f>分析work2!$C$2:$C$31</c:f>
              <c:numCache>
                <c:formatCode>General</c:formatCode>
                <c:ptCount val="30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10</c:v>
                </c:pt>
                <c:pt idx="18">
                  <c:v>11</c:v>
                </c:pt>
                <c:pt idx="19">
                  <c:v>20</c:v>
                </c:pt>
                <c:pt idx="20">
                  <c:v>3</c:v>
                </c:pt>
                <c:pt idx="21">
                  <c:v>4</c:v>
                </c:pt>
                <c:pt idx="22">
                  <c:v>17</c:v>
                </c:pt>
                <c:pt idx="23">
                  <c:v>3</c:v>
                </c:pt>
                <c:pt idx="24">
                  <c:v>15</c:v>
                </c:pt>
                <c:pt idx="25">
                  <c:v>16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A-4564-9091-1F045E4AED5B}"/>
            </c:ext>
          </c:extLst>
        </c:ser>
        <c:ser>
          <c:idx val="1"/>
          <c:order val="1"/>
          <c:tx>
            <c:strRef>
              <c:f>分析work2!$D$1</c:f>
              <c:strCache>
                <c:ptCount val="1"/>
                <c:pt idx="0">
                  <c:v>リピーター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分析work2!$A$2:$A$31</c:f>
              <c:numCache>
                <c:formatCode>yyyy/mm/dd\(aaa\)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cat>
          <c:val>
            <c:numRef>
              <c:f>分析work2!$D$2:$D$31</c:f>
              <c:numCache>
                <c:formatCode>0_);[Red]\(0\)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6</c:v>
                </c:pt>
                <c:pt idx="28">
                  <c:v>5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A-4564-9091-1F045E4AE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244415"/>
        <c:axId val="270245247"/>
      </c:lineChart>
      <c:dateAx>
        <c:axId val="270244415"/>
        <c:scaling>
          <c:orientation val="minMax"/>
        </c:scaling>
        <c:delete val="0"/>
        <c:axPos val="b"/>
        <c:numFmt formatCode="yyyy/mm/dd\(aaa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45247"/>
        <c:crosses val="autoZero"/>
        <c:auto val="1"/>
        <c:lblOffset val="100"/>
        <c:baseTimeUnit val="days"/>
      </c:dateAx>
      <c:valAx>
        <c:axId val="2702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4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</xdr:row>
      <xdr:rowOff>38100</xdr:rowOff>
    </xdr:from>
    <xdr:to>
      <xdr:col>14</xdr:col>
      <xdr:colOff>495299</xdr:colOff>
      <xdr:row>13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5B0B49-B2DA-426E-867D-0D9F3B1A6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257174</xdr:colOff>
      <xdr:row>15</xdr:row>
      <xdr:rowOff>139700</xdr:rowOff>
    </xdr:from>
    <xdr:to>
      <xdr:col>14</xdr:col>
      <xdr:colOff>476249</xdr:colOff>
      <xdr:row>27</xdr:row>
      <xdr:rowOff>139700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0002C26-2043-4597-94D5-6F86FD5DC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zoomScale="115" zoomScaleNormal="115" workbookViewId="0"/>
  </sheetViews>
  <sheetFormatPr defaultRowHeight="18"/>
  <cols>
    <col min="2" max="2" width="11.08203125" style="1" bestFit="1" customWidth="1"/>
    <col min="4" max="4" width="16.33203125" customWidth="1"/>
    <col min="5" max="5" width="10.83203125" customWidth="1"/>
    <col min="9" max="9" width="14.6640625" bestFit="1" customWidth="1"/>
    <col min="14" max="14" width="14.6640625" bestFit="1" customWidth="1"/>
  </cols>
  <sheetData>
    <row r="1" spans="1:14">
      <c r="A1" t="s">
        <v>0</v>
      </c>
      <c r="B1" s="1" t="s">
        <v>3</v>
      </c>
      <c r="C1" t="s">
        <v>1</v>
      </c>
      <c r="D1" t="s">
        <v>2</v>
      </c>
      <c r="E1" s="1"/>
      <c r="F1" s="1"/>
    </row>
    <row r="2" spans="1:14">
      <c r="A2">
        <v>1</v>
      </c>
      <c r="B2" s="1">
        <v>44440</v>
      </c>
      <c r="C2">
        <v>1</v>
      </c>
      <c r="D2" t="s">
        <v>4</v>
      </c>
      <c r="E2" s="1"/>
      <c r="I2" s="2"/>
      <c r="N2" s="2"/>
    </row>
    <row r="3" spans="1:14">
      <c r="A3">
        <v>2</v>
      </c>
      <c r="B3" s="1">
        <v>44440</v>
      </c>
      <c r="C3">
        <v>2</v>
      </c>
      <c r="D3" t="s">
        <v>5</v>
      </c>
      <c r="E3" s="1"/>
      <c r="I3" s="2"/>
      <c r="N3" s="2"/>
    </row>
    <row r="4" spans="1:14">
      <c r="A4">
        <v>3</v>
      </c>
      <c r="B4" s="1">
        <v>44440</v>
      </c>
      <c r="C4">
        <v>3</v>
      </c>
      <c r="D4" t="s">
        <v>6</v>
      </c>
      <c r="E4" s="1"/>
      <c r="I4" s="2"/>
      <c r="N4" s="2"/>
    </row>
    <row r="5" spans="1:14">
      <c r="A5">
        <v>4</v>
      </c>
      <c r="B5" s="1">
        <v>44441</v>
      </c>
      <c r="C5">
        <v>4</v>
      </c>
      <c r="D5" t="s">
        <v>7</v>
      </c>
      <c r="E5" s="1"/>
      <c r="I5" s="2"/>
      <c r="N5" s="2"/>
    </row>
    <row r="6" spans="1:14">
      <c r="A6">
        <v>5</v>
      </c>
      <c r="B6" s="1">
        <v>44441</v>
      </c>
      <c r="C6">
        <v>5</v>
      </c>
      <c r="D6" t="s">
        <v>8</v>
      </c>
      <c r="E6" s="1"/>
      <c r="I6" s="2"/>
      <c r="N6" s="2"/>
    </row>
    <row r="7" spans="1:14">
      <c r="A7">
        <v>6</v>
      </c>
      <c r="B7" s="1">
        <v>44442</v>
      </c>
      <c r="C7">
        <v>6</v>
      </c>
      <c r="D7" t="s">
        <v>9</v>
      </c>
      <c r="E7" s="1"/>
      <c r="I7" s="2"/>
      <c r="N7" s="2"/>
    </row>
    <row r="8" spans="1:14">
      <c r="A8">
        <v>7</v>
      </c>
      <c r="B8" s="1">
        <v>44442</v>
      </c>
      <c r="C8">
        <v>7</v>
      </c>
      <c r="D8" t="s">
        <v>10</v>
      </c>
      <c r="E8" s="1"/>
      <c r="I8" s="2"/>
      <c r="N8" s="2"/>
    </row>
    <row r="9" spans="1:14">
      <c r="A9">
        <v>8</v>
      </c>
      <c r="B9" s="1">
        <v>44442</v>
      </c>
      <c r="C9">
        <v>8</v>
      </c>
      <c r="D9" t="s">
        <v>11</v>
      </c>
      <c r="E9" s="1"/>
      <c r="I9" s="2"/>
      <c r="N9" s="2"/>
    </row>
    <row r="10" spans="1:14">
      <c r="A10">
        <v>9</v>
      </c>
      <c r="B10" s="1">
        <v>44442</v>
      </c>
      <c r="C10">
        <v>9</v>
      </c>
      <c r="D10" t="s">
        <v>12</v>
      </c>
      <c r="E10" s="1"/>
      <c r="I10" s="2"/>
      <c r="N10" s="2"/>
    </row>
    <row r="11" spans="1:14">
      <c r="A11">
        <v>10</v>
      </c>
      <c r="B11" s="1">
        <v>44442</v>
      </c>
      <c r="C11">
        <v>10</v>
      </c>
      <c r="D11" t="s">
        <v>13</v>
      </c>
      <c r="E11" s="1"/>
      <c r="I11" s="2"/>
      <c r="N11" s="2"/>
    </row>
    <row r="12" spans="1:14">
      <c r="A12">
        <v>11</v>
      </c>
      <c r="B12" s="1">
        <v>44443</v>
      </c>
      <c r="C12">
        <v>11</v>
      </c>
      <c r="D12" t="s">
        <v>14</v>
      </c>
      <c r="E12" s="1"/>
      <c r="I12" s="2"/>
      <c r="N12" s="2"/>
    </row>
    <row r="13" spans="1:14">
      <c r="A13">
        <v>12</v>
      </c>
      <c r="B13" s="1">
        <v>44443</v>
      </c>
      <c r="C13">
        <v>12</v>
      </c>
      <c r="D13" t="s">
        <v>15</v>
      </c>
      <c r="E13" s="1"/>
      <c r="I13" s="2"/>
      <c r="N13" s="2"/>
    </row>
    <row r="14" spans="1:14">
      <c r="A14">
        <v>13</v>
      </c>
      <c r="B14" s="1">
        <v>44443</v>
      </c>
      <c r="C14">
        <v>13</v>
      </c>
      <c r="D14" t="s">
        <v>16</v>
      </c>
      <c r="E14" s="1"/>
      <c r="I14" s="2"/>
      <c r="N14" s="2"/>
    </row>
    <row r="15" spans="1:14">
      <c r="A15">
        <v>14</v>
      </c>
      <c r="B15" s="1">
        <v>44443</v>
      </c>
      <c r="C15">
        <v>14</v>
      </c>
      <c r="D15" t="s">
        <v>17</v>
      </c>
      <c r="E15" s="1"/>
      <c r="I15" s="2"/>
      <c r="N15" s="2"/>
    </row>
    <row r="16" spans="1:14">
      <c r="A16">
        <v>15</v>
      </c>
      <c r="B16" s="1">
        <v>44443</v>
      </c>
      <c r="C16">
        <v>15</v>
      </c>
      <c r="D16" t="s">
        <v>18</v>
      </c>
      <c r="E16" s="1"/>
      <c r="I16" s="2"/>
      <c r="N16" s="2"/>
    </row>
    <row r="17" spans="1:14">
      <c r="A17">
        <v>16</v>
      </c>
      <c r="B17" s="1">
        <v>44443</v>
      </c>
      <c r="C17">
        <v>16</v>
      </c>
      <c r="D17" t="s">
        <v>19</v>
      </c>
      <c r="E17" s="1"/>
      <c r="I17" s="2"/>
      <c r="N17" s="2"/>
    </row>
    <row r="18" spans="1:14">
      <c r="A18">
        <v>17</v>
      </c>
      <c r="B18" s="1">
        <v>44443</v>
      </c>
      <c r="C18">
        <v>17</v>
      </c>
      <c r="D18" t="s">
        <v>20</v>
      </c>
      <c r="E18" s="1"/>
      <c r="I18" s="2"/>
      <c r="N18" s="2"/>
    </row>
    <row r="19" spans="1:14">
      <c r="A19">
        <v>18</v>
      </c>
      <c r="B19" s="1">
        <v>44443</v>
      </c>
      <c r="C19">
        <v>18</v>
      </c>
      <c r="D19" t="s">
        <v>21</v>
      </c>
      <c r="E19" s="1"/>
      <c r="I19" s="2"/>
      <c r="N19" s="2"/>
    </row>
    <row r="20" spans="1:14">
      <c r="A20">
        <v>19</v>
      </c>
      <c r="B20" s="1">
        <v>44443</v>
      </c>
      <c r="C20">
        <v>19</v>
      </c>
      <c r="D20" t="s">
        <v>22</v>
      </c>
      <c r="E20" s="1"/>
      <c r="I20" s="2"/>
      <c r="N20" s="2"/>
    </row>
    <row r="21" spans="1:14">
      <c r="A21">
        <v>20</v>
      </c>
      <c r="B21" s="1">
        <v>44443</v>
      </c>
      <c r="C21">
        <v>20</v>
      </c>
      <c r="D21" t="s">
        <v>23</v>
      </c>
      <c r="E21" s="1"/>
      <c r="I21" s="2"/>
      <c r="N21" s="2"/>
    </row>
    <row r="22" spans="1:14">
      <c r="A22">
        <v>21</v>
      </c>
      <c r="B22" s="1">
        <v>44444</v>
      </c>
      <c r="C22">
        <v>21</v>
      </c>
      <c r="D22" t="s">
        <v>24</v>
      </c>
      <c r="E22" s="1"/>
      <c r="I22" s="2"/>
      <c r="N22" s="2"/>
    </row>
    <row r="23" spans="1:14">
      <c r="A23">
        <v>22</v>
      </c>
      <c r="B23" s="1">
        <v>44444</v>
      </c>
      <c r="C23">
        <v>22</v>
      </c>
      <c r="D23" t="s">
        <v>25</v>
      </c>
      <c r="E23" s="1"/>
      <c r="I23" s="2"/>
      <c r="N23" s="2"/>
    </row>
    <row r="24" spans="1:14">
      <c r="A24">
        <v>23</v>
      </c>
      <c r="B24" s="1">
        <v>44444</v>
      </c>
      <c r="C24">
        <v>23</v>
      </c>
      <c r="D24" t="s">
        <v>26</v>
      </c>
      <c r="E24" s="1"/>
      <c r="I24" s="2"/>
      <c r="N24" s="2"/>
    </row>
    <row r="25" spans="1:14">
      <c r="A25">
        <v>24</v>
      </c>
      <c r="B25" s="1">
        <v>44444</v>
      </c>
      <c r="C25">
        <v>24</v>
      </c>
      <c r="D25" t="s">
        <v>27</v>
      </c>
      <c r="E25" s="1"/>
      <c r="I25" s="2"/>
      <c r="N25" s="2"/>
    </row>
    <row r="26" spans="1:14">
      <c r="A26">
        <v>25</v>
      </c>
      <c r="B26" s="1">
        <v>44444</v>
      </c>
      <c r="C26">
        <v>25</v>
      </c>
      <c r="D26" t="s">
        <v>28</v>
      </c>
      <c r="E26" s="1"/>
      <c r="I26" s="2"/>
      <c r="N26" s="2"/>
    </row>
    <row r="27" spans="1:14">
      <c r="A27">
        <v>26</v>
      </c>
      <c r="B27" s="1">
        <v>44444</v>
      </c>
      <c r="C27">
        <v>26</v>
      </c>
      <c r="D27" t="s">
        <v>29</v>
      </c>
      <c r="E27" s="1"/>
      <c r="I27" s="2"/>
      <c r="N27" s="2"/>
    </row>
    <row r="28" spans="1:14">
      <c r="A28">
        <v>27</v>
      </c>
      <c r="B28" s="1">
        <v>44444</v>
      </c>
      <c r="C28">
        <v>27</v>
      </c>
      <c r="D28" t="s">
        <v>30</v>
      </c>
      <c r="E28" s="1"/>
      <c r="I28" s="2"/>
      <c r="N28" s="2"/>
    </row>
    <row r="29" spans="1:14">
      <c r="A29">
        <v>28</v>
      </c>
      <c r="B29" s="1">
        <v>44444</v>
      </c>
      <c r="C29">
        <v>28</v>
      </c>
      <c r="D29" t="s">
        <v>31</v>
      </c>
      <c r="E29" s="1"/>
      <c r="I29" s="2"/>
      <c r="N29" s="2"/>
    </row>
    <row r="30" spans="1:14">
      <c r="A30">
        <v>29</v>
      </c>
      <c r="B30" s="1">
        <v>44444</v>
      </c>
      <c r="C30">
        <v>29</v>
      </c>
      <c r="D30" t="s">
        <v>32</v>
      </c>
      <c r="E30" s="1"/>
      <c r="I30" s="2"/>
      <c r="N30" s="2"/>
    </row>
    <row r="31" spans="1:14">
      <c r="A31">
        <v>30</v>
      </c>
      <c r="B31" s="1">
        <v>44444</v>
      </c>
      <c r="C31">
        <v>30</v>
      </c>
      <c r="D31" t="s">
        <v>33</v>
      </c>
      <c r="E31" s="1"/>
      <c r="I31" s="2"/>
      <c r="N31" s="2"/>
    </row>
    <row r="32" spans="1:14">
      <c r="A32">
        <v>31</v>
      </c>
      <c r="B32" s="1">
        <v>44444</v>
      </c>
      <c r="C32">
        <v>31</v>
      </c>
      <c r="D32" t="s">
        <v>34</v>
      </c>
      <c r="E32" s="1"/>
    </row>
    <row r="33" spans="1:5">
      <c r="A33">
        <v>32</v>
      </c>
      <c r="B33" s="1">
        <v>44444</v>
      </c>
      <c r="C33">
        <v>7</v>
      </c>
      <c r="D33" t="s">
        <v>10</v>
      </c>
      <c r="E33" s="1"/>
    </row>
    <row r="34" spans="1:5">
      <c r="A34">
        <v>33</v>
      </c>
      <c r="B34" s="1">
        <v>44444</v>
      </c>
      <c r="C34">
        <v>15</v>
      </c>
      <c r="D34" t="s">
        <v>18</v>
      </c>
      <c r="E34" s="1"/>
    </row>
    <row r="35" spans="1:5">
      <c r="A35">
        <v>34</v>
      </c>
      <c r="B35" s="1">
        <v>44445</v>
      </c>
      <c r="C35">
        <v>32</v>
      </c>
      <c r="D35" t="s">
        <v>35</v>
      </c>
      <c r="E35" s="1"/>
    </row>
    <row r="36" spans="1:5">
      <c r="A36">
        <v>35</v>
      </c>
      <c r="B36" s="1">
        <v>44446</v>
      </c>
      <c r="C36">
        <v>33</v>
      </c>
      <c r="D36" t="s">
        <v>36</v>
      </c>
      <c r="E36" s="1"/>
    </row>
    <row r="37" spans="1:5">
      <c r="A37">
        <v>36</v>
      </c>
      <c r="B37" s="1">
        <v>44446</v>
      </c>
      <c r="C37">
        <v>34</v>
      </c>
      <c r="D37" t="s">
        <v>37</v>
      </c>
      <c r="E37" s="1"/>
    </row>
    <row r="38" spans="1:5">
      <c r="A38">
        <v>37</v>
      </c>
      <c r="B38" s="1">
        <v>44446</v>
      </c>
      <c r="C38">
        <v>35</v>
      </c>
      <c r="D38" t="s">
        <v>38</v>
      </c>
      <c r="E38" s="1"/>
    </row>
    <row r="39" spans="1:5">
      <c r="A39">
        <v>38</v>
      </c>
      <c r="B39" s="1">
        <v>44446</v>
      </c>
      <c r="C39">
        <v>36</v>
      </c>
      <c r="D39" t="s">
        <v>39</v>
      </c>
      <c r="E39" s="1"/>
    </row>
    <row r="40" spans="1:5">
      <c r="A40">
        <v>39</v>
      </c>
      <c r="B40" s="1">
        <v>44447</v>
      </c>
      <c r="C40">
        <v>37</v>
      </c>
      <c r="D40" t="s">
        <v>40</v>
      </c>
      <c r="E40" s="1"/>
    </row>
    <row r="41" spans="1:5">
      <c r="A41">
        <v>40</v>
      </c>
      <c r="B41" s="1">
        <v>44447</v>
      </c>
      <c r="C41">
        <v>38</v>
      </c>
      <c r="D41" t="s">
        <v>41</v>
      </c>
      <c r="E41" s="1"/>
    </row>
    <row r="42" spans="1:5">
      <c r="A42">
        <v>41</v>
      </c>
      <c r="B42" s="1">
        <v>44447</v>
      </c>
      <c r="C42">
        <v>39</v>
      </c>
      <c r="D42" t="s">
        <v>42</v>
      </c>
      <c r="E42" s="1"/>
    </row>
    <row r="43" spans="1:5">
      <c r="A43">
        <v>42</v>
      </c>
      <c r="B43" s="1">
        <v>44447</v>
      </c>
      <c r="C43">
        <v>40</v>
      </c>
      <c r="D43" t="s">
        <v>43</v>
      </c>
      <c r="E43" s="1"/>
    </row>
    <row r="44" spans="1:5">
      <c r="A44">
        <v>43</v>
      </c>
      <c r="B44" s="1">
        <v>44448</v>
      </c>
      <c r="C44">
        <v>41</v>
      </c>
      <c r="D44" t="s">
        <v>44</v>
      </c>
      <c r="E44" s="1"/>
    </row>
    <row r="45" spans="1:5">
      <c r="A45">
        <v>44</v>
      </c>
      <c r="B45" s="1">
        <v>44448</v>
      </c>
      <c r="C45">
        <v>42</v>
      </c>
      <c r="D45" t="s">
        <v>45</v>
      </c>
      <c r="E45" s="1"/>
    </row>
    <row r="46" spans="1:5">
      <c r="A46">
        <v>45</v>
      </c>
      <c r="B46" s="1">
        <v>44449</v>
      </c>
      <c r="C46">
        <v>43</v>
      </c>
      <c r="D46" t="s">
        <v>46</v>
      </c>
      <c r="E46" s="1"/>
    </row>
    <row r="47" spans="1:5">
      <c r="A47">
        <v>46</v>
      </c>
      <c r="B47" s="1">
        <v>44449</v>
      </c>
      <c r="C47">
        <v>4</v>
      </c>
      <c r="D47" t="s">
        <v>7</v>
      </c>
      <c r="E47" s="1"/>
    </row>
    <row r="48" spans="1:5">
      <c r="A48">
        <v>47</v>
      </c>
      <c r="B48" s="1">
        <v>44449</v>
      </c>
      <c r="C48">
        <v>10</v>
      </c>
      <c r="D48" t="s">
        <v>13</v>
      </c>
      <c r="E48" s="1"/>
    </row>
    <row r="49" spans="1:5">
      <c r="A49">
        <v>48</v>
      </c>
      <c r="B49" s="1">
        <v>44450</v>
      </c>
      <c r="C49">
        <v>44</v>
      </c>
      <c r="D49" t="s">
        <v>47</v>
      </c>
      <c r="E49" s="1"/>
    </row>
    <row r="50" spans="1:5">
      <c r="A50">
        <v>49</v>
      </c>
      <c r="B50" s="1">
        <v>44450</v>
      </c>
      <c r="C50">
        <v>45</v>
      </c>
      <c r="D50" t="s">
        <v>48</v>
      </c>
      <c r="E50" s="1"/>
    </row>
    <row r="51" spans="1:5">
      <c r="A51">
        <v>50</v>
      </c>
      <c r="B51" s="1">
        <v>44450</v>
      </c>
      <c r="C51">
        <v>46</v>
      </c>
      <c r="D51" t="s">
        <v>49</v>
      </c>
      <c r="E51" s="1"/>
    </row>
    <row r="52" spans="1:5">
      <c r="A52">
        <v>51</v>
      </c>
      <c r="B52" s="1">
        <v>44450</v>
      </c>
      <c r="C52">
        <v>47</v>
      </c>
      <c r="D52" t="s">
        <v>50</v>
      </c>
      <c r="E52" s="1"/>
    </row>
    <row r="53" spans="1:5">
      <c r="A53">
        <v>52</v>
      </c>
      <c r="B53" s="1">
        <v>44451</v>
      </c>
      <c r="C53">
        <v>48</v>
      </c>
      <c r="D53" t="s">
        <v>51</v>
      </c>
      <c r="E53" s="1"/>
    </row>
    <row r="54" spans="1:5">
      <c r="A54">
        <v>53</v>
      </c>
      <c r="B54" s="1">
        <v>44451</v>
      </c>
      <c r="C54">
        <v>49</v>
      </c>
      <c r="D54" t="s">
        <v>52</v>
      </c>
      <c r="E54" s="1"/>
    </row>
    <row r="55" spans="1:5">
      <c r="A55">
        <v>54</v>
      </c>
      <c r="B55" s="1">
        <v>44451</v>
      </c>
      <c r="C55">
        <v>50</v>
      </c>
      <c r="D55" t="s">
        <v>53</v>
      </c>
      <c r="E55" s="1"/>
    </row>
    <row r="56" spans="1:5">
      <c r="A56">
        <v>55</v>
      </c>
      <c r="B56" s="1">
        <v>44451</v>
      </c>
      <c r="C56">
        <v>51</v>
      </c>
      <c r="D56" t="s">
        <v>54</v>
      </c>
      <c r="E56" s="1"/>
    </row>
    <row r="57" spans="1:5">
      <c r="A57">
        <v>56</v>
      </c>
      <c r="B57" s="1">
        <v>44451</v>
      </c>
      <c r="C57">
        <v>52</v>
      </c>
      <c r="D57" t="s">
        <v>55</v>
      </c>
      <c r="E57" s="1"/>
    </row>
    <row r="58" spans="1:5">
      <c r="A58">
        <v>57</v>
      </c>
      <c r="B58" s="1">
        <v>44451</v>
      </c>
      <c r="C58">
        <v>53</v>
      </c>
      <c r="D58" t="s">
        <v>56</v>
      </c>
      <c r="E58" s="1"/>
    </row>
    <row r="59" spans="1:5">
      <c r="A59">
        <v>58</v>
      </c>
      <c r="B59" s="1">
        <v>44452</v>
      </c>
      <c r="C59">
        <v>54</v>
      </c>
      <c r="D59" t="s">
        <v>57</v>
      </c>
      <c r="E59" s="1"/>
    </row>
    <row r="60" spans="1:5">
      <c r="A60">
        <v>59</v>
      </c>
      <c r="B60" s="1">
        <v>44452</v>
      </c>
      <c r="C60">
        <v>55</v>
      </c>
      <c r="D60" t="s">
        <v>58</v>
      </c>
      <c r="E60" s="1"/>
    </row>
    <row r="61" spans="1:5">
      <c r="A61">
        <v>60</v>
      </c>
      <c r="B61" s="1">
        <v>44452</v>
      </c>
      <c r="C61">
        <v>30</v>
      </c>
      <c r="D61" t="s">
        <v>33</v>
      </c>
      <c r="E61" s="1"/>
    </row>
    <row r="62" spans="1:5">
      <c r="A62">
        <v>61</v>
      </c>
      <c r="B62" s="1">
        <v>44453</v>
      </c>
      <c r="C62">
        <v>56</v>
      </c>
      <c r="D62" t="s">
        <v>59</v>
      </c>
      <c r="E62" s="1"/>
    </row>
    <row r="63" spans="1:5">
      <c r="A63">
        <v>62</v>
      </c>
      <c r="B63" s="1">
        <v>44453</v>
      </c>
      <c r="C63">
        <v>57</v>
      </c>
      <c r="D63" t="s">
        <v>60</v>
      </c>
      <c r="E63" s="1"/>
    </row>
    <row r="64" spans="1:5">
      <c r="A64">
        <v>63</v>
      </c>
      <c r="B64" s="1">
        <v>44453</v>
      </c>
      <c r="C64">
        <v>58</v>
      </c>
      <c r="D64" t="s">
        <v>61</v>
      </c>
      <c r="E64" s="1"/>
    </row>
    <row r="65" spans="1:5">
      <c r="A65">
        <v>64</v>
      </c>
      <c r="B65" s="1">
        <v>44453</v>
      </c>
      <c r="C65">
        <v>59</v>
      </c>
      <c r="D65" t="s">
        <v>62</v>
      </c>
      <c r="E65" s="1"/>
    </row>
    <row r="66" spans="1:5">
      <c r="A66">
        <v>65</v>
      </c>
      <c r="B66" s="1">
        <v>44453</v>
      </c>
      <c r="C66">
        <v>60</v>
      </c>
      <c r="D66" t="s">
        <v>63</v>
      </c>
      <c r="E66" s="1"/>
    </row>
    <row r="67" spans="1:5">
      <c r="A67">
        <v>66</v>
      </c>
      <c r="B67" s="1">
        <v>44453</v>
      </c>
      <c r="C67">
        <v>50</v>
      </c>
      <c r="D67" t="s">
        <v>53</v>
      </c>
      <c r="E67" s="1"/>
    </row>
    <row r="68" spans="1:5">
      <c r="A68">
        <v>67</v>
      </c>
      <c r="B68" s="1">
        <v>44453</v>
      </c>
      <c r="C68">
        <v>51</v>
      </c>
      <c r="D68" t="s">
        <v>54</v>
      </c>
      <c r="E68" s="1"/>
    </row>
    <row r="69" spans="1:5">
      <c r="A69">
        <v>68</v>
      </c>
      <c r="B69" s="1">
        <v>44454</v>
      </c>
      <c r="C69">
        <v>61</v>
      </c>
      <c r="D69" t="s">
        <v>64</v>
      </c>
      <c r="E69" s="1"/>
    </row>
    <row r="70" spans="1:5">
      <c r="A70">
        <v>69</v>
      </c>
      <c r="B70" s="1">
        <v>44454</v>
      </c>
      <c r="C70">
        <v>62</v>
      </c>
      <c r="D70" t="s">
        <v>65</v>
      </c>
      <c r="E70" s="1"/>
    </row>
    <row r="71" spans="1:5">
      <c r="A71">
        <v>70</v>
      </c>
      <c r="B71" s="1">
        <v>44454</v>
      </c>
      <c r="C71">
        <v>63</v>
      </c>
      <c r="D71" t="s">
        <v>66</v>
      </c>
      <c r="E71" s="1"/>
    </row>
    <row r="72" spans="1:5">
      <c r="A72">
        <v>71</v>
      </c>
      <c r="B72" s="1">
        <v>44454</v>
      </c>
      <c r="C72">
        <v>8</v>
      </c>
      <c r="D72" t="s">
        <v>11</v>
      </c>
      <c r="E72" s="1"/>
    </row>
    <row r="73" spans="1:5">
      <c r="A73">
        <v>72</v>
      </c>
      <c r="B73" s="1">
        <v>44454</v>
      </c>
      <c r="C73">
        <v>20</v>
      </c>
      <c r="D73" t="s">
        <v>23</v>
      </c>
      <c r="E73" s="1"/>
    </row>
    <row r="74" spans="1:5">
      <c r="A74">
        <v>73</v>
      </c>
      <c r="B74" s="1">
        <v>44454</v>
      </c>
      <c r="C74">
        <v>24</v>
      </c>
      <c r="D74" t="s">
        <v>27</v>
      </c>
      <c r="E74" s="1"/>
    </row>
    <row r="75" spans="1:5">
      <c r="A75">
        <v>74</v>
      </c>
      <c r="B75" s="1">
        <v>44455</v>
      </c>
      <c r="C75">
        <v>64</v>
      </c>
      <c r="D75" t="s">
        <v>67</v>
      </c>
      <c r="E75" s="1"/>
    </row>
    <row r="76" spans="1:5">
      <c r="A76">
        <v>75</v>
      </c>
      <c r="B76" s="1">
        <v>44455</v>
      </c>
      <c r="C76">
        <v>65</v>
      </c>
      <c r="D76" t="s">
        <v>68</v>
      </c>
      <c r="E76" s="1"/>
    </row>
    <row r="77" spans="1:5">
      <c r="A77">
        <v>76</v>
      </c>
      <c r="B77" s="1">
        <v>44455</v>
      </c>
      <c r="C77">
        <v>66</v>
      </c>
      <c r="D77" t="s">
        <v>69</v>
      </c>
      <c r="E77" s="1"/>
    </row>
    <row r="78" spans="1:5">
      <c r="A78">
        <v>77</v>
      </c>
      <c r="B78" s="1">
        <v>44455</v>
      </c>
      <c r="C78">
        <v>67</v>
      </c>
      <c r="D78" t="s">
        <v>70</v>
      </c>
      <c r="E78" s="1"/>
    </row>
    <row r="79" spans="1:5">
      <c r="A79">
        <v>78</v>
      </c>
      <c r="B79" s="1">
        <v>44455</v>
      </c>
      <c r="C79">
        <v>41</v>
      </c>
      <c r="D79" t="s">
        <v>44</v>
      </c>
      <c r="E79" s="1"/>
    </row>
    <row r="80" spans="1:5">
      <c r="A80">
        <v>79</v>
      </c>
      <c r="B80" s="1">
        <v>44455</v>
      </c>
      <c r="C80">
        <v>44</v>
      </c>
      <c r="D80" t="s">
        <v>47</v>
      </c>
      <c r="E80" s="1"/>
    </row>
    <row r="81" spans="1:5">
      <c r="A81">
        <v>80</v>
      </c>
      <c r="B81" s="1">
        <v>44455</v>
      </c>
      <c r="C81">
        <v>50</v>
      </c>
      <c r="D81" t="s">
        <v>53</v>
      </c>
      <c r="E81" s="1"/>
    </row>
    <row r="82" spans="1:5">
      <c r="A82">
        <v>81</v>
      </c>
      <c r="B82" s="1">
        <v>44455</v>
      </c>
      <c r="C82">
        <v>60</v>
      </c>
      <c r="D82" t="s">
        <v>63</v>
      </c>
      <c r="E82" s="1"/>
    </row>
    <row r="83" spans="1:5">
      <c r="A83">
        <v>82</v>
      </c>
      <c r="B83" s="1">
        <v>44456</v>
      </c>
      <c r="C83">
        <v>68</v>
      </c>
      <c r="D83" t="s">
        <v>71</v>
      </c>
      <c r="E83" s="1"/>
    </row>
    <row r="84" spans="1:5">
      <c r="A84">
        <v>83</v>
      </c>
      <c r="B84" s="1">
        <v>44456</v>
      </c>
      <c r="C84">
        <v>69</v>
      </c>
      <c r="D84" t="s">
        <v>72</v>
      </c>
      <c r="E84" s="1"/>
    </row>
    <row r="85" spans="1:5">
      <c r="A85">
        <v>84</v>
      </c>
      <c r="B85" s="1">
        <v>44456</v>
      </c>
      <c r="C85">
        <v>13</v>
      </c>
      <c r="D85" t="s">
        <v>16</v>
      </c>
      <c r="E85" s="1"/>
    </row>
    <row r="86" spans="1:5">
      <c r="A86">
        <v>85</v>
      </c>
      <c r="B86" s="1">
        <v>44456</v>
      </c>
      <c r="C86">
        <v>24</v>
      </c>
      <c r="D86" t="s">
        <v>27</v>
      </c>
      <c r="E86" s="1"/>
    </row>
    <row r="87" spans="1:5">
      <c r="A87">
        <v>86</v>
      </c>
      <c r="B87" s="1">
        <v>44456</v>
      </c>
      <c r="C87">
        <v>31</v>
      </c>
      <c r="D87" t="s">
        <v>34</v>
      </c>
      <c r="E87" s="1"/>
    </row>
    <row r="88" spans="1:5">
      <c r="A88">
        <v>87</v>
      </c>
      <c r="B88" s="1">
        <v>44456</v>
      </c>
      <c r="C88">
        <v>42</v>
      </c>
      <c r="D88" t="s">
        <v>45</v>
      </c>
      <c r="E88" s="1"/>
    </row>
    <row r="89" spans="1:5">
      <c r="A89">
        <v>88</v>
      </c>
      <c r="B89" s="1">
        <v>44456</v>
      </c>
      <c r="C89">
        <v>51</v>
      </c>
      <c r="D89" t="s">
        <v>54</v>
      </c>
      <c r="E89" s="1"/>
    </row>
    <row r="90" spans="1:5">
      <c r="A90">
        <v>89</v>
      </c>
      <c r="B90" s="1">
        <v>44457</v>
      </c>
      <c r="C90">
        <v>70</v>
      </c>
      <c r="D90" t="s">
        <v>73</v>
      </c>
      <c r="E90" s="1"/>
    </row>
    <row r="91" spans="1:5">
      <c r="A91">
        <v>90</v>
      </c>
      <c r="B91" s="1">
        <v>44457</v>
      </c>
      <c r="C91">
        <v>71</v>
      </c>
      <c r="D91" t="s">
        <v>74</v>
      </c>
      <c r="E91" s="1"/>
    </row>
    <row r="92" spans="1:5">
      <c r="A92">
        <v>91</v>
      </c>
      <c r="B92" s="1">
        <v>44457</v>
      </c>
      <c r="C92">
        <v>72</v>
      </c>
      <c r="D92" t="s">
        <v>75</v>
      </c>
      <c r="E92" s="1"/>
    </row>
    <row r="93" spans="1:5">
      <c r="A93">
        <v>92</v>
      </c>
      <c r="B93" s="1">
        <v>44457</v>
      </c>
      <c r="C93">
        <v>73</v>
      </c>
      <c r="D93" t="s">
        <v>76</v>
      </c>
      <c r="E93" s="1"/>
    </row>
    <row r="94" spans="1:5">
      <c r="A94">
        <v>93</v>
      </c>
      <c r="B94" s="1">
        <v>44457</v>
      </c>
      <c r="C94">
        <v>74</v>
      </c>
      <c r="D94" t="s">
        <v>77</v>
      </c>
      <c r="E94" s="1"/>
    </row>
    <row r="95" spans="1:5">
      <c r="A95">
        <v>94</v>
      </c>
      <c r="B95" s="1">
        <v>44457</v>
      </c>
      <c r="C95">
        <v>75</v>
      </c>
      <c r="D95" t="s">
        <v>78</v>
      </c>
      <c r="E95" s="1"/>
    </row>
    <row r="96" spans="1:5">
      <c r="A96">
        <v>95</v>
      </c>
      <c r="B96" s="1">
        <v>44457</v>
      </c>
      <c r="C96">
        <v>76</v>
      </c>
      <c r="D96" t="s">
        <v>79</v>
      </c>
      <c r="E96" s="1"/>
    </row>
    <row r="97" spans="1:5">
      <c r="A97">
        <v>96</v>
      </c>
      <c r="B97" s="1">
        <v>44457</v>
      </c>
      <c r="C97">
        <v>77</v>
      </c>
      <c r="D97" t="s">
        <v>80</v>
      </c>
      <c r="E97" s="1"/>
    </row>
    <row r="98" spans="1:5">
      <c r="A98">
        <v>97</v>
      </c>
      <c r="B98" s="1">
        <v>44457</v>
      </c>
      <c r="C98">
        <v>78</v>
      </c>
      <c r="D98" t="s">
        <v>81</v>
      </c>
      <c r="E98" s="1"/>
    </row>
    <row r="99" spans="1:5">
      <c r="A99">
        <v>98</v>
      </c>
      <c r="B99" s="1">
        <v>44457</v>
      </c>
      <c r="C99">
        <v>79</v>
      </c>
      <c r="D99" t="s">
        <v>82</v>
      </c>
      <c r="E99" s="1"/>
    </row>
    <row r="100" spans="1:5">
      <c r="A100">
        <v>99</v>
      </c>
      <c r="B100" s="1">
        <v>44458</v>
      </c>
      <c r="C100">
        <v>80</v>
      </c>
      <c r="D100" t="s">
        <v>83</v>
      </c>
      <c r="E100" s="1"/>
    </row>
    <row r="101" spans="1:5">
      <c r="A101">
        <v>100</v>
      </c>
      <c r="B101" s="1">
        <v>44458</v>
      </c>
      <c r="C101">
        <v>81</v>
      </c>
      <c r="D101" t="s">
        <v>84</v>
      </c>
      <c r="E101" s="1"/>
    </row>
    <row r="102" spans="1:5">
      <c r="A102">
        <v>101</v>
      </c>
      <c r="B102" s="1">
        <v>44458</v>
      </c>
      <c r="C102">
        <v>82</v>
      </c>
      <c r="D102" t="s">
        <v>85</v>
      </c>
      <c r="E102" s="1"/>
    </row>
    <row r="103" spans="1:5">
      <c r="A103">
        <v>102</v>
      </c>
      <c r="B103" s="1">
        <v>44458</v>
      </c>
      <c r="C103">
        <v>83</v>
      </c>
      <c r="D103" t="s">
        <v>86</v>
      </c>
      <c r="E103" s="1"/>
    </row>
    <row r="104" spans="1:5">
      <c r="A104">
        <v>103</v>
      </c>
      <c r="B104" s="1">
        <v>44458</v>
      </c>
      <c r="C104">
        <v>84</v>
      </c>
      <c r="D104" t="s">
        <v>87</v>
      </c>
      <c r="E104" s="1"/>
    </row>
    <row r="105" spans="1:5">
      <c r="A105">
        <v>104</v>
      </c>
      <c r="B105" s="1">
        <v>44458</v>
      </c>
      <c r="C105">
        <v>85</v>
      </c>
      <c r="D105" t="s">
        <v>88</v>
      </c>
      <c r="E105" s="1"/>
    </row>
    <row r="106" spans="1:5">
      <c r="A106">
        <v>105</v>
      </c>
      <c r="B106" s="1">
        <v>44458</v>
      </c>
      <c r="C106">
        <v>86</v>
      </c>
      <c r="D106" t="s">
        <v>89</v>
      </c>
      <c r="E106" s="1"/>
    </row>
    <row r="107" spans="1:5">
      <c r="A107">
        <v>106</v>
      </c>
      <c r="B107" s="1">
        <v>44458</v>
      </c>
      <c r="C107">
        <v>87</v>
      </c>
      <c r="D107" t="s">
        <v>90</v>
      </c>
      <c r="E107" s="1"/>
    </row>
    <row r="108" spans="1:5">
      <c r="A108">
        <v>107</v>
      </c>
      <c r="B108" s="1">
        <v>44458</v>
      </c>
      <c r="C108">
        <v>88</v>
      </c>
      <c r="D108" t="s">
        <v>91</v>
      </c>
      <c r="E108" s="1"/>
    </row>
    <row r="109" spans="1:5">
      <c r="A109">
        <v>108</v>
      </c>
      <c r="B109" s="1">
        <v>44458</v>
      </c>
      <c r="C109">
        <v>89</v>
      </c>
      <c r="D109" t="s">
        <v>92</v>
      </c>
      <c r="E109" s="1"/>
    </row>
    <row r="110" spans="1:5">
      <c r="A110">
        <v>109</v>
      </c>
      <c r="B110" s="1">
        <v>44458</v>
      </c>
      <c r="C110">
        <v>90</v>
      </c>
      <c r="D110" t="s">
        <v>93</v>
      </c>
      <c r="E110" s="1"/>
    </row>
    <row r="111" spans="1:5">
      <c r="A111">
        <v>110</v>
      </c>
      <c r="B111" s="1">
        <v>44459</v>
      </c>
      <c r="C111">
        <v>91</v>
      </c>
      <c r="D111" t="s">
        <v>94</v>
      </c>
      <c r="E111" s="1"/>
    </row>
    <row r="112" spans="1:5">
      <c r="A112">
        <v>111</v>
      </c>
      <c r="B112" s="1">
        <v>44459</v>
      </c>
      <c r="C112">
        <v>92</v>
      </c>
      <c r="D112" t="s">
        <v>95</v>
      </c>
      <c r="E112" s="1"/>
    </row>
    <row r="113" spans="1:5">
      <c r="A113">
        <v>112</v>
      </c>
      <c r="B113" s="1">
        <v>44459</v>
      </c>
      <c r="C113">
        <v>93</v>
      </c>
      <c r="D113" t="s">
        <v>96</v>
      </c>
      <c r="E113" s="1"/>
    </row>
    <row r="114" spans="1:5">
      <c r="A114">
        <v>113</v>
      </c>
      <c r="B114" s="1">
        <v>44459</v>
      </c>
      <c r="C114">
        <v>94</v>
      </c>
      <c r="D114" t="s">
        <v>97</v>
      </c>
      <c r="E114" s="1"/>
    </row>
    <row r="115" spans="1:5">
      <c r="A115">
        <v>114</v>
      </c>
      <c r="B115" s="1">
        <v>44459</v>
      </c>
      <c r="C115">
        <v>95</v>
      </c>
      <c r="D115" t="s">
        <v>98</v>
      </c>
      <c r="E115" s="1"/>
    </row>
    <row r="116" spans="1:5">
      <c r="A116">
        <v>115</v>
      </c>
      <c r="B116" s="1">
        <v>44459</v>
      </c>
      <c r="C116">
        <v>96</v>
      </c>
      <c r="D116" t="s">
        <v>99</v>
      </c>
      <c r="E116" s="1"/>
    </row>
    <row r="117" spans="1:5">
      <c r="A117">
        <v>116</v>
      </c>
      <c r="B117" s="1">
        <v>44459</v>
      </c>
      <c r="C117">
        <v>97</v>
      </c>
      <c r="D117" t="s">
        <v>100</v>
      </c>
      <c r="E117" s="1"/>
    </row>
    <row r="118" spans="1:5">
      <c r="A118">
        <v>117</v>
      </c>
      <c r="B118" s="1">
        <v>44459</v>
      </c>
      <c r="C118">
        <v>98</v>
      </c>
      <c r="D118" t="s">
        <v>101</v>
      </c>
      <c r="E118" s="1"/>
    </row>
    <row r="119" spans="1:5">
      <c r="A119">
        <v>118</v>
      </c>
      <c r="B119" s="1">
        <v>44459</v>
      </c>
      <c r="C119">
        <v>99</v>
      </c>
      <c r="D119" t="s">
        <v>102</v>
      </c>
      <c r="E119" s="1"/>
    </row>
    <row r="120" spans="1:5">
      <c r="A120">
        <v>119</v>
      </c>
      <c r="B120" s="1">
        <v>44459</v>
      </c>
      <c r="C120">
        <v>100</v>
      </c>
      <c r="D120" t="s">
        <v>103</v>
      </c>
      <c r="E120" s="1"/>
    </row>
    <row r="121" spans="1:5">
      <c r="A121">
        <v>120</v>
      </c>
      <c r="B121" s="1">
        <v>44459</v>
      </c>
      <c r="C121">
        <v>101</v>
      </c>
      <c r="D121" t="s">
        <v>104</v>
      </c>
      <c r="E121" s="1"/>
    </row>
    <row r="122" spans="1:5">
      <c r="A122">
        <v>121</v>
      </c>
      <c r="B122" s="1">
        <v>44459</v>
      </c>
      <c r="C122">
        <v>102</v>
      </c>
      <c r="D122" t="s">
        <v>105</v>
      </c>
      <c r="E122" s="1"/>
    </row>
    <row r="123" spans="1:5">
      <c r="A123">
        <v>122</v>
      </c>
      <c r="B123" s="1">
        <v>44459</v>
      </c>
      <c r="C123">
        <v>103</v>
      </c>
      <c r="D123" t="s">
        <v>106</v>
      </c>
      <c r="E123" s="1"/>
    </row>
    <row r="124" spans="1:5">
      <c r="A124">
        <v>123</v>
      </c>
      <c r="B124" s="1">
        <v>44459</v>
      </c>
      <c r="C124">
        <v>104</v>
      </c>
      <c r="D124" t="s">
        <v>107</v>
      </c>
      <c r="E124" s="1"/>
    </row>
    <row r="125" spans="1:5">
      <c r="A125">
        <v>124</v>
      </c>
      <c r="B125" s="1">
        <v>44459</v>
      </c>
      <c r="C125">
        <v>105</v>
      </c>
      <c r="D125" t="s">
        <v>108</v>
      </c>
      <c r="E125" s="1"/>
    </row>
    <row r="126" spans="1:5">
      <c r="A126">
        <v>125</v>
      </c>
      <c r="B126" s="1">
        <v>44459</v>
      </c>
      <c r="C126">
        <v>106</v>
      </c>
      <c r="D126" t="s">
        <v>109</v>
      </c>
      <c r="E126" s="1"/>
    </row>
    <row r="127" spans="1:5">
      <c r="A127">
        <v>126</v>
      </c>
      <c r="B127" s="1">
        <v>44459</v>
      </c>
      <c r="C127">
        <v>107</v>
      </c>
      <c r="D127" t="s">
        <v>110</v>
      </c>
      <c r="E127" s="1"/>
    </row>
    <row r="128" spans="1:5">
      <c r="A128">
        <v>127</v>
      </c>
      <c r="B128" s="1">
        <v>44459</v>
      </c>
      <c r="C128">
        <v>108</v>
      </c>
      <c r="D128" t="s">
        <v>111</v>
      </c>
      <c r="E128" s="1"/>
    </row>
    <row r="129" spans="1:5">
      <c r="A129">
        <v>128</v>
      </c>
      <c r="B129" s="1">
        <v>44459</v>
      </c>
      <c r="C129">
        <v>109</v>
      </c>
      <c r="D129" t="s">
        <v>112</v>
      </c>
      <c r="E129" s="1"/>
    </row>
    <row r="130" spans="1:5">
      <c r="A130">
        <v>129</v>
      </c>
      <c r="B130" s="1">
        <v>44459</v>
      </c>
      <c r="C130">
        <v>110</v>
      </c>
      <c r="D130" t="s">
        <v>113</v>
      </c>
      <c r="E130" s="1"/>
    </row>
    <row r="131" spans="1:5">
      <c r="A131">
        <v>130</v>
      </c>
      <c r="B131" s="1">
        <v>44459</v>
      </c>
      <c r="C131">
        <v>4</v>
      </c>
      <c r="D131" t="s">
        <v>7</v>
      </c>
      <c r="E131" s="1"/>
    </row>
    <row r="132" spans="1:5">
      <c r="A132">
        <v>131</v>
      </c>
      <c r="B132" s="1">
        <v>44460</v>
      </c>
      <c r="C132">
        <v>111</v>
      </c>
      <c r="D132" t="s">
        <v>114</v>
      </c>
      <c r="E132" s="1"/>
    </row>
    <row r="133" spans="1:5">
      <c r="A133">
        <v>132</v>
      </c>
      <c r="B133" s="1">
        <v>44460</v>
      </c>
      <c r="C133">
        <v>112</v>
      </c>
      <c r="D133" t="s">
        <v>115</v>
      </c>
      <c r="E133" s="1"/>
    </row>
    <row r="134" spans="1:5">
      <c r="A134">
        <v>133</v>
      </c>
      <c r="B134" s="1">
        <v>44460</v>
      </c>
      <c r="C134">
        <v>113</v>
      </c>
      <c r="D134" t="s">
        <v>116</v>
      </c>
      <c r="E134" s="1"/>
    </row>
    <row r="135" spans="1:5">
      <c r="A135">
        <v>134</v>
      </c>
      <c r="B135" s="1">
        <v>44460</v>
      </c>
      <c r="C135">
        <v>11</v>
      </c>
      <c r="D135" t="s">
        <v>14</v>
      </c>
      <c r="E135" s="1"/>
    </row>
    <row r="136" spans="1:5">
      <c r="A136">
        <v>135</v>
      </c>
      <c r="B136" s="1">
        <v>44460</v>
      </c>
      <c r="C136">
        <v>12</v>
      </c>
      <c r="D136" t="s">
        <v>15</v>
      </c>
      <c r="E136" s="1"/>
    </row>
    <row r="137" spans="1:5">
      <c r="A137">
        <v>136</v>
      </c>
      <c r="B137" s="1">
        <v>44461</v>
      </c>
      <c r="C137">
        <v>114</v>
      </c>
      <c r="D137" t="s">
        <v>117</v>
      </c>
      <c r="E137" s="1"/>
    </row>
    <row r="138" spans="1:5">
      <c r="A138">
        <v>137</v>
      </c>
      <c r="B138" s="1">
        <v>44461</v>
      </c>
      <c r="C138">
        <v>115</v>
      </c>
      <c r="D138" t="s">
        <v>118</v>
      </c>
      <c r="E138" s="1"/>
    </row>
    <row r="139" spans="1:5">
      <c r="A139">
        <v>138</v>
      </c>
      <c r="B139" s="1">
        <v>44461</v>
      </c>
      <c r="C139">
        <v>116</v>
      </c>
      <c r="D139" t="s">
        <v>119</v>
      </c>
      <c r="E139" s="1"/>
    </row>
    <row r="140" spans="1:5">
      <c r="A140">
        <v>139</v>
      </c>
      <c r="B140" s="1">
        <v>44461</v>
      </c>
      <c r="C140">
        <v>117</v>
      </c>
      <c r="D140" t="s">
        <v>120</v>
      </c>
      <c r="E140" s="1"/>
    </row>
    <row r="141" spans="1:5">
      <c r="A141">
        <v>140</v>
      </c>
      <c r="B141" s="1">
        <v>44461</v>
      </c>
      <c r="C141">
        <v>5</v>
      </c>
      <c r="D141" t="s">
        <v>8</v>
      </c>
      <c r="E141" s="1"/>
    </row>
    <row r="142" spans="1:5">
      <c r="A142">
        <v>141</v>
      </c>
      <c r="B142" s="1">
        <v>44461</v>
      </c>
      <c r="C142">
        <v>20</v>
      </c>
      <c r="D142" t="s">
        <v>23</v>
      </c>
      <c r="E142" s="1"/>
    </row>
    <row r="143" spans="1:5">
      <c r="A143">
        <v>142</v>
      </c>
      <c r="B143" s="1">
        <v>44462</v>
      </c>
      <c r="C143">
        <v>118</v>
      </c>
      <c r="D143" t="s">
        <v>121</v>
      </c>
      <c r="E143" s="1"/>
    </row>
    <row r="144" spans="1:5">
      <c r="A144">
        <v>143</v>
      </c>
      <c r="B144" s="1">
        <v>44462</v>
      </c>
      <c r="C144">
        <v>119</v>
      </c>
      <c r="D144" t="s">
        <v>122</v>
      </c>
      <c r="E144" s="1"/>
    </row>
    <row r="145" spans="1:5">
      <c r="A145">
        <v>144</v>
      </c>
      <c r="B145" s="1">
        <v>44462</v>
      </c>
      <c r="C145">
        <v>120</v>
      </c>
      <c r="D145" t="s">
        <v>123</v>
      </c>
      <c r="E145" s="1"/>
    </row>
    <row r="146" spans="1:5">
      <c r="A146">
        <v>145</v>
      </c>
      <c r="B146" s="1">
        <v>44462</v>
      </c>
      <c r="C146">
        <v>121</v>
      </c>
      <c r="D146" t="s">
        <v>124</v>
      </c>
      <c r="E146" s="1"/>
    </row>
    <row r="147" spans="1:5">
      <c r="A147">
        <v>146</v>
      </c>
      <c r="B147" s="1">
        <v>44462</v>
      </c>
      <c r="C147">
        <v>122</v>
      </c>
      <c r="D147" t="s">
        <v>125</v>
      </c>
      <c r="E147" s="1"/>
    </row>
    <row r="148" spans="1:5">
      <c r="A148">
        <v>147</v>
      </c>
      <c r="B148" s="1">
        <v>44462</v>
      </c>
      <c r="C148">
        <v>123</v>
      </c>
      <c r="D148" t="s">
        <v>126</v>
      </c>
      <c r="E148" s="1"/>
    </row>
    <row r="149" spans="1:5">
      <c r="A149">
        <v>148</v>
      </c>
      <c r="B149" s="1">
        <v>44462</v>
      </c>
      <c r="C149">
        <v>124</v>
      </c>
      <c r="D149" t="s">
        <v>127</v>
      </c>
      <c r="E149" s="1"/>
    </row>
    <row r="150" spans="1:5">
      <c r="A150">
        <v>149</v>
      </c>
      <c r="B150" s="1">
        <v>44462</v>
      </c>
      <c r="C150">
        <v>125</v>
      </c>
      <c r="D150" t="s">
        <v>128</v>
      </c>
      <c r="E150" s="1"/>
    </row>
    <row r="151" spans="1:5">
      <c r="A151">
        <v>150</v>
      </c>
      <c r="B151" s="1">
        <v>44462</v>
      </c>
      <c r="C151">
        <v>126</v>
      </c>
      <c r="D151" t="s">
        <v>129</v>
      </c>
      <c r="E151" s="1"/>
    </row>
    <row r="152" spans="1:5">
      <c r="A152">
        <v>151</v>
      </c>
      <c r="B152" s="1">
        <v>44462</v>
      </c>
      <c r="C152">
        <v>127</v>
      </c>
      <c r="D152" t="s">
        <v>130</v>
      </c>
      <c r="E152" s="1"/>
    </row>
    <row r="153" spans="1:5">
      <c r="A153">
        <v>152</v>
      </c>
      <c r="B153" s="1">
        <v>44462</v>
      </c>
      <c r="C153">
        <v>128</v>
      </c>
      <c r="D153" t="s">
        <v>131</v>
      </c>
      <c r="E153" s="1"/>
    </row>
    <row r="154" spans="1:5">
      <c r="A154">
        <v>153</v>
      </c>
      <c r="B154" s="1">
        <v>44462</v>
      </c>
      <c r="C154">
        <v>129</v>
      </c>
      <c r="D154" t="s">
        <v>132</v>
      </c>
      <c r="E154" s="1"/>
    </row>
    <row r="155" spans="1:5">
      <c r="A155">
        <v>154</v>
      </c>
      <c r="B155" s="1">
        <v>44462</v>
      </c>
      <c r="C155">
        <v>130</v>
      </c>
      <c r="D155" t="s">
        <v>133</v>
      </c>
      <c r="E155" s="1"/>
    </row>
    <row r="156" spans="1:5">
      <c r="A156">
        <v>155</v>
      </c>
      <c r="B156" s="1">
        <v>44462</v>
      </c>
      <c r="C156">
        <v>131</v>
      </c>
      <c r="D156" t="s">
        <v>134</v>
      </c>
      <c r="E156" s="1"/>
    </row>
    <row r="157" spans="1:5">
      <c r="A157">
        <v>156</v>
      </c>
      <c r="B157" s="1">
        <v>44462</v>
      </c>
      <c r="C157">
        <v>132</v>
      </c>
      <c r="D157" t="s">
        <v>135</v>
      </c>
      <c r="E157" s="1"/>
    </row>
    <row r="158" spans="1:5">
      <c r="A158">
        <v>157</v>
      </c>
      <c r="B158" s="1">
        <v>44462</v>
      </c>
      <c r="C158">
        <v>133</v>
      </c>
      <c r="D158" t="s">
        <v>136</v>
      </c>
      <c r="E158" s="1"/>
    </row>
    <row r="159" spans="1:5">
      <c r="A159">
        <v>158</v>
      </c>
      <c r="B159" s="1">
        <v>44462</v>
      </c>
      <c r="C159">
        <v>134</v>
      </c>
      <c r="D159" t="s">
        <v>137</v>
      </c>
      <c r="E159" s="1"/>
    </row>
    <row r="160" spans="1:5">
      <c r="A160">
        <v>159</v>
      </c>
      <c r="B160" s="1">
        <v>44462</v>
      </c>
      <c r="C160">
        <v>21</v>
      </c>
      <c r="D160" t="s">
        <v>24</v>
      </c>
      <c r="E160" s="1"/>
    </row>
    <row r="161" spans="1:5">
      <c r="A161">
        <v>160</v>
      </c>
      <c r="B161" s="1">
        <v>44462</v>
      </c>
      <c r="C161">
        <v>30</v>
      </c>
      <c r="D161" t="s">
        <v>33</v>
      </c>
      <c r="E161" s="1"/>
    </row>
    <row r="162" spans="1:5">
      <c r="A162">
        <v>161</v>
      </c>
      <c r="B162" s="1">
        <v>44463</v>
      </c>
      <c r="C162">
        <v>135</v>
      </c>
      <c r="D162" t="s">
        <v>138</v>
      </c>
      <c r="E162" s="1"/>
    </row>
    <row r="163" spans="1:5">
      <c r="A163">
        <v>162</v>
      </c>
      <c r="B163" s="1">
        <v>44463</v>
      </c>
      <c r="C163">
        <v>136</v>
      </c>
      <c r="D163" t="s">
        <v>139</v>
      </c>
      <c r="E163" s="1"/>
    </row>
    <row r="164" spans="1:5">
      <c r="A164">
        <v>163</v>
      </c>
      <c r="B164" s="1">
        <v>44463</v>
      </c>
      <c r="C164">
        <v>137</v>
      </c>
      <c r="D164" t="s">
        <v>140</v>
      </c>
      <c r="E164" s="1"/>
    </row>
    <row r="165" spans="1:5">
      <c r="A165">
        <v>164</v>
      </c>
      <c r="B165" s="1">
        <v>44463</v>
      </c>
      <c r="C165">
        <v>60</v>
      </c>
      <c r="D165" t="s">
        <v>63</v>
      </c>
      <c r="E165" s="1"/>
    </row>
    <row r="166" spans="1:5">
      <c r="A166">
        <v>165</v>
      </c>
      <c r="B166" s="1">
        <v>44463</v>
      </c>
      <c r="C166">
        <v>80</v>
      </c>
      <c r="D166" t="s">
        <v>83</v>
      </c>
      <c r="E166" s="1"/>
    </row>
    <row r="167" spans="1:5">
      <c r="A167">
        <v>166</v>
      </c>
      <c r="B167" s="1">
        <v>44464</v>
      </c>
      <c r="C167">
        <v>138</v>
      </c>
      <c r="D167" t="s">
        <v>141</v>
      </c>
      <c r="E167" s="1"/>
    </row>
    <row r="168" spans="1:5">
      <c r="A168">
        <v>167</v>
      </c>
      <c r="B168" s="1">
        <v>44464</v>
      </c>
      <c r="C168">
        <v>139</v>
      </c>
      <c r="D168" t="s">
        <v>142</v>
      </c>
      <c r="E168" s="1"/>
    </row>
    <row r="169" spans="1:5">
      <c r="A169">
        <v>168</v>
      </c>
      <c r="B169" s="1">
        <v>44464</v>
      </c>
      <c r="C169">
        <v>140</v>
      </c>
      <c r="D169" t="s">
        <v>143</v>
      </c>
      <c r="E169" s="1"/>
    </row>
    <row r="170" spans="1:5">
      <c r="A170">
        <v>169</v>
      </c>
      <c r="B170" s="1">
        <v>44464</v>
      </c>
      <c r="C170">
        <v>141</v>
      </c>
      <c r="D170" t="s">
        <v>144</v>
      </c>
      <c r="E170" s="1"/>
    </row>
    <row r="171" spans="1:5">
      <c r="A171">
        <v>170</v>
      </c>
      <c r="B171" s="1">
        <v>44464</v>
      </c>
      <c r="C171">
        <v>142</v>
      </c>
      <c r="D171" t="s">
        <v>145</v>
      </c>
      <c r="E171" s="1"/>
    </row>
    <row r="172" spans="1:5">
      <c r="A172">
        <v>171</v>
      </c>
      <c r="B172" s="1">
        <v>44464</v>
      </c>
      <c r="C172">
        <v>143</v>
      </c>
      <c r="D172" t="s">
        <v>146</v>
      </c>
      <c r="E172" s="1"/>
    </row>
    <row r="173" spans="1:5">
      <c r="A173">
        <v>172</v>
      </c>
      <c r="B173" s="1">
        <v>44464</v>
      </c>
      <c r="C173">
        <v>144</v>
      </c>
      <c r="D173" t="s">
        <v>147</v>
      </c>
      <c r="E173" s="1"/>
    </row>
    <row r="174" spans="1:5">
      <c r="A174">
        <v>173</v>
      </c>
      <c r="B174" s="1">
        <v>44464</v>
      </c>
      <c r="C174">
        <v>145</v>
      </c>
      <c r="D174" t="s">
        <v>148</v>
      </c>
      <c r="E174" s="1"/>
    </row>
    <row r="175" spans="1:5">
      <c r="A175">
        <v>174</v>
      </c>
      <c r="B175" s="1">
        <v>44464</v>
      </c>
      <c r="C175">
        <v>146</v>
      </c>
      <c r="D175" t="s">
        <v>149</v>
      </c>
      <c r="E175" s="1"/>
    </row>
    <row r="176" spans="1:5">
      <c r="A176">
        <v>175</v>
      </c>
      <c r="B176" s="1">
        <v>44464</v>
      </c>
      <c r="C176">
        <v>147</v>
      </c>
      <c r="D176" t="s">
        <v>150</v>
      </c>
      <c r="E176" s="1"/>
    </row>
    <row r="177" spans="1:5">
      <c r="A177">
        <v>176</v>
      </c>
      <c r="B177" s="1">
        <v>44464</v>
      </c>
      <c r="C177">
        <v>148</v>
      </c>
      <c r="D177" t="s">
        <v>151</v>
      </c>
      <c r="E177" s="1"/>
    </row>
    <row r="178" spans="1:5">
      <c r="A178">
        <v>177</v>
      </c>
      <c r="B178" s="1">
        <v>44464</v>
      </c>
      <c r="C178">
        <v>149</v>
      </c>
      <c r="D178" t="s">
        <v>152</v>
      </c>
      <c r="E178" s="1"/>
    </row>
    <row r="179" spans="1:5">
      <c r="A179">
        <v>178</v>
      </c>
      <c r="B179" s="1">
        <v>44464</v>
      </c>
      <c r="C179">
        <v>150</v>
      </c>
      <c r="D179" t="s">
        <v>153</v>
      </c>
      <c r="E179" s="1"/>
    </row>
    <row r="180" spans="1:5">
      <c r="A180">
        <v>179</v>
      </c>
      <c r="B180" s="1">
        <v>44464</v>
      </c>
      <c r="C180">
        <v>151</v>
      </c>
      <c r="D180" t="s">
        <v>154</v>
      </c>
      <c r="E180" s="1"/>
    </row>
    <row r="181" spans="1:5">
      <c r="A181">
        <v>180</v>
      </c>
      <c r="B181" s="1">
        <v>44464</v>
      </c>
      <c r="C181">
        <v>152</v>
      </c>
      <c r="D181" t="s">
        <v>155</v>
      </c>
      <c r="E181" s="1"/>
    </row>
    <row r="182" spans="1:5">
      <c r="A182">
        <v>181</v>
      </c>
      <c r="B182" s="1">
        <v>44464</v>
      </c>
      <c r="C182">
        <v>101</v>
      </c>
      <c r="D182" t="s">
        <v>104</v>
      </c>
      <c r="E182" s="1"/>
    </row>
    <row r="183" spans="1:5">
      <c r="A183">
        <v>182</v>
      </c>
      <c r="B183" s="1">
        <v>44464</v>
      </c>
      <c r="C183">
        <v>120</v>
      </c>
      <c r="D183" t="s">
        <v>123</v>
      </c>
      <c r="E183" s="1"/>
    </row>
    <row r="184" spans="1:5">
      <c r="A184">
        <v>183</v>
      </c>
      <c r="B184" s="1">
        <v>44465</v>
      </c>
      <c r="C184">
        <v>153</v>
      </c>
      <c r="D184" t="s">
        <v>156</v>
      </c>
      <c r="E184" s="1"/>
    </row>
    <row r="185" spans="1:5">
      <c r="A185">
        <v>184</v>
      </c>
      <c r="B185" s="1">
        <v>44465</v>
      </c>
      <c r="C185">
        <v>154</v>
      </c>
      <c r="D185" t="s">
        <v>157</v>
      </c>
      <c r="E185" s="1"/>
    </row>
    <row r="186" spans="1:5">
      <c r="A186">
        <v>185</v>
      </c>
      <c r="B186" s="1">
        <v>44465</v>
      </c>
      <c r="C186">
        <v>155</v>
      </c>
      <c r="D186" t="s">
        <v>158</v>
      </c>
      <c r="E186" s="1"/>
    </row>
    <row r="187" spans="1:5">
      <c r="A187">
        <v>186</v>
      </c>
      <c r="B187" s="1">
        <v>44465</v>
      </c>
      <c r="C187">
        <v>156</v>
      </c>
      <c r="D187" t="s">
        <v>159</v>
      </c>
      <c r="E187" s="1"/>
    </row>
    <row r="188" spans="1:5">
      <c r="A188">
        <v>187</v>
      </c>
      <c r="B188" s="1">
        <v>44465</v>
      </c>
      <c r="C188">
        <v>157</v>
      </c>
      <c r="D188" t="s">
        <v>160</v>
      </c>
      <c r="E188" s="1"/>
    </row>
    <row r="189" spans="1:5">
      <c r="A189">
        <v>188</v>
      </c>
      <c r="B189" s="1">
        <v>44465</v>
      </c>
      <c r="C189">
        <v>158</v>
      </c>
      <c r="D189" t="s">
        <v>161</v>
      </c>
      <c r="E189" s="1"/>
    </row>
    <row r="190" spans="1:5">
      <c r="A190">
        <v>189</v>
      </c>
      <c r="B190" s="1">
        <v>44465</v>
      </c>
      <c r="C190">
        <v>159</v>
      </c>
      <c r="D190" t="s">
        <v>162</v>
      </c>
      <c r="E190" s="1"/>
    </row>
    <row r="191" spans="1:5">
      <c r="A191">
        <v>190</v>
      </c>
      <c r="B191" s="1">
        <v>44465</v>
      </c>
      <c r="C191">
        <v>160</v>
      </c>
      <c r="D191" t="s">
        <v>163</v>
      </c>
      <c r="E191" s="1"/>
    </row>
    <row r="192" spans="1:5">
      <c r="A192">
        <v>191</v>
      </c>
      <c r="B192" s="1">
        <v>44465</v>
      </c>
      <c r="C192">
        <v>161</v>
      </c>
      <c r="D192" t="s">
        <v>164</v>
      </c>
      <c r="E192" s="1"/>
    </row>
    <row r="193" spans="1:5">
      <c r="A193">
        <v>192</v>
      </c>
      <c r="B193" s="1">
        <v>44465</v>
      </c>
      <c r="C193">
        <v>162</v>
      </c>
      <c r="D193" t="s">
        <v>165</v>
      </c>
      <c r="E193" s="1"/>
    </row>
    <row r="194" spans="1:5">
      <c r="A194">
        <v>193</v>
      </c>
      <c r="B194" s="1">
        <v>44465</v>
      </c>
      <c r="C194">
        <v>163</v>
      </c>
      <c r="D194" t="s">
        <v>166</v>
      </c>
      <c r="E194" s="1"/>
    </row>
    <row r="195" spans="1:5">
      <c r="A195">
        <v>194</v>
      </c>
      <c r="B195" s="1">
        <v>44465</v>
      </c>
      <c r="C195">
        <v>164</v>
      </c>
      <c r="D195" t="s">
        <v>167</v>
      </c>
      <c r="E195" s="1"/>
    </row>
    <row r="196" spans="1:5">
      <c r="A196">
        <v>195</v>
      </c>
      <c r="B196" s="1">
        <v>44465</v>
      </c>
      <c r="C196">
        <v>165</v>
      </c>
      <c r="D196" t="s">
        <v>168</v>
      </c>
      <c r="E196" s="1"/>
    </row>
    <row r="197" spans="1:5">
      <c r="A197">
        <v>196</v>
      </c>
      <c r="B197" s="1">
        <v>44465</v>
      </c>
      <c r="C197">
        <v>166</v>
      </c>
      <c r="D197" t="s">
        <v>169</v>
      </c>
      <c r="E197" s="1"/>
    </row>
    <row r="198" spans="1:5">
      <c r="A198">
        <v>197</v>
      </c>
      <c r="B198" s="1">
        <v>44465</v>
      </c>
      <c r="C198">
        <v>167</v>
      </c>
      <c r="D198" t="s">
        <v>170</v>
      </c>
      <c r="E198" s="1"/>
    </row>
    <row r="199" spans="1:5">
      <c r="A199">
        <v>198</v>
      </c>
      <c r="B199" s="1">
        <v>44465</v>
      </c>
      <c r="C199">
        <v>168</v>
      </c>
      <c r="D199" t="s">
        <v>171</v>
      </c>
      <c r="E199" s="1"/>
    </row>
    <row r="200" spans="1:5">
      <c r="A200">
        <v>199</v>
      </c>
      <c r="B200" s="1">
        <v>44465</v>
      </c>
      <c r="C200">
        <v>9</v>
      </c>
      <c r="D200" t="s">
        <v>12</v>
      </c>
      <c r="E200" s="1"/>
    </row>
    <row r="201" spans="1:5">
      <c r="A201">
        <v>200</v>
      </c>
      <c r="B201" s="1">
        <v>44465</v>
      </c>
      <c r="C201">
        <v>12</v>
      </c>
      <c r="D201" t="s">
        <v>15</v>
      </c>
      <c r="E201" s="1"/>
    </row>
    <row r="202" spans="1:5">
      <c r="A202">
        <v>201</v>
      </c>
      <c r="B202" s="1">
        <v>44465</v>
      </c>
      <c r="C202">
        <v>4</v>
      </c>
      <c r="D202" t="s">
        <v>7</v>
      </c>
      <c r="E202" s="1"/>
    </row>
    <row r="203" spans="1:5">
      <c r="A203">
        <v>202</v>
      </c>
      <c r="B203" s="1">
        <v>44466</v>
      </c>
      <c r="C203">
        <v>169</v>
      </c>
      <c r="D203" t="s">
        <v>172</v>
      </c>
      <c r="E203" s="1"/>
    </row>
    <row r="204" spans="1:5">
      <c r="A204">
        <v>203</v>
      </c>
      <c r="B204" s="1">
        <v>44466</v>
      </c>
      <c r="C204">
        <v>3</v>
      </c>
      <c r="D204" t="s">
        <v>6</v>
      </c>
      <c r="E204" s="1"/>
    </row>
    <row r="205" spans="1:5">
      <c r="A205">
        <v>204</v>
      </c>
      <c r="B205" s="1">
        <v>44466</v>
      </c>
      <c r="C205">
        <v>21</v>
      </c>
      <c r="D205" t="s">
        <v>24</v>
      </c>
      <c r="E205" s="1"/>
    </row>
    <row r="206" spans="1:5">
      <c r="A206">
        <v>205</v>
      </c>
      <c r="B206" s="1">
        <v>44466</v>
      </c>
      <c r="C206">
        <v>13</v>
      </c>
      <c r="D206" t="s">
        <v>16</v>
      </c>
      <c r="E206" s="1"/>
    </row>
    <row r="207" spans="1:5">
      <c r="A207">
        <v>206</v>
      </c>
      <c r="B207" s="1">
        <v>44466</v>
      </c>
      <c r="C207">
        <v>130</v>
      </c>
      <c r="D207" t="s">
        <v>133</v>
      </c>
      <c r="E207" s="1"/>
    </row>
    <row r="208" spans="1:5">
      <c r="A208">
        <v>207</v>
      </c>
      <c r="B208" s="1">
        <v>44467</v>
      </c>
      <c r="C208">
        <v>170</v>
      </c>
      <c r="D208" t="s">
        <v>173</v>
      </c>
      <c r="E208" s="1"/>
    </row>
    <row r="209" spans="1:5">
      <c r="A209">
        <v>208</v>
      </c>
      <c r="B209" s="1">
        <v>44467</v>
      </c>
      <c r="C209">
        <v>171</v>
      </c>
      <c r="D209" t="s">
        <v>174</v>
      </c>
      <c r="E209" s="1"/>
    </row>
    <row r="210" spans="1:5">
      <c r="A210">
        <v>209</v>
      </c>
      <c r="B210" s="1">
        <v>44467</v>
      </c>
      <c r="C210">
        <v>172</v>
      </c>
      <c r="D210" t="s">
        <v>175</v>
      </c>
      <c r="E210" s="1"/>
    </row>
    <row r="211" spans="1:5">
      <c r="A211">
        <v>210</v>
      </c>
      <c r="B211" s="1">
        <v>44467</v>
      </c>
      <c r="C211">
        <v>2</v>
      </c>
      <c r="D211" t="s">
        <v>5</v>
      </c>
      <c r="E211" s="1"/>
    </row>
    <row r="212" spans="1:5">
      <c r="A212">
        <v>211</v>
      </c>
      <c r="B212" s="1">
        <v>44467</v>
      </c>
      <c r="C212">
        <v>40</v>
      </c>
      <c r="D212" t="s">
        <v>43</v>
      </c>
      <c r="E212" s="1"/>
    </row>
    <row r="213" spans="1:5">
      <c r="A213">
        <v>212</v>
      </c>
      <c r="B213" s="1">
        <v>44467</v>
      </c>
      <c r="C213">
        <v>66</v>
      </c>
      <c r="D213" t="s">
        <v>69</v>
      </c>
      <c r="E213" s="1"/>
    </row>
    <row r="214" spans="1:5">
      <c r="A214">
        <v>213</v>
      </c>
      <c r="B214" s="1">
        <v>44467</v>
      </c>
      <c r="C214">
        <v>77</v>
      </c>
      <c r="D214" t="s">
        <v>80</v>
      </c>
      <c r="E214" s="1"/>
    </row>
    <row r="215" spans="1:5">
      <c r="A215">
        <v>214</v>
      </c>
      <c r="B215" s="1">
        <v>44467</v>
      </c>
      <c r="C215">
        <v>88</v>
      </c>
      <c r="D215" t="s">
        <v>91</v>
      </c>
      <c r="E215" s="1"/>
    </row>
    <row r="216" spans="1:5">
      <c r="A216">
        <v>215</v>
      </c>
      <c r="B216" s="1">
        <v>44467</v>
      </c>
      <c r="C216">
        <v>99</v>
      </c>
      <c r="D216" t="s">
        <v>102</v>
      </c>
      <c r="E216" s="1"/>
    </row>
    <row r="217" spans="1:5">
      <c r="A217">
        <v>216</v>
      </c>
      <c r="B217" s="1">
        <v>44468</v>
      </c>
      <c r="C217">
        <v>173</v>
      </c>
      <c r="D217" t="s">
        <v>176</v>
      </c>
      <c r="E217" s="1"/>
    </row>
    <row r="218" spans="1:5">
      <c r="A218">
        <v>217</v>
      </c>
      <c r="B218" s="1">
        <v>44468</v>
      </c>
      <c r="C218">
        <v>174</v>
      </c>
      <c r="D218" t="s">
        <v>177</v>
      </c>
      <c r="E218" s="1"/>
    </row>
    <row r="219" spans="1:5">
      <c r="A219">
        <v>218</v>
      </c>
      <c r="B219" s="1">
        <v>44468</v>
      </c>
      <c r="C219">
        <v>7</v>
      </c>
      <c r="D219" t="s">
        <v>10</v>
      </c>
      <c r="E219" s="1"/>
    </row>
    <row r="220" spans="1:5">
      <c r="A220">
        <v>219</v>
      </c>
      <c r="B220" s="1">
        <v>44468</v>
      </c>
      <c r="C220">
        <v>52</v>
      </c>
      <c r="D220" t="s">
        <v>55</v>
      </c>
      <c r="E220" s="1"/>
    </row>
    <row r="221" spans="1:5">
      <c r="A221">
        <v>220</v>
      </c>
      <c r="B221" s="1">
        <v>44468</v>
      </c>
      <c r="C221">
        <v>130</v>
      </c>
      <c r="D221" t="s">
        <v>133</v>
      </c>
      <c r="E221" s="1"/>
    </row>
    <row r="222" spans="1:5">
      <c r="A222">
        <v>221</v>
      </c>
      <c r="B222" s="1">
        <v>44468</v>
      </c>
      <c r="C222">
        <v>151</v>
      </c>
      <c r="D222" t="s">
        <v>154</v>
      </c>
      <c r="E222" s="1"/>
    </row>
    <row r="223" spans="1:5">
      <c r="A223">
        <v>222</v>
      </c>
      <c r="B223" s="1">
        <v>44468</v>
      </c>
      <c r="C223">
        <v>160</v>
      </c>
      <c r="D223" t="s">
        <v>163</v>
      </c>
      <c r="E223" s="1"/>
    </row>
    <row r="224" spans="1:5">
      <c r="A224">
        <v>223</v>
      </c>
      <c r="B224" s="1">
        <v>44469</v>
      </c>
      <c r="C224">
        <v>175</v>
      </c>
      <c r="D224" t="s">
        <v>178</v>
      </c>
      <c r="E224" s="1"/>
    </row>
    <row r="225" spans="1:5">
      <c r="A225">
        <v>224</v>
      </c>
      <c r="B225" s="1">
        <v>44469</v>
      </c>
      <c r="C225">
        <v>176</v>
      </c>
      <c r="D225" t="s">
        <v>179</v>
      </c>
      <c r="E225" s="1"/>
    </row>
    <row r="226" spans="1:5">
      <c r="A226">
        <v>225</v>
      </c>
      <c r="B226" s="1">
        <v>44469</v>
      </c>
      <c r="C226">
        <v>177</v>
      </c>
      <c r="D226" t="s">
        <v>180</v>
      </c>
      <c r="E226" s="1"/>
    </row>
    <row r="227" spans="1:5">
      <c r="A227">
        <v>226</v>
      </c>
      <c r="B227" s="1">
        <v>44469</v>
      </c>
      <c r="C227">
        <v>178</v>
      </c>
      <c r="D227" t="s">
        <v>181</v>
      </c>
      <c r="E227" s="1"/>
    </row>
    <row r="228" spans="1:5">
      <c r="A228">
        <v>227</v>
      </c>
      <c r="B228" s="1">
        <v>44469</v>
      </c>
      <c r="C228">
        <v>11</v>
      </c>
      <c r="D228" t="s">
        <v>14</v>
      </c>
      <c r="E228" s="1"/>
    </row>
    <row r="229" spans="1:5">
      <c r="A229">
        <v>228</v>
      </c>
      <c r="B229" s="1">
        <v>44469</v>
      </c>
      <c r="C229">
        <v>20</v>
      </c>
      <c r="D229" t="s">
        <v>23</v>
      </c>
      <c r="E229" s="1"/>
    </row>
    <row r="230" spans="1:5">
      <c r="A230">
        <v>229</v>
      </c>
      <c r="B230" s="1">
        <v>44469</v>
      </c>
      <c r="C230">
        <v>4</v>
      </c>
      <c r="D230" t="s">
        <v>7</v>
      </c>
      <c r="E230" s="1"/>
    </row>
    <row r="231" spans="1:5">
      <c r="A231">
        <v>230</v>
      </c>
      <c r="B231" s="1">
        <v>44469</v>
      </c>
      <c r="C231">
        <v>89</v>
      </c>
      <c r="D231" t="s">
        <v>92</v>
      </c>
      <c r="E231" s="1"/>
    </row>
    <row r="232" spans="1:5">
      <c r="A232">
        <v>231</v>
      </c>
      <c r="B232" s="1">
        <v>44469</v>
      </c>
      <c r="C232">
        <v>139</v>
      </c>
      <c r="D232" t="s">
        <v>142</v>
      </c>
      <c r="E232" s="1"/>
    </row>
    <row r="233" spans="1:5">
      <c r="A233">
        <v>232</v>
      </c>
      <c r="B233" s="1">
        <v>44469</v>
      </c>
      <c r="C233">
        <v>140</v>
      </c>
      <c r="D233" t="s">
        <v>143</v>
      </c>
      <c r="E233" s="1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E9A7-308B-40E4-9F91-D8625B2EF933}">
  <dimension ref="A1:I180"/>
  <sheetViews>
    <sheetView workbookViewId="0">
      <selection activeCell="B3" sqref="B3"/>
    </sheetView>
  </sheetViews>
  <sheetFormatPr defaultRowHeight="18"/>
  <cols>
    <col min="1" max="1" width="11.75" bestFit="1" customWidth="1"/>
    <col min="2" max="2" width="12.5" style="5" bestFit="1" customWidth="1"/>
    <col min="3" max="3" width="12.5" bestFit="1" customWidth="1"/>
    <col min="4" max="4" width="14.4140625" bestFit="1" customWidth="1"/>
    <col min="7" max="7" width="10.5" customWidth="1"/>
    <col min="8" max="8" width="9.33203125" bestFit="1" customWidth="1"/>
    <col min="9" max="9" width="8.6640625" style="3"/>
  </cols>
  <sheetData>
    <row r="1" spans="1:9">
      <c r="A1" t="str" cm="1">
        <f t="array" ref="A1:A180">_xlfn.UNIQUE(Sheet1!C:C)</f>
        <v>顧客ID</v>
      </c>
      <c r="B1" s="5" t="s">
        <v>182</v>
      </c>
      <c r="C1" t="s">
        <v>184</v>
      </c>
      <c r="D1" t="s">
        <v>185</v>
      </c>
      <c r="G1" t="s">
        <v>185</v>
      </c>
      <c r="H1" t="s">
        <v>186</v>
      </c>
    </row>
    <row r="2" spans="1:9">
      <c r="A2">
        <v>1</v>
      </c>
      <c r="B2" s="5">
        <f>INDEX(Sheet1!B:B,MATCH(分析work1!A2,Sheet1!C:C,0))</f>
        <v>44440</v>
      </c>
      <c r="C2">
        <f>COUNTIF(Sheet1!C:C,分析work1!A2)</f>
        <v>1</v>
      </c>
      <c r="D2">
        <f>C2-1</f>
        <v>0</v>
      </c>
      <c r="G2">
        <v>0</v>
      </c>
      <c r="H2">
        <f>COUNTIF(D:D,G2)</f>
        <v>140</v>
      </c>
      <c r="I2" s="3">
        <f>H2/SUM(H:H)</f>
        <v>0.7865168539325843</v>
      </c>
    </row>
    <row r="3" spans="1:9">
      <c r="A3">
        <v>2</v>
      </c>
      <c r="B3" s="5">
        <f>INDEX(Sheet1!B:B,MATCH(分析work1!A3,Sheet1!C:C,0))</f>
        <v>44440</v>
      </c>
      <c r="C3">
        <f>COUNTIF(Sheet1!C:C,分析work1!A3)</f>
        <v>2</v>
      </c>
      <c r="D3">
        <f t="shared" ref="D3:D66" si="0">C3-1</f>
        <v>1</v>
      </c>
      <c r="G3">
        <v>1</v>
      </c>
      <c r="H3">
        <f>COUNTIF(D:D,G3)</f>
        <v>25</v>
      </c>
      <c r="I3" s="3">
        <f>H3/SUM(H:H)</f>
        <v>0.1404494382022472</v>
      </c>
    </row>
    <row r="4" spans="1:9">
      <c r="A4">
        <v>3</v>
      </c>
      <c r="B4" s="5">
        <f>INDEX(Sheet1!B:B,MATCH(分析work1!A4,Sheet1!C:C,0))</f>
        <v>44440</v>
      </c>
      <c r="C4">
        <f>COUNTIF(Sheet1!C:C,分析work1!A4)</f>
        <v>2</v>
      </c>
      <c r="D4">
        <f t="shared" si="0"/>
        <v>1</v>
      </c>
      <c r="G4">
        <v>2</v>
      </c>
      <c r="H4">
        <f>COUNTIF(D:D,G4)</f>
        <v>11</v>
      </c>
      <c r="I4" s="3">
        <f>H4/SUM(H:H)</f>
        <v>6.1797752808988762E-2</v>
      </c>
    </row>
    <row r="5" spans="1:9">
      <c r="A5">
        <v>4</v>
      </c>
      <c r="B5" s="5">
        <f>INDEX(Sheet1!B:B,MATCH(分析work1!A5,Sheet1!C:C,0))</f>
        <v>44441</v>
      </c>
      <c r="C5">
        <f>COUNTIF(Sheet1!C:C,分析work1!A5)</f>
        <v>5</v>
      </c>
      <c r="D5">
        <f t="shared" si="0"/>
        <v>4</v>
      </c>
      <c r="G5">
        <v>3</v>
      </c>
      <c r="H5">
        <f>COUNTIF(D:D,G5)</f>
        <v>1</v>
      </c>
      <c r="I5" s="3">
        <f>H5/SUM(H:H)</f>
        <v>5.6179775280898875E-3</v>
      </c>
    </row>
    <row r="6" spans="1:9">
      <c r="A6">
        <v>5</v>
      </c>
      <c r="B6" s="5">
        <f>INDEX(Sheet1!B:B,MATCH(分析work1!A6,Sheet1!C:C,0))</f>
        <v>44441</v>
      </c>
      <c r="C6">
        <f>COUNTIF(Sheet1!C:C,分析work1!A6)</f>
        <v>2</v>
      </c>
      <c r="D6">
        <f t="shared" si="0"/>
        <v>1</v>
      </c>
      <c r="G6">
        <v>4</v>
      </c>
      <c r="H6">
        <f>COUNTIF(D:D,G6)</f>
        <v>1</v>
      </c>
      <c r="I6" s="3">
        <f>H6/SUM(H:H)</f>
        <v>5.6179775280898875E-3</v>
      </c>
    </row>
    <row r="7" spans="1:9">
      <c r="A7">
        <v>6</v>
      </c>
      <c r="B7" s="5">
        <f>INDEX(Sheet1!B:B,MATCH(分析work1!A7,Sheet1!C:C,0))</f>
        <v>44442</v>
      </c>
      <c r="C7">
        <f>COUNTIF(Sheet1!C:C,分析work1!A7)</f>
        <v>1</v>
      </c>
      <c r="D7">
        <f t="shared" si="0"/>
        <v>0</v>
      </c>
      <c r="G7">
        <v>5</v>
      </c>
      <c r="H7">
        <f>COUNTIF(D:D,G7)</f>
        <v>0</v>
      </c>
      <c r="I7" s="3">
        <f>H7/SUM(H:H)</f>
        <v>0</v>
      </c>
    </row>
    <row r="8" spans="1:9">
      <c r="A8">
        <v>7</v>
      </c>
      <c r="B8" s="5">
        <f>INDEX(Sheet1!B:B,MATCH(分析work1!A8,Sheet1!C:C,0))</f>
        <v>44442</v>
      </c>
      <c r="C8">
        <f>COUNTIF(Sheet1!C:C,分析work1!A8)</f>
        <v>3</v>
      </c>
      <c r="D8">
        <f t="shared" si="0"/>
        <v>2</v>
      </c>
    </row>
    <row r="9" spans="1:9">
      <c r="A9">
        <v>8</v>
      </c>
      <c r="B9" s="5">
        <f>INDEX(Sheet1!B:B,MATCH(分析work1!A9,Sheet1!C:C,0))</f>
        <v>44442</v>
      </c>
      <c r="C9">
        <f>COUNTIF(Sheet1!C:C,分析work1!A9)</f>
        <v>2</v>
      </c>
      <c r="D9">
        <f t="shared" si="0"/>
        <v>1</v>
      </c>
    </row>
    <row r="10" spans="1:9">
      <c r="A10">
        <v>9</v>
      </c>
      <c r="B10" s="5">
        <f>INDEX(Sheet1!B:B,MATCH(分析work1!A10,Sheet1!C:C,0))</f>
        <v>44442</v>
      </c>
      <c r="C10">
        <f>COUNTIF(Sheet1!C:C,分析work1!A10)</f>
        <v>2</v>
      </c>
      <c r="D10">
        <f t="shared" si="0"/>
        <v>1</v>
      </c>
    </row>
    <row r="11" spans="1:9">
      <c r="A11">
        <v>10</v>
      </c>
      <c r="B11" s="5">
        <f>INDEX(Sheet1!B:B,MATCH(分析work1!A11,Sheet1!C:C,0))</f>
        <v>44442</v>
      </c>
      <c r="C11">
        <f>COUNTIF(Sheet1!C:C,分析work1!A11)</f>
        <v>2</v>
      </c>
      <c r="D11">
        <f t="shared" si="0"/>
        <v>1</v>
      </c>
    </row>
    <row r="12" spans="1:9">
      <c r="A12">
        <v>11</v>
      </c>
      <c r="B12" s="5">
        <f>INDEX(Sheet1!B:B,MATCH(分析work1!A12,Sheet1!C:C,0))</f>
        <v>44443</v>
      </c>
      <c r="C12">
        <f>COUNTIF(Sheet1!C:C,分析work1!A12)</f>
        <v>3</v>
      </c>
      <c r="D12">
        <f t="shared" si="0"/>
        <v>2</v>
      </c>
    </row>
    <row r="13" spans="1:9">
      <c r="A13">
        <v>12</v>
      </c>
      <c r="B13" s="5">
        <f>INDEX(Sheet1!B:B,MATCH(分析work1!A13,Sheet1!C:C,0))</f>
        <v>44443</v>
      </c>
      <c r="C13">
        <f>COUNTIF(Sheet1!C:C,分析work1!A13)</f>
        <v>3</v>
      </c>
      <c r="D13">
        <f t="shared" si="0"/>
        <v>2</v>
      </c>
    </row>
    <row r="14" spans="1:9">
      <c r="A14">
        <v>13</v>
      </c>
      <c r="B14" s="5">
        <f>INDEX(Sheet1!B:B,MATCH(分析work1!A14,Sheet1!C:C,0))</f>
        <v>44443</v>
      </c>
      <c r="C14">
        <f>COUNTIF(Sheet1!C:C,分析work1!A14)</f>
        <v>3</v>
      </c>
      <c r="D14">
        <f t="shared" si="0"/>
        <v>2</v>
      </c>
    </row>
    <row r="15" spans="1:9">
      <c r="A15">
        <v>14</v>
      </c>
      <c r="B15" s="5">
        <f>INDEX(Sheet1!B:B,MATCH(分析work1!A15,Sheet1!C:C,0))</f>
        <v>44443</v>
      </c>
      <c r="C15">
        <f>COUNTIF(Sheet1!C:C,分析work1!A15)</f>
        <v>1</v>
      </c>
      <c r="D15">
        <f t="shared" si="0"/>
        <v>0</v>
      </c>
    </row>
    <row r="16" spans="1:9">
      <c r="A16">
        <v>15</v>
      </c>
      <c r="B16" s="5">
        <f>INDEX(Sheet1!B:B,MATCH(分析work1!A16,Sheet1!C:C,0))</f>
        <v>44443</v>
      </c>
      <c r="C16">
        <f>COUNTIF(Sheet1!C:C,分析work1!A16)</f>
        <v>2</v>
      </c>
      <c r="D16">
        <f t="shared" si="0"/>
        <v>1</v>
      </c>
    </row>
    <row r="17" spans="1:4">
      <c r="A17">
        <v>16</v>
      </c>
      <c r="B17" s="5">
        <f>INDEX(Sheet1!B:B,MATCH(分析work1!A17,Sheet1!C:C,0))</f>
        <v>44443</v>
      </c>
      <c r="C17">
        <f>COUNTIF(Sheet1!C:C,分析work1!A17)</f>
        <v>1</v>
      </c>
      <c r="D17">
        <f t="shared" si="0"/>
        <v>0</v>
      </c>
    </row>
    <row r="18" spans="1:4">
      <c r="A18">
        <v>17</v>
      </c>
      <c r="B18" s="5">
        <f>INDEX(Sheet1!B:B,MATCH(分析work1!A18,Sheet1!C:C,0))</f>
        <v>44443</v>
      </c>
      <c r="C18">
        <f>COUNTIF(Sheet1!C:C,分析work1!A18)</f>
        <v>1</v>
      </c>
      <c r="D18">
        <f t="shared" si="0"/>
        <v>0</v>
      </c>
    </row>
    <row r="19" spans="1:4">
      <c r="A19">
        <v>18</v>
      </c>
      <c r="B19" s="5">
        <f>INDEX(Sheet1!B:B,MATCH(分析work1!A19,Sheet1!C:C,0))</f>
        <v>44443</v>
      </c>
      <c r="C19">
        <f>COUNTIF(Sheet1!C:C,分析work1!A19)</f>
        <v>1</v>
      </c>
      <c r="D19">
        <f t="shared" si="0"/>
        <v>0</v>
      </c>
    </row>
    <row r="20" spans="1:4">
      <c r="A20">
        <v>19</v>
      </c>
      <c r="B20" s="5">
        <f>INDEX(Sheet1!B:B,MATCH(分析work1!A20,Sheet1!C:C,0))</f>
        <v>44443</v>
      </c>
      <c r="C20">
        <f>COUNTIF(Sheet1!C:C,分析work1!A20)</f>
        <v>1</v>
      </c>
      <c r="D20">
        <f t="shared" si="0"/>
        <v>0</v>
      </c>
    </row>
    <row r="21" spans="1:4">
      <c r="A21">
        <v>20</v>
      </c>
      <c r="B21" s="5">
        <f>INDEX(Sheet1!B:B,MATCH(分析work1!A21,Sheet1!C:C,0))</f>
        <v>44443</v>
      </c>
      <c r="C21">
        <f>COUNTIF(Sheet1!C:C,分析work1!A21)</f>
        <v>4</v>
      </c>
      <c r="D21">
        <f t="shared" si="0"/>
        <v>3</v>
      </c>
    </row>
    <row r="22" spans="1:4">
      <c r="A22">
        <v>21</v>
      </c>
      <c r="B22" s="5">
        <f>INDEX(Sheet1!B:B,MATCH(分析work1!A22,Sheet1!C:C,0))</f>
        <v>44444</v>
      </c>
      <c r="C22">
        <f>COUNTIF(Sheet1!C:C,分析work1!A22)</f>
        <v>3</v>
      </c>
      <c r="D22">
        <f t="shared" si="0"/>
        <v>2</v>
      </c>
    </row>
    <row r="23" spans="1:4">
      <c r="A23">
        <v>22</v>
      </c>
      <c r="B23" s="5">
        <f>INDEX(Sheet1!B:B,MATCH(分析work1!A23,Sheet1!C:C,0))</f>
        <v>44444</v>
      </c>
      <c r="C23">
        <f>COUNTIF(Sheet1!C:C,分析work1!A23)</f>
        <v>1</v>
      </c>
      <c r="D23">
        <f t="shared" si="0"/>
        <v>0</v>
      </c>
    </row>
    <row r="24" spans="1:4">
      <c r="A24">
        <v>23</v>
      </c>
      <c r="B24" s="5">
        <f>INDEX(Sheet1!B:B,MATCH(分析work1!A24,Sheet1!C:C,0))</f>
        <v>44444</v>
      </c>
      <c r="C24">
        <f>COUNTIF(Sheet1!C:C,分析work1!A24)</f>
        <v>1</v>
      </c>
      <c r="D24">
        <f t="shared" si="0"/>
        <v>0</v>
      </c>
    </row>
    <row r="25" spans="1:4">
      <c r="A25">
        <v>24</v>
      </c>
      <c r="B25" s="5">
        <f>INDEX(Sheet1!B:B,MATCH(分析work1!A25,Sheet1!C:C,0))</f>
        <v>44444</v>
      </c>
      <c r="C25">
        <f>COUNTIF(Sheet1!C:C,分析work1!A25)</f>
        <v>3</v>
      </c>
      <c r="D25">
        <f t="shared" si="0"/>
        <v>2</v>
      </c>
    </row>
    <row r="26" spans="1:4">
      <c r="A26">
        <v>25</v>
      </c>
      <c r="B26" s="5">
        <f>INDEX(Sheet1!B:B,MATCH(分析work1!A26,Sheet1!C:C,0))</f>
        <v>44444</v>
      </c>
      <c r="C26">
        <f>COUNTIF(Sheet1!C:C,分析work1!A26)</f>
        <v>1</v>
      </c>
      <c r="D26">
        <f t="shared" si="0"/>
        <v>0</v>
      </c>
    </row>
    <row r="27" spans="1:4">
      <c r="A27">
        <v>26</v>
      </c>
      <c r="B27" s="5">
        <f>INDEX(Sheet1!B:B,MATCH(分析work1!A27,Sheet1!C:C,0))</f>
        <v>44444</v>
      </c>
      <c r="C27">
        <f>COUNTIF(Sheet1!C:C,分析work1!A27)</f>
        <v>1</v>
      </c>
      <c r="D27">
        <f t="shared" si="0"/>
        <v>0</v>
      </c>
    </row>
    <row r="28" spans="1:4">
      <c r="A28">
        <v>27</v>
      </c>
      <c r="B28" s="5">
        <f>INDEX(Sheet1!B:B,MATCH(分析work1!A28,Sheet1!C:C,0))</f>
        <v>44444</v>
      </c>
      <c r="C28">
        <f>COUNTIF(Sheet1!C:C,分析work1!A28)</f>
        <v>1</v>
      </c>
      <c r="D28">
        <f t="shared" si="0"/>
        <v>0</v>
      </c>
    </row>
    <row r="29" spans="1:4">
      <c r="A29">
        <v>28</v>
      </c>
      <c r="B29" s="5">
        <f>INDEX(Sheet1!B:B,MATCH(分析work1!A29,Sheet1!C:C,0))</f>
        <v>44444</v>
      </c>
      <c r="C29">
        <f>COUNTIF(Sheet1!C:C,分析work1!A29)</f>
        <v>1</v>
      </c>
      <c r="D29">
        <f t="shared" si="0"/>
        <v>0</v>
      </c>
    </row>
    <row r="30" spans="1:4">
      <c r="A30">
        <v>29</v>
      </c>
      <c r="B30" s="5">
        <f>INDEX(Sheet1!B:B,MATCH(分析work1!A30,Sheet1!C:C,0))</f>
        <v>44444</v>
      </c>
      <c r="C30">
        <f>COUNTIF(Sheet1!C:C,分析work1!A30)</f>
        <v>1</v>
      </c>
      <c r="D30">
        <f t="shared" si="0"/>
        <v>0</v>
      </c>
    </row>
    <row r="31" spans="1:4">
      <c r="A31">
        <v>30</v>
      </c>
      <c r="B31" s="5">
        <f>INDEX(Sheet1!B:B,MATCH(分析work1!A31,Sheet1!C:C,0))</f>
        <v>44444</v>
      </c>
      <c r="C31">
        <f>COUNTIF(Sheet1!C:C,分析work1!A31)</f>
        <v>3</v>
      </c>
      <c r="D31">
        <f t="shared" si="0"/>
        <v>2</v>
      </c>
    </row>
    <row r="32" spans="1:4">
      <c r="A32">
        <v>31</v>
      </c>
      <c r="B32" s="5">
        <f>INDEX(Sheet1!B:B,MATCH(分析work1!A32,Sheet1!C:C,0))</f>
        <v>44444</v>
      </c>
      <c r="C32">
        <f>COUNTIF(Sheet1!C:C,分析work1!A32)</f>
        <v>2</v>
      </c>
      <c r="D32">
        <f t="shared" si="0"/>
        <v>1</v>
      </c>
    </row>
    <row r="33" spans="1:4">
      <c r="A33">
        <v>32</v>
      </c>
      <c r="B33" s="5">
        <f>INDEX(Sheet1!B:B,MATCH(分析work1!A33,Sheet1!C:C,0))</f>
        <v>44445</v>
      </c>
      <c r="C33">
        <f>COUNTIF(Sheet1!C:C,分析work1!A33)</f>
        <v>1</v>
      </c>
      <c r="D33">
        <f t="shared" si="0"/>
        <v>0</v>
      </c>
    </row>
    <row r="34" spans="1:4">
      <c r="A34">
        <v>33</v>
      </c>
      <c r="B34" s="5">
        <f>INDEX(Sheet1!B:B,MATCH(分析work1!A34,Sheet1!C:C,0))</f>
        <v>44446</v>
      </c>
      <c r="C34">
        <f>COUNTIF(Sheet1!C:C,分析work1!A34)</f>
        <v>1</v>
      </c>
      <c r="D34">
        <f t="shared" si="0"/>
        <v>0</v>
      </c>
    </row>
    <row r="35" spans="1:4">
      <c r="A35">
        <v>34</v>
      </c>
      <c r="B35" s="5">
        <f>INDEX(Sheet1!B:B,MATCH(分析work1!A35,Sheet1!C:C,0))</f>
        <v>44446</v>
      </c>
      <c r="C35">
        <f>COUNTIF(Sheet1!C:C,分析work1!A35)</f>
        <v>1</v>
      </c>
      <c r="D35">
        <f t="shared" si="0"/>
        <v>0</v>
      </c>
    </row>
    <row r="36" spans="1:4">
      <c r="A36">
        <v>35</v>
      </c>
      <c r="B36" s="5">
        <f>INDEX(Sheet1!B:B,MATCH(分析work1!A36,Sheet1!C:C,0))</f>
        <v>44446</v>
      </c>
      <c r="C36">
        <f>COUNTIF(Sheet1!C:C,分析work1!A36)</f>
        <v>1</v>
      </c>
      <c r="D36">
        <f t="shared" si="0"/>
        <v>0</v>
      </c>
    </row>
    <row r="37" spans="1:4">
      <c r="A37">
        <v>36</v>
      </c>
      <c r="B37" s="5">
        <f>INDEX(Sheet1!B:B,MATCH(分析work1!A37,Sheet1!C:C,0))</f>
        <v>44446</v>
      </c>
      <c r="C37">
        <f>COUNTIF(Sheet1!C:C,分析work1!A37)</f>
        <v>1</v>
      </c>
      <c r="D37">
        <f t="shared" si="0"/>
        <v>0</v>
      </c>
    </row>
    <row r="38" spans="1:4">
      <c r="A38">
        <v>37</v>
      </c>
      <c r="B38" s="5">
        <f>INDEX(Sheet1!B:B,MATCH(分析work1!A38,Sheet1!C:C,0))</f>
        <v>44447</v>
      </c>
      <c r="C38">
        <f>COUNTIF(Sheet1!C:C,分析work1!A38)</f>
        <v>1</v>
      </c>
      <c r="D38">
        <f t="shared" si="0"/>
        <v>0</v>
      </c>
    </row>
    <row r="39" spans="1:4">
      <c r="A39">
        <v>38</v>
      </c>
      <c r="B39" s="5">
        <f>INDEX(Sheet1!B:B,MATCH(分析work1!A39,Sheet1!C:C,0))</f>
        <v>44447</v>
      </c>
      <c r="C39">
        <f>COUNTIF(Sheet1!C:C,分析work1!A39)</f>
        <v>1</v>
      </c>
      <c r="D39">
        <f t="shared" si="0"/>
        <v>0</v>
      </c>
    </row>
    <row r="40" spans="1:4">
      <c r="A40">
        <v>39</v>
      </c>
      <c r="B40" s="5">
        <f>INDEX(Sheet1!B:B,MATCH(分析work1!A40,Sheet1!C:C,0))</f>
        <v>44447</v>
      </c>
      <c r="C40">
        <f>COUNTIF(Sheet1!C:C,分析work1!A40)</f>
        <v>1</v>
      </c>
      <c r="D40">
        <f t="shared" si="0"/>
        <v>0</v>
      </c>
    </row>
    <row r="41" spans="1:4">
      <c r="A41">
        <v>40</v>
      </c>
      <c r="B41" s="5">
        <f>INDEX(Sheet1!B:B,MATCH(分析work1!A41,Sheet1!C:C,0))</f>
        <v>44447</v>
      </c>
      <c r="C41">
        <f>COUNTIF(Sheet1!C:C,分析work1!A41)</f>
        <v>2</v>
      </c>
      <c r="D41">
        <f t="shared" si="0"/>
        <v>1</v>
      </c>
    </row>
    <row r="42" spans="1:4">
      <c r="A42">
        <v>41</v>
      </c>
      <c r="B42" s="5">
        <f>INDEX(Sheet1!B:B,MATCH(分析work1!A42,Sheet1!C:C,0))</f>
        <v>44448</v>
      </c>
      <c r="C42">
        <f>COUNTIF(Sheet1!C:C,分析work1!A42)</f>
        <v>2</v>
      </c>
      <c r="D42">
        <f t="shared" si="0"/>
        <v>1</v>
      </c>
    </row>
    <row r="43" spans="1:4">
      <c r="A43">
        <v>42</v>
      </c>
      <c r="B43" s="5">
        <f>INDEX(Sheet1!B:B,MATCH(分析work1!A43,Sheet1!C:C,0))</f>
        <v>44448</v>
      </c>
      <c r="C43">
        <f>COUNTIF(Sheet1!C:C,分析work1!A43)</f>
        <v>2</v>
      </c>
      <c r="D43">
        <f t="shared" si="0"/>
        <v>1</v>
      </c>
    </row>
    <row r="44" spans="1:4">
      <c r="A44">
        <v>43</v>
      </c>
      <c r="B44" s="5">
        <f>INDEX(Sheet1!B:B,MATCH(分析work1!A44,Sheet1!C:C,0))</f>
        <v>44449</v>
      </c>
      <c r="C44">
        <f>COUNTIF(Sheet1!C:C,分析work1!A44)</f>
        <v>1</v>
      </c>
      <c r="D44">
        <f t="shared" si="0"/>
        <v>0</v>
      </c>
    </row>
    <row r="45" spans="1:4">
      <c r="A45">
        <v>44</v>
      </c>
      <c r="B45" s="5">
        <f>INDEX(Sheet1!B:B,MATCH(分析work1!A45,Sheet1!C:C,0))</f>
        <v>44450</v>
      </c>
      <c r="C45">
        <f>COUNTIF(Sheet1!C:C,分析work1!A45)</f>
        <v>2</v>
      </c>
      <c r="D45">
        <f t="shared" si="0"/>
        <v>1</v>
      </c>
    </row>
    <row r="46" spans="1:4">
      <c r="A46">
        <v>45</v>
      </c>
      <c r="B46" s="5">
        <f>INDEX(Sheet1!B:B,MATCH(分析work1!A46,Sheet1!C:C,0))</f>
        <v>44450</v>
      </c>
      <c r="C46">
        <f>COUNTIF(Sheet1!C:C,分析work1!A46)</f>
        <v>1</v>
      </c>
      <c r="D46">
        <f t="shared" si="0"/>
        <v>0</v>
      </c>
    </row>
    <row r="47" spans="1:4">
      <c r="A47">
        <v>46</v>
      </c>
      <c r="B47" s="5">
        <f>INDEX(Sheet1!B:B,MATCH(分析work1!A47,Sheet1!C:C,0))</f>
        <v>44450</v>
      </c>
      <c r="C47">
        <f>COUNTIF(Sheet1!C:C,分析work1!A47)</f>
        <v>1</v>
      </c>
      <c r="D47">
        <f t="shared" si="0"/>
        <v>0</v>
      </c>
    </row>
    <row r="48" spans="1:4">
      <c r="A48">
        <v>47</v>
      </c>
      <c r="B48" s="5">
        <f>INDEX(Sheet1!B:B,MATCH(分析work1!A48,Sheet1!C:C,0))</f>
        <v>44450</v>
      </c>
      <c r="C48">
        <f>COUNTIF(Sheet1!C:C,分析work1!A48)</f>
        <v>1</v>
      </c>
      <c r="D48">
        <f t="shared" si="0"/>
        <v>0</v>
      </c>
    </row>
    <row r="49" spans="1:4">
      <c r="A49">
        <v>48</v>
      </c>
      <c r="B49" s="5">
        <f>INDEX(Sheet1!B:B,MATCH(分析work1!A49,Sheet1!C:C,0))</f>
        <v>44451</v>
      </c>
      <c r="C49">
        <f>COUNTIF(Sheet1!C:C,分析work1!A49)</f>
        <v>1</v>
      </c>
      <c r="D49">
        <f t="shared" si="0"/>
        <v>0</v>
      </c>
    </row>
    <row r="50" spans="1:4">
      <c r="A50">
        <v>49</v>
      </c>
      <c r="B50" s="5">
        <f>INDEX(Sheet1!B:B,MATCH(分析work1!A50,Sheet1!C:C,0))</f>
        <v>44451</v>
      </c>
      <c r="C50">
        <f>COUNTIF(Sheet1!C:C,分析work1!A50)</f>
        <v>1</v>
      </c>
      <c r="D50">
        <f t="shared" si="0"/>
        <v>0</v>
      </c>
    </row>
    <row r="51" spans="1:4">
      <c r="A51">
        <v>50</v>
      </c>
      <c r="B51" s="5">
        <f>INDEX(Sheet1!B:B,MATCH(分析work1!A51,Sheet1!C:C,0))</f>
        <v>44451</v>
      </c>
      <c r="C51">
        <f>COUNTIF(Sheet1!C:C,分析work1!A51)</f>
        <v>3</v>
      </c>
      <c r="D51">
        <f t="shared" si="0"/>
        <v>2</v>
      </c>
    </row>
    <row r="52" spans="1:4">
      <c r="A52">
        <v>51</v>
      </c>
      <c r="B52" s="5">
        <f>INDEX(Sheet1!B:B,MATCH(分析work1!A52,Sheet1!C:C,0))</f>
        <v>44451</v>
      </c>
      <c r="C52">
        <f>COUNTIF(Sheet1!C:C,分析work1!A52)</f>
        <v>3</v>
      </c>
      <c r="D52">
        <f t="shared" si="0"/>
        <v>2</v>
      </c>
    </row>
    <row r="53" spans="1:4">
      <c r="A53">
        <v>52</v>
      </c>
      <c r="B53" s="5">
        <f>INDEX(Sheet1!B:B,MATCH(分析work1!A53,Sheet1!C:C,0))</f>
        <v>44451</v>
      </c>
      <c r="C53">
        <f>COUNTIF(Sheet1!C:C,分析work1!A53)</f>
        <v>2</v>
      </c>
      <c r="D53">
        <f t="shared" si="0"/>
        <v>1</v>
      </c>
    </row>
    <row r="54" spans="1:4">
      <c r="A54">
        <v>53</v>
      </c>
      <c r="B54" s="5">
        <f>INDEX(Sheet1!B:B,MATCH(分析work1!A54,Sheet1!C:C,0))</f>
        <v>44451</v>
      </c>
      <c r="C54">
        <f>COUNTIF(Sheet1!C:C,分析work1!A54)</f>
        <v>1</v>
      </c>
      <c r="D54">
        <f t="shared" si="0"/>
        <v>0</v>
      </c>
    </row>
    <row r="55" spans="1:4">
      <c r="A55">
        <v>54</v>
      </c>
      <c r="B55" s="5">
        <f>INDEX(Sheet1!B:B,MATCH(分析work1!A55,Sheet1!C:C,0))</f>
        <v>44452</v>
      </c>
      <c r="C55">
        <f>COUNTIF(Sheet1!C:C,分析work1!A55)</f>
        <v>1</v>
      </c>
      <c r="D55">
        <f t="shared" si="0"/>
        <v>0</v>
      </c>
    </row>
    <row r="56" spans="1:4">
      <c r="A56">
        <v>55</v>
      </c>
      <c r="B56" s="5">
        <f>INDEX(Sheet1!B:B,MATCH(分析work1!A56,Sheet1!C:C,0))</f>
        <v>44452</v>
      </c>
      <c r="C56">
        <f>COUNTIF(Sheet1!C:C,分析work1!A56)</f>
        <v>1</v>
      </c>
      <c r="D56">
        <f t="shared" si="0"/>
        <v>0</v>
      </c>
    </row>
    <row r="57" spans="1:4">
      <c r="A57">
        <v>56</v>
      </c>
      <c r="B57" s="5">
        <f>INDEX(Sheet1!B:B,MATCH(分析work1!A57,Sheet1!C:C,0))</f>
        <v>44453</v>
      </c>
      <c r="C57">
        <f>COUNTIF(Sheet1!C:C,分析work1!A57)</f>
        <v>1</v>
      </c>
      <c r="D57">
        <f t="shared" si="0"/>
        <v>0</v>
      </c>
    </row>
    <row r="58" spans="1:4">
      <c r="A58">
        <v>57</v>
      </c>
      <c r="B58" s="5">
        <f>INDEX(Sheet1!B:B,MATCH(分析work1!A58,Sheet1!C:C,0))</f>
        <v>44453</v>
      </c>
      <c r="C58">
        <f>COUNTIF(Sheet1!C:C,分析work1!A58)</f>
        <v>1</v>
      </c>
      <c r="D58">
        <f t="shared" si="0"/>
        <v>0</v>
      </c>
    </row>
    <row r="59" spans="1:4">
      <c r="A59">
        <v>58</v>
      </c>
      <c r="B59" s="5">
        <f>INDEX(Sheet1!B:B,MATCH(分析work1!A59,Sheet1!C:C,0))</f>
        <v>44453</v>
      </c>
      <c r="C59">
        <f>COUNTIF(Sheet1!C:C,分析work1!A59)</f>
        <v>1</v>
      </c>
      <c r="D59">
        <f t="shared" si="0"/>
        <v>0</v>
      </c>
    </row>
    <row r="60" spans="1:4">
      <c r="A60">
        <v>59</v>
      </c>
      <c r="B60" s="5">
        <f>INDEX(Sheet1!B:B,MATCH(分析work1!A60,Sheet1!C:C,0))</f>
        <v>44453</v>
      </c>
      <c r="C60">
        <f>COUNTIF(Sheet1!C:C,分析work1!A60)</f>
        <v>1</v>
      </c>
      <c r="D60">
        <f t="shared" si="0"/>
        <v>0</v>
      </c>
    </row>
    <row r="61" spans="1:4">
      <c r="A61">
        <v>60</v>
      </c>
      <c r="B61" s="5">
        <f>INDEX(Sheet1!B:B,MATCH(分析work1!A61,Sheet1!C:C,0))</f>
        <v>44453</v>
      </c>
      <c r="C61">
        <f>COUNTIF(Sheet1!C:C,分析work1!A61)</f>
        <v>3</v>
      </c>
      <c r="D61">
        <f t="shared" si="0"/>
        <v>2</v>
      </c>
    </row>
    <row r="62" spans="1:4">
      <c r="A62">
        <v>61</v>
      </c>
      <c r="B62" s="5">
        <f>INDEX(Sheet1!B:B,MATCH(分析work1!A62,Sheet1!C:C,0))</f>
        <v>44454</v>
      </c>
      <c r="C62">
        <f>COUNTIF(Sheet1!C:C,分析work1!A62)</f>
        <v>1</v>
      </c>
      <c r="D62">
        <f t="shared" si="0"/>
        <v>0</v>
      </c>
    </row>
    <row r="63" spans="1:4">
      <c r="A63">
        <v>62</v>
      </c>
      <c r="B63" s="5">
        <f>INDEX(Sheet1!B:B,MATCH(分析work1!A63,Sheet1!C:C,0))</f>
        <v>44454</v>
      </c>
      <c r="C63">
        <f>COUNTIF(Sheet1!C:C,分析work1!A63)</f>
        <v>1</v>
      </c>
      <c r="D63">
        <f t="shared" si="0"/>
        <v>0</v>
      </c>
    </row>
    <row r="64" spans="1:4">
      <c r="A64">
        <v>63</v>
      </c>
      <c r="B64" s="5">
        <f>INDEX(Sheet1!B:B,MATCH(分析work1!A64,Sheet1!C:C,0))</f>
        <v>44454</v>
      </c>
      <c r="C64">
        <f>COUNTIF(Sheet1!C:C,分析work1!A64)</f>
        <v>1</v>
      </c>
      <c r="D64">
        <f t="shared" si="0"/>
        <v>0</v>
      </c>
    </row>
    <row r="65" spans="1:4">
      <c r="A65">
        <v>64</v>
      </c>
      <c r="B65" s="5">
        <f>INDEX(Sheet1!B:B,MATCH(分析work1!A65,Sheet1!C:C,0))</f>
        <v>44455</v>
      </c>
      <c r="C65">
        <f>COUNTIF(Sheet1!C:C,分析work1!A65)</f>
        <v>1</v>
      </c>
      <c r="D65">
        <f t="shared" si="0"/>
        <v>0</v>
      </c>
    </row>
    <row r="66" spans="1:4">
      <c r="A66">
        <v>65</v>
      </c>
      <c r="B66" s="5">
        <f>INDEX(Sheet1!B:B,MATCH(分析work1!A66,Sheet1!C:C,0))</f>
        <v>44455</v>
      </c>
      <c r="C66">
        <f>COUNTIF(Sheet1!C:C,分析work1!A66)</f>
        <v>1</v>
      </c>
      <c r="D66">
        <f t="shared" si="0"/>
        <v>0</v>
      </c>
    </row>
    <row r="67" spans="1:4">
      <c r="A67">
        <v>66</v>
      </c>
      <c r="B67" s="5">
        <f>INDEX(Sheet1!B:B,MATCH(分析work1!A67,Sheet1!C:C,0))</f>
        <v>44455</v>
      </c>
      <c r="C67">
        <f>COUNTIF(Sheet1!C:C,分析work1!A67)</f>
        <v>2</v>
      </c>
      <c r="D67">
        <f t="shared" ref="D67:D130" si="1">C67-1</f>
        <v>1</v>
      </c>
    </row>
    <row r="68" spans="1:4">
      <c r="A68">
        <v>67</v>
      </c>
      <c r="B68" s="5">
        <f>INDEX(Sheet1!B:B,MATCH(分析work1!A68,Sheet1!C:C,0))</f>
        <v>44455</v>
      </c>
      <c r="C68">
        <f>COUNTIF(Sheet1!C:C,分析work1!A68)</f>
        <v>1</v>
      </c>
      <c r="D68">
        <f t="shared" si="1"/>
        <v>0</v>
      </c>
    </row>
    <row r="69" spans="1:4">
      <c r="A69">
        <v>68</v>
      </c>
      <c r="B69" s="5">
        <f>INDEX(Sheet1!B:B,MATCH(分析work1!A69,Sheet1!C:C,0))</f>
        <v>44456</v>
      </c>
      <c r="C69">
        <f>COUNTIF(Sheet1!C:C,分析work1!A69)</f>
        <v>1</v>
      </c>
      <c r="D69">
        <f t="shared" si="1"/>
        <v>0</v>
      </c>
    </row>
    <row r="70" spans="1:4">
      <c r="A70">
        <v>69</v>
      </c>
      <c r="B70" s="5">
        <f>INDEX(Sheet1!B:B,MATCH(分析work1!A70,Sheet1!C:C,0))</f>
        <v>44456</v>
      </c>
      <c r="C70">
        <f>COUNTIF(Sheet1!C:C,分析work1!A70)</f>
        <v>1</v>
      </c>
      <c r="D70">
        <f t="shared" si="1"/>
        <v>0</v>
      </c>
    </row>
    <row r="71" spans="1:4">
      <c r="A71">
        <v>70</v>
      </c>
      <c r="B71" s="5">
        <f>INDEX(Sheet1!B:B,MATCH(分析work1!A71,Sheet1!C:C,0))</f>
        <v>44457</v>
      </c>
      <c r="C71">
        <f>COUNTIF(Sheet1!C:C,分析work1!A71)</f>
        <v>1</v>
      </c>
      <c r="D71">
        <f t="shared" si="1"/>
        <v>0</v>
      </c>
    </row>
    <row r="72" spans="1:4">
      <c r="A72">
        <v>71</v>
      </c>
      <c r="B72" s="5">
        <f>INDEX(Sheet1!B:B,MATCH(分析work1!A72,Sheet1!C:C,0))</f>
        <v>44457</v>
      </c>
      <c r="C72">
        <f>COUNTIF(Sheet1!C:C,分析work1!A72)</f>
        <v>1</v>
      </c>
      <c r="D72">
        <f t="shared" si="1"/>
        <v>0</v>
      </c>
    </row>
    <row r="73" spans="1:4">
      <c r="A73">
        <v>72</v>
      </c>
      <c r="B73" s="5">
        <f>INDEX(Sheet1!B:B,MATCH(分析work1!A73,Sheet1!C:C,0))</f>
        <v>44457</v>
      </c>
      <c r="C73">
        <f>COUNTIF(Sheet1!C:C,分析work1!A73)</f>
        <v>1</v>
      </c>
      <c r="D73">
        <f t="shared" si="1"/>
        <v>0</v>
      </c>
    </row>
    <row r="74" spans="1:4">
      <c r="A74">
        <v>73</v>
      </c>
      <c r="B74" s="5">
        <f>INDEX(Sheet1!B:B,MATCH(分析work1!A74,Sheet1!C:C,0))</f>
        <v>44457</v>
      </c>
      <c r="C74">
        <f>COUNTIF(Sheet1!C:C,分析work1!A74)</f>
        <v>1</v>
      </c>
      <c r="D74">
        <f t="shared" si="1"/>
        <v>0</v>
      </c>
    </row>
    <row r="75" spans="1:4">
      <c r="A75">
        <v>74</v>
      </c>
      <c r="B75" s="5">
        <f>INDEX(Sheet1!B:B,MATCH(分析work1!A75,Sheet1!C:C,0))</f>
        <v>44457</v>
      </c>
      <c r="C75">
        <f>COUNTIF(Sheet1!C:C,分析work1!A75)</f>
        <v>1</v>
      </c>
      <c r="D75">
        <f t="shared" si="1"/>
        <v>0</v>
      </c>
    </row>
    <row r="76" spans="1:4">
      <c r="A76">
        <v>75</v>
      </c>
      <c r="B76" s="5">
        <f>INDEX(Sheet1!B:B,MATCH(分析work1!A76,Sheet1!C:C,0))</f>
        <v>44457</v>
      </c>
      <c r="C76">
        <f>COUNTIF(Sheet1!C:C,分析work1!A76)</f>
        <v>1</v>
      </c>
      <c r="D76">
        <f t="shared" si="1"/>
        <v>0</v>
      </c>
    </row>
    <row r="77" spans="1:4">
      <c r="A77">
        <v>76</v>
      </c>
      <c r="B77" s="5">
        <f>INDEX(Sheet1!B:B,MATCH(分析work1!A77,Sheet1!C:C,0))</f>
        <v>44457</v>
      </c>
      <c r="C77">
        <f>COUNTIF(Sheet1!C:C,分析work1!A77)</f>
        <v>1</v>
      </c>
      <c r="D77">
        <f t="shared" si="1"/>
        <v>0</v>
      </c>
    </row>
    <row r="78" spans="1:4">
      <c r="A78">
        <v>77</v>
      </c>
      <c r="B78" s="5">
        <f>INDEX(Sheet1!B:B,MATCH(分析work1!A78,Sheet1!C:C,0))</f>
        <v>44457</v>
      </c>
      <c r="C78">
        <f>COUNTIF(Sheet1!C:C,分析work1!A78)</f>
        <v>2</v>
      </c>
      <c r="D78">
        <f t="shared" si="1"/>
        <v>1</v>
      </c>
    </row>
    <row r="79" spans="1:4">
      <c r="A79">
        <v>78</v>
      </c>
      <c r="B79" s="5">
        <f>INDEX(Sheet1!B:B,MATCH(分析work1!A79,Sheet1!C:C,0))</f>
        <v>44457</v>
      </c>
      <c r="C79">
        <f>COUNTIF(Sheet1!C:C,分析work1!A79)</f>
        <v>1</v>
      </c>
      <c r="D79">
        <f t="shared" si="1"/>
        <v>0</v>
      </c>
    </row>
    <row r="80" spans="1:4">
      <c r="A80">
        <v>79</v>
      </c>
      <c r="B80" s="5">
        <f>INDEX(Sheet1!B:B,MATCH(分析work1!A80,Sheet1!C:C,0))</f>
        <v>44457</v>
      </c>
      <c r="C80">
        <f>COUNTIF(Sheet1!C:C,分析work1!A80)</f>
        <v>1</v>
      </c>
      <c r="D80">
        <f t="shared" si="1"/>
        <v>0</v>
      </c>
    </row>
    <row r="81" spans="1:4">
      <c r="A81">
        <v>80</v>
      </c>
      <c r="B81" s="5">
        <f>INDEX(Sheet1!B:B,MATCH(分析work1!A81,Sheet1!C:C,0))</f>
        <v>44458</v>
      </c>
      <c r="C81">
        <f>COUNTIF(Sheet1!C:C,分析work1!A81)</f>
        <v>2</v>
      </c>
      <c r="D81">
        <f t="shared" si="1"/>
        <v>1</v>
      </c>
    </row>
    <row r="82" spans="1:4">
      <c r="A82">
        <v>81</v>
      </c>
      <c r="B82" s="5">
        <f>INDEX(Sheet1!B:B,MATCH(分析work1!A82,Sheet1!C:C,0))</f>
        <v>44458</v>
      </c>
      <c r="C82">
        <f>COUNTIF(Sheet1!C:C,分析work1!A82)</f>
        <v>1</v>
      </c>
      <c r="D82">
        <f t="shared" si="1"/>
        <v>0</v>
      </c>
    </row>
    <row r="83" spans="1:4">
      <c r="A83">
        <v>82</v>
      </c>
      <c r="B83" s="5">
        <f>INDEX(Sheet1!B:B,MATCH(分析work1!A83,Sheet1!C:C,0))</f>
        <v>44458</v>
      </c>
      <c r="C83">
        <f>COUNTIF(Sheet1!C:C,分析work1!A83)</f>
        <v>1</v>
      </c>
      <c r="D83">
        <f t="shared" si="1"/>
        <v>0</v>
      </c>
    </row>
    <row r="84" spans="1:4">
      <c r="A84">
        <v>83</v>
      </c>
      <c r="B84" s="5">
        <f>INDEX(Sheet1!B:B,MATCH(分析work1!A84,Sheet1!C:C,0))</f>
        <v>44458</v>
      </c>
      <c r="C84">
        <f>COUNTIF(Sheet1!C:C,分析work1!A84)</f>
        <v>1</v>
      </c>
      <c r="D84">
        <f t="shared" si="1"/>
        <v>0</v>
      </c>
    </row>
    <row r="85" spans="1:4">
      <c r="A85">
        <v>84</v>
      </c>
      <c r="B85" s="5">
        <f>INDEX(Sheet1!B:B,MATCH(分析work1!A85,Sheet1!C:C,0))</f>
        <v>44458</v>
      </c>
      <c r="C85">
        <f>COUNTIF(Sheet1!C:C,分析work1!A85)</f>
        <v>1</v>
      </c>
      <c r="D85">
        <f t="shared" si="1"/>
        <v>0</v>
      </c>
    </row>
    <row r="86" spans="1:4">
      <c r="A86">
        <v>85</v>
      </c>
      <c r="B86" s="5">
        <f>INDEX(Sheet1!B:B,MATCH(分析work1!A86,Sheet1!C:C,0))</f>
        <v>44458</v>
      </c>
      <c r="C86">
        <f>COUNTIF(Sheet1!C:C,分析work1!A86)</f>
        <v>1</v>
      </c>
      <c r="D86">
        <f t="shared" si="1"/>
        <v>0</v>
      </c>
    </row>
    <row r="87" spans="1:4">
      <c r="A87">
        <v>86</v>
      </c>
      <c r="B87" s="5">
        <f>INDEX(Sheet1!B:B,MATCH(分析work1!A87,Sheet1!C:C,0))</f>
        <v>44458</v>
      </c>
      <c r="C87">
        <f>COUNTIF(Sheet1!C:C,分析work1!A87)</f>
        <v>1</v>
      </c>
      <c r="D87">
        <f t="shared" si="1"/>
        <v>0</v>
      </c>
    </row>
    <row r="88" spans="1:4">
      <c r="A88">
        <v>87</v>
      </c>
      <c r="B88" s="5">
        <f>INDEX(Sheet1!B:B,MATCH(分析work1!A88,Sheet1!C:C,0))</f>
        <v>44458</v>
      </c>
      <c r="C88">
        <f>COUNTIF(Sheet1!C:C,分析work1!A88)</f>
        <v>1</v>
      </c>
      <c r="D88">
        <f t="shared" si="1"/>
        <v>0</v>
      </c>
    </row>
    <row r="89" spans="1:4">
      <c r="A89">
        <v>88</v>
      </c>
      <c r="B89" s="5">
        <f>INDEX(Sheet1!B:B,MATCH(分析work1!A89,Sheet1!C:C,0))</f>
        <v>44458</v>
      </c>
      <c r="C89">
        <f>COUNTIF(Sheet1!C:C,分析work1!A89)</f>
        <v>2</v>
      </c>
      <c r="D89">
        <f t="shared" si="1"/>
        <v>1</v>
      </c>
    </row>
    <row r="90" spans="1:4">
      <c r="A90">
        <v>89</v>
      </c>
      <c r="B90" s="5">
        <f>INDEX(Sheet1!B:B,MATCH(分析work1!A90,Sheet1!C:C,0))</f>
        <v>44458</v>
      </c>
      <c r="C90">
        <f>COUNTIF(Sheet1!C:C,分析work1!A90)</f>
        <v>2</v>
      </c>
      <c r="D90">
        <f t="shared" si="1"/>
        <v>1</v>
      </c>
    </row>
    <row r="91" spans="1:4">
      <c r="A91">
        <v>90</v>
      </c>
      <c r="B91" s="5">
        <f>INDEX(Sheet1!B:B,MATCH(分析work1!A91,Sheet1!C:C,0))</f>
        <v>44458</v>
      </c>
      <c r="C91">
        <f>COUNTIF(Sheet1!C:C,分析work1!A91)</f>
        <v>1</v>
      </c>
      <c r="D91">
        <f t="shared" si="1"/>
        <v>0</v>
      </c>
    </row>
    <row r="92" spans="1:4">
      <c r="A92">
        <v>91</v>
      </c>
      <c r="B92" s="5">
        <f>INDEX(Sheet1!B:B,MATCH(分析work1!A92,Sheet1!C:C,0))</f>
        <v>44459</v>
      </c>
      <c r="C92">
        <f>COUNTIF(Sheet1!C:C,分析work1!A92)</f>
        <v>1</v>
      </c>
      <c r="D92">
        <f t="shared" si="1"/>
        <v>0</v>
      </c>
    </row>
    <row r="93" spans="1:4">
      <c r="A93">
        <v>92</v>
      </c>
      <c r="B93" s="5">
        <f>INDEX(Sheet1!B:B,MATCH(分析work1!A93,Sheet1!C:C,0))</f>
        <v>44459</v>
      </c>
      <c r="C93">
        <f>COUNTIF(Sheet1!C:C,分析work1!A93)</f>
        <v>1</v>
      </c>
      <c r="D93">
        <f t="shared" si="1"/>
        <v>0</v>
      </c>
    </row>
    <row r="94" spans="1:4">
      <c r="A94">
        <v>93</v>
      </c>
      <c r="B94" s="5">
        <f>INDEX(Sheet1!B:B,MATCH(分析work1!A94,Sheet1!C:C,0))</f>
        <v>44459</v>
      </c>
      <c r="C94">
        <f>COUNTIF(Sheet1!C:C,分析work1!A94)</f>
        <v>1</v>
      </c>
      <c r="D94">
        <f t="shared" si="1"/>
        <v>0</v>
      </c>
    </row>
    <row r="95" spans="1:4">
      <c r="A95">
        <v>94</v>
      </c>
      <c r="B95" s="5">
        <f>INDEX(Sheet1!B:B,MATCH(分析work1!A95,Sheet1!C:C,0))</f>
        <v>44459</v>
      </c>
      <c r="C95">
        <f>COUNTIF(Sheet1!C:C,分析work1!A95)</f>
        <v>1</v>
      </c>
      <c r="D95">
        <f t="shared" si="1"/>
        <v>0</v>
      </c>
    </row>
    <row r="96" spans="1:4">
      <c r="A96">
        <v>95</v>
      </c>
      <c r="B96" s="5">
        <f>INDEX(Sheet1!B:B,MATCH(分析work1!A96,Sheet1!C:C,0))</f>
        <v>44459</v>
      </c>
      <c r="C96">
        <f>COUNTIF(Sheet1!C:C,分析work1!A96)</f>
        <v>1</v>
      </c>
      <c r="D96">
        <f t="shared" si="1"/>
        <v>0</v>
      </c>
    </row>
    <row r="97" spans="1:4">
      <c r="A97">
        <v>96</v>
      </c>
      <c r="B97" s="5">
        <f>INDEX(Sheet1!B:B,MATCH(分析work1!A97,Sheet1!C:C,0))</f>
        <v>44459</v>
      </c>
      <c r="C97">
        <f>COUNTIF(Sheet1!C:C,分析work1!A97)</f>
        <v>1</v>
      </c>
      <c r="D97">
        <f t="shared" si="1"/>
        <v>0</v>
      </c>
    </row>
    <row r="98" spans="1:4">
      <c r="A98">
        <v>97</v>
      </c>
      <c r="B98" s="5">
        <f>INDEX(Sheet1!B:B,MATCH(分析work1!A98,Sheet1!C:C,0))</f>
        <v>44459</v>
      </c>
      <c r="C98">
        <f>COUNTIF(Sheet1!C:C,分析work1!A98)</f>
        <v>1</v>
      </c>
      <c r="D98">
        <f t="shared" si="1"/>
        <v>0</v>
      </c>
    </row>
    <row r="99" spans="1:4">
      <c r="A99">
        <v>98</v>
      </c>
      <c r="B99" s="5">
        <f>INDEX(Sheet1!B:B,MATCH(分析work1!A99,Sheet1!C:C,0))</f>
        <v>44459</v>
      </c>
      <c r="C99">
        <f>COUNTIF(Sheet1!C:C,分析work1!A99)</f>
        <v>1</v>
      </c>
      <c r="D99">
        <f t="shared" si="1"/>
        <v>0</v>
      </c>
    </row>
    <row r="100" spans="1:4">
      <c r="A100">
        <v>99</v>
      </c>
      <c r="B100" s="5">
        <f>INDEX(Sheet1!B:B,MATCH(分析work1!A100,Sheet1!C:C,0))</f>
        <v>44459</v>
      </c>
      <c r="C100">
        <f>COUNTIF(Sheet1!C:C,分析work1!A100)</f>
        <v>2</v>
      </c>
      <c r="D100">
        <f t="shared" si="1"/>
        <v>1</v>
      </c>
    </row>
    <row r="101" spans="1:4">
      <c r="A101">
        <v>100</v>
      </c>
      <c r="B101" s="5">
        <f>INDEX(Sheet1!B:B,MATCH(分析work1!A101,Sheet1!C:C,0))</f>
        <v>44459</v>
      </c>
      <c r="C101">
        <f>COUNTIF(Sheet1!C:C,分析work1!A101)</f>
        <v>1</v>
      </c>
      <c r="D101">
        <f t="shared" si="1"/>
        <v>0</v>
      </c>
    </row>
    <row r="102" spans="1:4">
      <c r="A102">
        <v>101</v>
      </c>
      <c r="B102" s="5">
        <f>INDEX(Sheet1!B:B,MATCH(分析work1!A102,Sheet1!C:C,0))</f>
        <v>44459</v>
      </c>
      <c r="C102">
        <f>COUNTIF(Sheet1!C:C,分析work1!A102)</f>
        <v>2</v>
      </c>
      <c r="D102">
        <f t="shared" si="1"/>
        <v>1</v>
      </c>
    </row>
    <row r="103" spans="1:4">
      <c r="A103">
        <v>102</v>
      </c>
      <c r="B103" s="5">
        <f>INDEX(Sheet1!B:B,MATCH(分析work1!A103,Sheet1!C:C,0))</f>
        <v>44459</v>
      </c>
      <c r="C103">
        <f>COUNTIF(Sheet1!C:C,分析work1!A103)</f>
        <v>1</v>
      </c>
      <c r="D103">
        <f t="shared" si="1"/>
        <v>0</v>
      </c>
    </row>
    <row r="104" spans="1:4">
      <c r="A104">
        <v>103</v>
      </c>
      <c r="B104" s="5">
        <f>INDEX(Sheet1!B:B,MATCH(分析work1!A104,Sheet1!C:C,0))</f>
        <v>44459</v>
      </c>
      <c r="C104">
        <f>COUNTIF(Sheet1!C:C,分析work1!A104)</f>
        <v>1</v>
      </c>
      <c r="D104">
        <f t="shared" si="1"/>
        <v>0</v>
      </c>
    </row>
    <row r="105" spans="1:4">
      <c r="A105">
        <v>104</v>
      </c>
      <c r="B105" s="5">
        <f>INDEX(Sheet1!B:B,MATCH(分析work1!A105,Sheet1!C:C,0))</f>
        <v>44459</v>
      </c>
      <c r="C105">
        <f>COUNTIF(Sheet1!C:C,分析work1!A105)</f>
        <v>1</v>
      </c>
      <c r="D105">
        <f t="shared" si="1"/>
        <v>0</v>
      </c>
    </row>
    <row r="106" spans="1:4">
      <c r="A106">
        <v>105</v>
      </c>
      <c r="B106" s="5">
        <f>INDEX(Sheet1!B:B,MATCH(分析work1!A106,Sheet1!C:C,0))</f>
        <v>44459</v>
      </c>
      <c r="C106">
        <f>COUNTIF(Sheet1!C:C,分析work1!A106)</f>
        <v>1</v>
      </c>
      <c r="D106">
        <f t="shared" si="1"/>
        <v>0</v>
      </c>
    </row>
    <row r="107" spans="1:4">
      <c r="A107">
        <v>106</v>
      </c>
      <c r="B107" s="5">
        <f>INDEX(Sheet1!B:B,MATCH(分析work1!A107,Sheet1!C:C,0))</f>
        <v>44459</v>
      </c>
      <c r="C107">
        <f>COUNTIF(Sheet1!C:C,分析work1!A107)</f>
        <v>1</v>
      </c>
      <c r="D107">
        <f t="shared" si="1"/>
        <v>0</v>
      </c>
    </row>
    <row r="108" spans="1:4">
      <c r="A108">
        <v>107</v>
      </c>
      <c r="B108" s="5">
        <f>INDEX(Sheet1!B:B,MATCH(分析work1!A108,Sheet1!C:C,0))</f>
        <v>44459</v>
      </c>
      <c r="C108">
        <f>COUNTIF(Sheet1!C:C,分析work1!A108)</f>
        <v>1</v>
      </c>
      <c r="D108">
        <f t="shared" si="1"/>
        <v>0</v>
      </c>
    </row>
    <row r="109" spans="1:4">
      <c r="A109">
        <v>108</v>
      </c>
      <c r="B109" s="5">
        <f>INDEX(Sheet1!B:B,MATCH(分析work1!A109,Sheet1!C:C,0))</f>
        <v>44459</v>
      </c>
      <c r="C109">
        <f>COUNTIF(Sheet1!C:C,分析work1!A109)</f>
        <v>1</v>
      </c>
      <c r="D109">
        <f t="shared" si="1"/>
        <v>0</v>
      </c>
    </row>
    <row r="110" spans="1:4">
      <c r="A110">
        <v>109</v>
      </c>
      <c r="B110" s="5">
        <f>INDEX(Sheet1!B:B,MATCH(分析work1!A110,Sheet1!C:C,0))</f>
        <v>44459</v>
      </c>
      <c r="C110">
        <f>COUNTIF(Sheet1!C:C,分析work1!A110)</f>
        <v>1</v>
      </c>
      <c r="D110">
        <f t="shared" si="1"/>
        <v>0</v>
      </c>
    </row>
    <row r="111" spans="1:4">
      <c r="A111">
        <v>110</v>
      </c>
      <c r="B111" s="5">
        <f>INDEX(Sheet1!B:B,MATCH(分析work1!A111,Sheet1!C:C,0))</f>
        <v>44459</v>
      </c>
      <c r="C111">
        <f>COUNTIF(Sheet1!C:C,分析work1!A111)</f>
        <v>1</v>
      </c>
      <c r="D111">
        <f t="shared" si="1"/>
        <v>0</v>
      </c>
    </row>
    <row r="112" spans="1:4">
      <c r="A112">
        <v>111</v>
      </c>
      <c r="B112" s="5">
        <f>INDEX(Sheet1!B:B,MATCH(分析work1!A112,Sheet1!C:C,0))</f>
        <v>44460</v>
      </c>
      <c r="C112">
        <f>COUNTIF(Sheet1!C:C,分析work1!A112)</f>
        <v>1</v>
      </c>
      <c r="D112">
        <f t="shared" si="1"/>
        <v>0</v>
      </c>
    </row>
    <row r="113" spans="1:4">
      <c r="A113">
        <v>112</v>
      </c>
      <c r="B113" s="5">
        <f>INDEX(Sheet1!B:B,MATCH(分析work1!A113,Sheet1!C:C,0))</f>
        <v>44460</v>
      </c>
      <c r="C113">
        <f>COUNTIF(Sheet1!C:C,分析work1!A113)</f>
        <v>1</v>
      </c>
      <c r="D113">
        <f t="shared" si="1"/>
        <v>0</v>
      </c>
    </row>
    <row r="114" spans="1:4">
      <c r="A114">
        <v>113</v>
      </c>
      <c r="B114" s="5">
        <f>INDEX(Sheet1!B:B,MATCH(分析work1!A114,Sheet1!C:C,0))</f>
        <v>44460</v>
      </c>
      <c r="C114">
        <f>COUNTIF(Sheet1!C:C,分析work1!A114)</f>
        <v>1</v>
      </c>
      <c r="D114">
        <f t="shared" si="1"/>
        <v>0</v>
      </c>
    </row>
    <row r="115" spans="1:4">
      <c r="A115">
        <v>114</v>
      </c>
      <c r="B115" s="5">
        <f>INDEX(Sheet1!B:B,MATCH(分析work1!A115,Sheet1!C:C,0))</f>
        <v>44461</v>
      </c>
      <c r="C115">
        <f>COUNTIF(Sheet1!C:C,分析work1!A115)</f>
        <v>1</v>
      </c>
      <c r="D115">
        <f t="shared" si="1"/>
        <v>0</v>
      </c>
    </row>
    <row r="116" spans="1:4">
      <c r="A116">
        <v>115</v>
      </c>
      <c r="B116" s="5">
        <f>INDEX(Sheet1!B:B,MATCH(分析work1!A116,Sheet1!C:C,0))</f>
        <v>44461</v>
      </c>
      <c r="C116">
        <f>COUNTIF(Sheet1!C:C,分析work1!A116)</f>
        <v>1</v>
      </c>
      <c r="D116">
        <f t="shared" si="1"/>
        <v>0</v>
      </c>
    </row>
    <row r="117" spans="1:4">
      <c r="A117">
        <v>116</v>
      </c>
      <c r="B117" s="5">
        <f>INDEX(Sheet1!B:B,MATCH(分析work1!A117,Sheet1!C:C,0))</f>
        <v>44461</v>
      </c>
      <c r="C117">
        <f>COUNTIF(Sheet1!C:C,分析work1!A117)</f>
        <v>1</v>
      </c>
      <c r="D117">
        <f t="shared" si="1"/>
        <v>0</v>
      </c>
    </row>
    <row r="118" spans="1:4">
      <c r="A118">
        <v>117</v>
      </c>
      <c r="B118" s="5">
        <f>INDEX(Sheet1!B:B,MATCH(分析work1!A118,Sheet1!C:C,0))</f>
        <v>44461</v>
      </c>
      <c r="C118">
        <f>COUNTIF(Sheet1!C:C,分析work1!A118)</f>
        <v>1</v>
      </c>
      <c r="D118">
        <f t="shared" si="1"/>
        <v>0</v>
      </c>
    </row>
    <row r="119" spans="1:4">
      <c r="A119">
        <v>118</v>
      </c>
      <c r="B119" s="5">
        <f>INDEX(Sheet1!B:B,MATCH(分析work1!A119,Sheet1!C:C,0))</f>
        <v>44462</v>
      </c>
      <c r="C119">
        <f>COUNTIF(Sheet1!C:C,分析work1!A119)</f>
        <v>1</v>
      </c>
      <c r="D119">
        <f t="shared" si="1"/>
        <v>0</v>
      </c>
    </row>
    <row r="120" spans="1:4">
      <c r="A120">
        <v>119</v>
      </c>
      <c r="B120" s="5">
        <f>INDEX(Sheet1!B:B,MATCH(分析work1!A120,Sheet1!C:C,0))</f>
        <v>44462</v>
      </c>
      <c r="C120">
        <f>COUNTIF(Sheet1!C:C,分析work1!A120)</f>
        <v>1</v>
      </c>
      <c r="D120">
        <f t="shared" si="1"/>
        <v>0</v>
      </c>
    </row>
    <row r="121" spans="1:4">
      <c r="A121">
        <v>120</v>
      </c>
      <c r="B121" s="5">
        <f>INDEX(Sheet1!B:B,MATCH(分析work1!A121,Sheet1!C:C,0))</f>
        <v>44462</v>
      </c>
      <c r="C121">
        <f>COUNTIF(Sheet1!C:C,分析work1!A121)</f>
        <v>2</v>
      </c>
      <c r="D121">
        <f t="shared" si="1"/>
        <v>1</v>
      </c>
    </row>
    <row r="122" spans="1:4">
      <c r="A122">
        <v>121</v>
      </c>
      <c r="B122" s="5">
        <f>INDEX(Sheet1!B:B,MATCH(分析work1!A122,Sheet1!C:C,0))</f>
        <v>44462</v>
      </c>
      <c r="C122">
        <f>COUNTIF(Sheet1!C:C,分析work1!A122)</f>
        <v>1</v>
      </c>
      <c r="D122">
        <f t="shared" si="1"/>
        <v>0</v>
      </c>
    </row>
    <row r="123" spans="1:4">
      <c r="A123">
        <v>122</v>
      </c>
      <c r="B123" s="5">
        <f>INDEX(Sheet1!B:B,MATCH(分析work1!A123,Sheet1!C:C,0))</f>
        <v>44462</v>
      </c>
      <c r="C123">
        <f>COUNTIF(Sheet1!C:C,分析work1!A123)</f>
        <v>1</v>
      </c>
      <c r="D123">
        <f t="shared" si="1"/>
        <v>0</v>
      </c>
    </row>
    <row r="124" spans="1:4">
      <c r="A124">
        <v>123</v>
      </c>
      <c r="B124" s="5">
        <f>INDEX(Sheet1!B:B,MATCH(分析work1!A124,Sheet1!C:C,0))</f>
        <v>44462</v>
      </c>
      <c r="C124">
        <f>COUNTIF(Sheet1!C:C,分析work1!A124)</f>
        <v>1</v>
      </c>
      <c r="D124">
        <f t="shared" si="1"/>
        <v>0</v>
      </c>
    </row>
    <row r="125" spans="1:4">
      <c r="A125">
        <v>124</v>
      </c>
      <c r="B125" s="5">
        <f>INDEX(Sheet1!B:B,MATCH(分析work1!A125,Sheet1!C:C,0))</f>
        <v>44462</v>
      </c>
      <c r="C125">
        <f>COUNTIF(Sheet1!C:C,分析work1!A125)</f>
        <v>1</v>
      </c>
      <c r="D125">
        <f t="shared" si="1"/>
        <v>0</v>
      </c>
    </row>
    <row r="126" spans="1:4">
      <c r="A126">
        <v>125</v>
      </c>
      <c r="B126" s="5">
        <f>INDEX(Sheet1!B:B,MATCH(分析work1!A126,Sheet1!C:C,0))</f>
        <v>44462</v>
      </c>
      <c r="C126">
        <f>COUNTIF(Sheet1!C:C,分析work1!A126)</f>
        <v>1</v>
      </c>
      <c r="D126">
        <f t="shared" si="1"/>
        <v>0</v>
      </c>
    </row>
    <row r="127" spans="1:4">
      <c r="A127">
        <v>126</v>
      </c>
      <c r="B127" s="5">
        <f>INDEX(Sheet1!B:B,MATCH(分析work1!A127,Sheet1!C:C,0))</f>
        <v>44462</v>
      </c>
      <c r="C127">
        <f>COUNTIF(Sheet1!C:C,分析work1!A127)</f>
        <v>1</v>
      </c>
      <c r="D127">
        <f t="shared" si="1"/>
        <v>0</v>
      </c>
    </row>
    <row r="128" spans="1:4">
      <c r="A128">
        <v>127</v>
      </c>
      <c r="B128" s="5">
        <f>INDEX(Sheet1!B:B,MATCH(分析work1!A128,Sheet1!C:C,0))</f>
        <v>44462</v>
      </c>
      <c r="C128">
        <f>COUNTIF(Sheet1!C:C,分析work1!A128)</f>
        <v>1</v>
      </c>
      <c r="D128">
        <f t="shared" si="1"/>
        <v>0</v>
      </c>
    </row>
    <row r="129" spans="1:4">
      <c r="A129">
        <v>128</v>
      </c>
      <c r="B129" s="5">
        <f>INDEX(Sheet1!B:B,MATCH(分析work1!A129,Sheet1!C:C,0))</f>
        <v>44462</v>
      </c>
      <c r="C129">
        <f>COUNTIF(Sheet1!C:C,分析work1!A129)</f>
        <v>1</v>
      </c>
      <c r="D129">
        <f t="shared" si="1"/>
        <v>0</v>
      </c>
    </row>
    <row r="130" spans="1:4">
      <c r="A130">
        <v>129</v>
      </c>
      <c r="B130" s="5">
        <f>INDEX(Sheet1!B:B,MATCH(分析work1!A130,Sheet1!C:C,0))</f>
        <v>44462</v>
      </c>
      <c r="C130">
        <f>COUNTIF(Sheet1!C:C,分析work1!A130)</f>
        <v>1</v>
      </c>
      <c r="D130">
        <f t="shared" si="1"/>
        <v>0</v>
      </c>
    </row>
    <row r="131" spans="1:4">
      <c r="A131">
        <v>130</v>
      </c>
      <c r="B131" s="5">
        <f>INDEX(Sheet1!B:B,MATCH(分析work1!A131,Sheet1!C:C,0))</f>
        <v>44462</v>
      </c>
      <c r="C131">
        <f>COUNTIF(Sheet1!C:C,分析work1!A131)</f>
        <v>3</v>
      </c>
      <c r="D131">
        <f t="shared" ref="D131:D179" si="2">C131-1</f>
        <v>2</v>
      </c>
    </row>
    <row r="132" spans="1:4">
      <c r="A132">
        <v>131</v>
      </c>
      <c r="B132" s="5">
        <f>INDEX(Sheet1!B:B,MATCH(分析work1!A132,Sheet1!C:C,0))</f>
        <v>44462</v>
      </c>
      <c r="C132">
        <f>COUNTIF(Sheet1!C:C,分析work1!A132)</f>
        <v>1</v>
      </c>
      <c r="D132">
        <f t="shared" si="2"/>
        <v>0</v>
      </c>
    </row>
    <row r="133" spans="1:4">
      <c r="A133">
        <v>132</v>
      </c>
      <c r="B133" s="5">
        <f>INDEX(Sheet1!B:B,MATCH(分析work1!A133,Sheet1!C:C,0))</f>
        <v>44462</v>
      </c>
      <c r="C133">
        <f>COUNTIF(Sheet1!C:C,分析work1!A133)</f>
        <v>1</v>
      </c>
      <c r="D133">
        <f t="shared" si="2"/>
        <v>0</v>
      </c>
    </row>
    <row r="134" spans="1:4">
      <c r="A134">
        <v>133</v>
      </c>
      <c r="B134" s="5">
        <f>INDEX(Sheet1!B:B,MATCH(分析work1!A134,Sheet1!C:C,0))</f>
        <v>44462</v>
      </c>
      <c r="C134">
        <f>COUNTIF(Sheet1!C:C,分析work1!A134)</f>
        <v>1</v>
      </c>
      <c r="D134">
        <f t="shared" si="2"/>
        <v>0</v>
      </c>
    </row>
    <row r="135" spans="1:4">
      <c r="A135">
        <v>134</v>
      </c>
      <c r="B135" s="5">
        <f>INDEX(Sheet1!B:B,MATCH(分析work1!A135,Sheet1!C:C,0))</f>
        <v>44462</v>
      </c>
      <c r="C135">
        <f>COUNTIF(Sheet1!C:C,分析work1!A135)</f>
        <v>1</v>
      </c>
      <c r="D135">
        <f t="shared" si="2"/>
        <v>0</v>
      </c>
    </row>
    <row r="136" spans="1:4">
      <c r="A136">
        <v>135</v>
      </c>
      <c r="B136" s="5">
        <f>INDEX(Sheet1!B:B,MATCH(分析work1!A136,Sheet1!C:C,0))</f>
        <v>44463</v>
      </c>
      <c r="C136">
        <f>COUNTIF(Sheet1!C:C,分析work1!A136)</f>
        <v>1</v>
      </c>
      <c r="D136">
        <f t="shared" si="2"/>
        <v>0</v>
      </c>
    </row>
    <row r="137" spans="1:4">
      <c r="A137">
        <v>136</v>
      </c>
      <c r="B137" s="5">
        <f>INDEX(Sheet1!B:B,MATCH(分析work1!A137,Sheet1!C:C,0))</f>
        <v>44463</v>
      </c>
      <c r="C137">
        <f>COUNTIF(Sheet1!C:C,分析work1!A137)</f>
        <v>1</v>
      </c>
      <c r="D137">
        <f t="shared" si="2"/>
        <v>0</v>
      </c>
    </row>
    <row r="138" spans="1:4">
      <c r="A138">
        <v>137</v>
      </c>
      <c r="B138" s="5">
        <f>INDEX(Sheet1!B:B,MATCH(分析work1!A138,Sheet1!C:C,0))</f>
        <v>44463</v>
      </c>
      <c r="C138">
        <f>COUNTIF(Sheet1!C:C,分析work1!A138)</f>
        <v>1</v>
      </c>
      <c r="D138">
        <f t="shared" si="2"/>
        <v>0</v>
      </c>
    </row>
    <row r="139" spans="1:4">
      <c r="A139">
        <v>138</v>
      </c>
      <c r="B139" s="5">
        <f>INDEX(Sheet1!B:B,MATCH(分析work1!A139,Sheet1!C:C,0))</f>
        <v>44464</v>
      </c>
      <c r="C139">
        <f>COUNTIF(Sheet1!C:C,分析work1!A139)</f>
        <v>1</v>
      </c>
      <c r="D139">
        <f t="shared" si="2"/>
        <v>0</v>
      </c>
    </row>
    <row r="140" spans="1:4">
      <c r="A140">
        <v>139</v>
      </c>
      <c r="B140" s="5">
        <f>INDEX(Sheet1!B:B,MATCH(分析work1!A140,Sheet1!C:C,0))</f>
        <v>44464</v>
      </c>
      <c r="C140">
        <f>COUNTIF(Sheet1!C:C,分析work1!A140)</f>
        <v>2</v>
      </c>
      <c r="D140">
        <f t="shared" si="2"/>
        <v>1</v>
      </c>
    </row>
    <row r="141" spans="1:4">
      <c r="A141">
        <v>140</v>
      </c>
      <c r="B141" s="5">
        <f>INDEX(Sheet1!B:B,MATCH(分析work1!A141,Sheet1!C:C,0))</f>
        <v>44464</v>
      </c>
      <c r="C141">
        <f>COUNTIF(Sheet1!C:C,分析work1!A141)</f>
        <v>2</v>
      </c>
      <c r="D141">
        <f t="shared" si="2"/>
        <v>1</v>
      </c>
    </row>
    <row r="142" spans="1:4">
      <c r="A142">
        <v>141</v>
      </c>
      <c r="B142" s="5">
        <f>INDEX(Sheet1!B:B,MATCH(分析work1!A142,Sheet1!C:C,0))</f>
        <v>44464</v>
      </c>
      <c r="C142">
        <f>COUNTIF(Sheet1!C:C,分析work1!A142)</f>
        <v>1</v>
      </c>
      <c r="D142">
        <f t="shared" si="2"/>
        <v>0</v>
      </c>
    </row>
    <row r="143" spans="1:4">
      <c r="A143">
        <v>142</v>
      </c>
      <c r="B143" s="5">
        <f>INDEX(Sheet1!B:B,MATCH(分析work1!A143,Sheet1!C:C,0))</f>
        <v>44464</v>
      </c>
      <c r="C143">
        <f>COUNTIF(Sheet1!C:C,分析work1!A143)</f>
        <v>1</v>
      </c>
      <c r="D143">
        <f t="shared" si="2"/>
        <v>0</v>
      </c>
    </row>
    <row r="144" spans="1:4">
      <c r="A144">
        <v>143</v>
      </c>
      <c r="B144" s="5">
        <f>INDEX(Sheet1!B:B,MATCH(分析work1!A144,Sheet1!C:C,0))</f>
        <v>44464</v>
      </c>
      <c r="C144">
        <f>COUNTIF(Sheet1!C:C,分析work1!A144)</f>
        <v>1</v>
      </c>
      <c r="D144">
        <f t="shared" si="2"/>
        <v>0</v>
      </c>
    </row>
    <row r="145" spans="1:4">
      <c r="A145">
        <v>144</v>
      </c>
      <c r="B145" s="5">
        <f>INDEX(Sheet1!B:B,MATCH(分析work1!A145,Sheet1!C:C,0))</f>
        <v>44464</v>
      </c>
      <c r="C145">
        <f>COUNTIF(Sheet1!C:C,分析work1!A145)</f>
        <v>1</v>
      </c>
      <c r="D145">
        <f t="shared" si="2"/>
        <v>0</v>
      </c>
    </row>
    <row r="146" spans="1:4">
      <c r="A146">
        <v>145</v>
      </c>
      <c r="B146" s="5">
        <f>INDEX(Sheet1!B:B,MATCH(分析work1!A146,Sheet1!C:C,0))</f>
        <v>44464</v>
      </c>
      <c r="C146">
        <f>COUNTIF(Sheet1!C:C,分析work1!A146)</f>
        <v>1</v>
      </c>
      <c r="D146">
        <f t="shared" si="2"/>
        <v>0</v>
      </c>
    </row>
    <row r="147" spans="1:4">
      <c r="A147">
        <v>146</v>
      </c>
      <c r="B147" s="5">
        <f>INDEX(Sheet1!B:B,MATCH(分析work1!A147,Sheet1!C:C,0))</f>
        <v>44464</v>
      </c>
      <c r="C147">
        <f>COUNTIF(Sheet1!C:C,分析work1!A147)</f>
        <v>1</v>
      </c>
      <c r="D147">
        <f t="shared" si="2"/>
        <v>0</v>
      </c>
    </row>
    <row r="148" spans="1:4">
      <c r="A148">
        <v>147</v>
      </c>
      <c r="B148" s="5">
        <f>INDEX(Sheet1!B:B,MATCH(分析work1!A148,Sheet1!C:C,0))</f>
        <v>44464</v>
      </c>
      <c r="C148">
        <f>COUNTIF(Sheet1!C:C,分析work1!A148)</f>
        <v>1</v>
      </c>
      <c r="D148">
        <f t="shared" si="2"/>
        <v>0</v>
      </c>
    </row>
    <row r="149" spans="1:4">
      <c r="A149">
        <v>148</v>
      </c>
      <c r="B149" s="5">
        <f>INDEX(Sheet1!B:B,MATCH(分析work1!A149,Sheet1!C:C,0))</f>
        <v>44464</v>
      </c>
      <c r="C149">
        <f>COUNTIF(Sheet1!C:C,分析work1!A149)</f>
        <v>1</v>
      </c>
      <c r="D149">
        <f t="shared" si="2"/>
        <v>0</v>
      </c>
    </row>
    <row r="150" spans="1:4">
      <c r="A150">
        <v>149</v>
      </c>
      <c r="B150" s="5">
        <f>INDEX(Sheet1!B:B,MATCH(分析work1!A150,Sheet1!C:C,0))</f>
        <v>44464</v>
      </c>
      <c r="C150">
        <f>COUNTIF(Sheet1!C:C,分析work1!A150)</f>
        <v>1</v>
      </c>
      <c r="D150">
        <f t="shared" si="2"/>
        <v>0</v>
      </c>
    </row>
    <row r="151" spans="1:4">
      <c r="A151">
        <v>150</v>
      </c>
      <c r="B151" s="5">
        <f>INDEX(Sheet1!B:B,MATCH(分析work1!A151,Sheet1!C:C,0))</f>
        <v>44464</v>
      </c>
      <c r="C151">
        <f>COUNTIF(Sheet1!C:C,分析work1!A151)</f>
        <v>1</v>
      </c>
      <c r="D151">
        <f t="shared" si="2"/>
        <v>0</v>
      </c>
    </row>
    <row r="152" spans="1:4">
      <c r="A152">
        <v>151</v>
      </c>
      <c r="B152" s="5">
        <f>INDEX(Sheet1!B:B,MATCH(分析work1!A152,Sheet1!C:C,0))</f>
        <v>44464</v>
      </c>
      <c r="C152">
        <f>COUNTIF(Sheet1!C:C,分析work1!A152)</f>
        <v>2</v>
      </c>
      <c r="D152">
        <f t="shared" si="2"/>
        <v>1</v>
      </c>
    </row>
    <row r="153" spans="1:4">
      <c r="A153">
        <v>152</v>
      </c>
      <c r="B153" s="5">
        <f>INDEX(Sheet1!B:B,MATCH(分析work1!A153,Sheet1!C:C,0))</f>
        <v>44464</v>
      </c>
      <c r="C153">
        <f>COUNTIF(Sheet1!C:C,分析work1!A153)</f>
        <v>1</v>
      </c>
      <c r="D153">
        <f t="shared" si="2"/>
        <v>0</v>
      </c>
    </row>
    <row r="154" spans="1:4">
      <c r="A154">
        <v>153</v>
      </c>
      <c r="B154" s="5">
        <f>INDEX(Sheet1!B:B,MATCH(分析work1!A154,Sheet1!C:C,0))</f>
        <v>44465</v>
      </c>
      <c r="C154">
        <f>COUNTIF(Sheet1!C:C,分析work1!A154)</f>
        <v>1</v>
      </c>
      <c r="D154">
        <f t="shared" si="2"/>
        <v>0</v>
      </c>
    </row>
    <row r="155" spans="1:4">
      <c r="A155">
        <v>154</v>
      </c>
      <c r="B155" s="5">
        <f>INDEX(Sheet1!B:B,MATCH(分析work1!A155,Sheet1!C:C,0))</f>
        <v>44465</v>
      </c>
      <c r="C155">
        <f>COUNTIF(Sheet1!C:C,分析work1!A155)</f>
        <v>1</v>
      </c>
      <c r="D155">
        <f t="shared" si="2"/>
        <v>0</v>
      </c>
    </row>
    <row r="156" spans="1:4">
      <c r="A156">
        <v>155</v>
      </c>
      <c r="B156" s="5">
        <f>INDEX(Sheet1!B:B,MATCH(分析work1!A156,Sheet1!C:C,0))</f>
        <v>44465</v>
      </c>
      <c r="C156">
        <f>COUNTIF(Sheet1!C:C,分析work1!A156)</f>
        <v>1</v>
      </c>
      <c r="D156">
        <f t="shared" si="2"/>
        <v>0</v>
      </c>
    </row>
    <row r="157" spans="1:4">
      <c r="A157">
        <v>156</v>
      </c>
      <c r="B157" s="5">
        <f>INDEX(Sheet1!B:B,MATCH(分析work1!A157,Sheet1!C:C,0))</f>
        <v>44465</v>
      </c>
      <c r="C157">
        <f>COUNTIF(Sheet1!C:C,分析work1!A157)</f>
        <v>1</v>
      </c>
      <c r="D157">
        <f t="shared" si="2"/>
        <v>0</v>
      </c>
    </row>
    <row r="158" spans="1:4">
      <c r="A158">
        <v>157</v>
      </c>
      <c r="B158" s="5">
        <f>INDEX(Sheet1!B:B,MATCH(分析work1!A158,Sheet1!C:C,0))</f>
        <v>44465</v>
      </c>
      <c r="C158">
        <f>COUNTIF(Sheet1!C:C,分析work1!A158)</f>
        <v>1</v>
      </c>
      <c r="D158">
        <f t="shared" si="2"/>
        <v>0</v>
      </c>
    </row>
    <row r="159" spans="1:4">
      <c r="A159">
        <v>158</v>
      </c>
      <c r="B159" s="5">
        <f>INDEX(Sheet1!B:B,MATCH(分析work1!A159,Sheet1!C:C,0))</f>
        <v>44465</v>
      </c>
      <c r="C159">
        <f>COUNTIF(Sheet1!C:C,分析work1!A159)</f>
        <v>1</v>
      </c>
      <c r="D159">
        <f t="shared" si="2"/>
        <v>0</v>
      </c>
    </row>
    <row r="160" spans="1:4">
      <c r="A160">
        <v>159</v>
      </c>
      <c r="B160" s="5">
        <f>INDEX(Sheet1!B:B,MATCH(分析work1!A160,Sheet1!C:C,0))</f>
        <v>44465</v>
      </c>
      <c r="C160">
        <f>COUNTIF(Sheet1!C:C,分析work1!A160)</f>
        <v>1</v>
      </c>
      <c r="D160">
        <f t="shared" si="2"/>
        <v>0</v>
      </c>
    </row>
    <row r="161" spans="1:4">
      <c r="A161">
        <v>160</v>
      </c>
      <c r="B161" s="5">
        <f>INDEX(Sheet1!B:B,MATCH(分析work1!A161,Sheet1!C:C,0))</f>
        <v>44465</v>
      </c>
      <c r="C161">
        <f>COUNTIF(Sheet1!C:C,分析work1!A161)</f>
        <v>2</v>
      </c>
      <c r="D161">
        <f t="shared" si="2"/>
        <v>1</v>
      </c>
    </row>
    <row r="162" spans="1:4">
      <c r="A162">
        <v>161</v>
      </c>
      <c r="B162" s="5">
        <f>INDEX(Sheet1!B:B,MATCH(分析work1!A162,Sheet1!C:C,0))</f>
        <v>44465</v>
      </c>
      <c r="C162">
        <f>COUNTIF(Sheet1!C:C,分析work1!A162)</f>
        <v>1</v>
      </c>
      <c r="D162">
        <f t="shared" si="2"/>
        <v>0</v>
      </c>
    </row>
    <row r="163" spans="1:4">
      <c r="A163">
        <v>162</v>
      </c>
      <c r="B163" s="5">
        <f>INDEX(Sheet1!B:B,MATCH(分析work1!A163,Sheet1!C:C,0))</f>
        <v>44465</v>
      </c>
      <c r="C163">
        <f>COUNTIF(Sheet1!C:C,分析work1!A163)</f>
        <v>1</v>
      </c>
      <c r="D163">
        <f t="shared" si="2"/>
        <v>0</v>
      </c>
    </row>
    <row r="164" spans="1:4">
      <c r="A164">
        <v>163</v>
      </c>
      <c r="B164" s="5">
        <f>INDEX(Sheet1!B:B,MATCH(分析work1!A164,Sheet1!C:C,0))</f>
        <v>44465</v>
      </c>
      <c r="C164">
        <f>COUNTIF(Sheet1!C:C,分析work1!A164)</f>
        <v>1</v>
      </c>
      <c r="D164">
        <f t="shared" si="2"/>
        <v>0</v>
      </c>
    </row>
    <row r="165" spans="1:4">
      <c r="A165">
        <v>164</v>
      </c>
      <c r="B165" s="5">
        <f>INDEX(Sheet1!B:B,MATCH(分析work1!A165,Sheet1!C:C,0))</f>
        <v>44465</v>
      </c>
      <c r="C165">
        <f>COUNTIF(Sheet1!C:C,分析work1!A165)</f>
        <v>1</v>
      </c>
      <c r="D165">
        <f t="shared" si="2"/>
        <v>0</v>
      </c>
    </row>
    <row r="166" spans="1:4">
      <c r="A166">
        <v>165</v>
      </c>
      <c r="B166" s="5">
        <f>INDEX(Sheet1!B:B,MATCH(分析work1!A166,Sheet1!C:C,0))</f>
        <v>44465</v>
      </c>
      <c r="C166">
        <f>COUNTIF(Sheet1!C:C,分析work1!A166)</f>
        <v>1</v>
      </c>
      <c r="D166">
        <f t="shared" si="2"/>
        <v>0</v>
      </c>
    </row>
    <row r="167" spans="1:4">
      <c r="A167">
        <v>166</v>
      </c>
      <c r="B167" s="5">
        <f>INDEX(Sheet1!B:B,MATCH(分析work1!A167,Sheet1!C:C,0))</f>
        <v>44465</v>
      </c>
      <c r="C167">
        <f>COUNTIF(Sheet1!C:C,分析work1!A167)</f>
        <v>1</v>
      </c>
      <c r="D167">
        <f t="shared" si="2"/>
        <v>0</v>
      </c>
    </row>
    <row r="168" spans="1:4">
      <c r="A168">
        <v>167</v>
      </c>
      <c r="B168" s="5">
        <f>INDEX(Sheet1!B:B,MATCH(分析work1!A168,Sheet1!C:C,0))</f>
        <v>44465</v>
      </c>
      <c r="C168">
        <f>COUNTIF(Sheet1!C:C,分析work1!A168)</f>
        <v>1</v>
      </c>
      <c r="D168">
        <f t="shared" si="2"/>
        <v>0</v>
      </c>
    </row>
    <row r="169" spans="1:4">
      <c r="A169">
        <v>168</v>
      </c>
      <c r="B169" s="5">
        <f>INDEX(Sheet1!B:B,MATCH(分析work1!A169,Sheet1!C:C,0))</f>
        <v>44465</v>
      </c>
      <c r="C169">
        <f>COUNTIF(Sheet1!C:C,分析work1!A169)</f>
        <v>1</v>
      </c>
      <c r="D169">
        <f t="shared" si="2"/>
        <v>0</v>
      </c>
    </row>
    <row r="170" spans="1:4">
      <c r="A170">
        <v>169</v>
      </c>
      <c r="B170" s="5">
        <f>INDEX(Sheet1!B:B,MATCH(分析work1!A170,Sheet1!C:C,0))</f>
        <v>44466</v>
      </c>
      <c r="C170">
        <f>COUNTIF(Sheet1!C:C,分析work1!A170)</f>
        <v>1</v>
      </c>
      <c r="D170">
        <f t="shared" si="2"/>
        <v>0</v>
      </c>
    </row>
    <row r="171" spans="1:4">
      <c r="A171">
        <v>170</v>
      </c>
      <c r="B171" s="5">
        <f>INDEX(Sheet1!B:B,MATCH(分析work1!A171,Sheet1!C:C,0))</f>
        <v>44467</v>
      </c>
      <c r="C171">
        <f>COUNTIF(Sheet1!C:C,分析work1!A171)</f>
        <v>1</v>
      </c>
      <c r="D171">
        <f t="shared" si="2"/>
        <v>0</v>
      </c>
    </row>
    <row r="172" spans="1:4">
      <c r="A172">
        <v>171</v>
      </c>
      <c r="B172" s="5">
        <f>INDEX(Sheet1!B:B,MATCH(分析work1!A172,Sheet1!C:C,0))</f>
        <v>44467</v>
      </c>
      <c r="C172">
        <f>COUNTIF(Sheet1!C:C,分析work1!A172)</f>
        <v>1</v>
      </c>
      <c r="D172">
        <f t="shared" si="2"/>
        <v>0</v>
      </c>
    </row>
    <row r="173" spans="1:4">
      <c r="A173">
        <v>172</v>
      </c>
      <c r="B173" s="5">
        <f>INDEX(Sheet1!B:B,MATCH(分析work1!A173,Sheet1!C:C,0))</f>
        <v>44467</v>
      </c>
      <c r="C173">
        <f>COUNTIF(Sheet1!C:C,分析work1!A173)</f>
        <v>1</v>
      </c>
      <c r="D173">
        <f t="shared" si="2"/>
        <v>0</v>
      </c>
    </row>
    <row r="174" spans="1:4">
      <c r="A174">
        <v>173</v>
      </c>
      <c r="B174" s="5">
        <f>INDEX(Sheet1!B:B,MATCH(分析work1!A174,Sheet1!C:C,0))</f>
        <v>44468</v>
      </c>
      <c r="C174">
        <f>COUNTIF(Sheet1!C:C,分析work1!A174)</f>
        <v>1</v>
      </c>
      <c r="D174">
        <f t="shared" si="2"/>
        <v>0</v>
      </c>
    </row>
    <row r="175" spans="1:4">
      <c r="A175">
        <v>174</v>
      </c>
      <c r="B175" s="5">
        <f>INDEX(Sheet1!B:B,MATCH(分析work1!A175,Sheet1!C:C,0))</f>
        <v>44468</v>
      </c>
      <c r="C175">
        <f>COUNTIF(Sheet1!C:C,分析work1!A175)</f>
        <v>1</v>
      </c>
      <c r="D175">
        <f t="shared" si="2"/>
        <v>0</v>
      </c>
    </row>
    <row r="176" spans="1:4">
      <c r="A176">
        <v>175</v>
      </c>
      <c r="B176" s="5">
        <f>INDEX(Sheet1!B:B,MATCH(分析work1!A176,Sheet1!C:C,0))</f>
        <v>44469</v>
      </c>
      <c r="C176">
        <f>COUNTIF(Sheet1!C:C,分析work1!A176)</f>
        <v>1</v>
      </c>
      <c r="D176">
        <f t="shared" si="2"/>
        <v>0</v>
      </c>
    </row>
    <row r="177" spans="1:4">
      <c r="A177">
        <v>176</v>
      </c>
      <c r="B177" s="5">
        <f>INDEX(Sheet1!B:B,MATCH(分析work1!A177,Sheet1!C:C,0))</f>
        <v>44469</v>
      </c>
      <c r="C177">
        <f>COUNTIF(Sheet1!C:C,分析work1!A177)</f>
        <v>1</v>
      </c>
      <c r="D177">
        <f t="shared" si="2"/>
        <v>0</v>
      </c>
    </row>
    <row r="178" spans="1:4">
      <c r="A178">
        <v>177</v>
      </c>
      <c r="B178" s="5">
        <f>INDEX(Sheet1!B:B,MATCH(分析work1!A178,Sheet1!C:C,0))</f>
        <v>44469</v>
      </c>
      <c r="C178">
        <f>COUNTIF(Sheet1!C:C,分析work1!A178)</f>
        <v>1</v>
      </c>
      <c r="D178">
        <f t="shared" si="2"/>
        <v>0</v>
      </c>
    </row>
    <row r="179" spans="1:4">
      <c r="A179">
        <v>178</v>
      </c>
      <c r="B179" s="5">
        <f>INDEX(Sheet1!B:B,MATCH(分析work1!A179,Sheet1!C:C,0))</f>
        <v>44469</v>
      </c>
      <c r="C179">
        <f>COUNTIF(Sheet1!C:C,分析work1!A179)</f>
        <v>1</v>
      </c>
      <c r="D179">
        <f t="shared" si="2"/>
        <v>0</v>
      </c>
    </row>
    <row r="180" spans="1:4">
      <c r="A180">
        <v>0</v>
      </c>
    </row>
  </sheetData>
  <autoFilter ref="A1:D180" xr:uid="{D6B3E9A7-308B-40E4-9F91-D8625B2EF933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928C-2CCF-45A0-AE5B-459B79C47253}">
  <dimension ref="A1:D31"/>
  <sheetViews>
    <sheetView tabSelected="1" workbookViewId="0">
      <selection activeCell="M15" sqref="M15"/>
    </sheetView>
  </sheetViews>
  <sheetFormatPr defaultRowHeight="18"/>
  <cols>
    <col min="1" max="1" width="14.6640625" bestFit="1" customWidth="1"/>
    <col min="2" max="2" width="8.5" style="4" bestFit="1" customWidth="1"/>
    <col min="3" max="3" width="8.5" bestFit="1" customWidth="1"/>
  </cols>
  <sheetData>
    <row r="1" spans="1:4">
      <c r="A1" s="2" t="s">
        <v>3</v>
      </c>
      <c r="B1" s="4" t="s">
        <v>187</v>
      </c>
      <c r="C1" t="s">
        <v>183</v>
      </c>
      <c r="D1" t="s">
        <v>188</v>
      </c>
    </row>
    <row r="2" spans="1:4">
      <c r="A2" s="2">
        <v>44440</v>
      </c>
      <c r="B2" s="4">
        <f>COUNTIF(Sheet1!B:B,分析work2!A2)</f>
        <v>3</v>
      </c>
      <c r="C2">
        <f>COUNTIF(分析work1!B:B,分析work2!A2)</f>
        <v>3</v>
      </c>
      <c r="D2" s="4">
        <f>B2-C2</f>
        <v>0</v>
      </c>
    </row>
    <row r="3" spans="1:4">
      <c r="A3" s="2">
        <v>44441</v>
      </c>
      <c r="B3" s="4">
        <f>COUNTIF(Sheet1!B:B,分析work2!A3)</f>
        <v>2</v>
      </c>
      <c r="C3">
        <f>COUNTIF(分析work1!B:B,分析work2!A3)</f>
        <v>2</v>
      </c>
      <c r="D3" s="4">
        <f t="shared" ref="D3:D31" si="0">B3-C3</f>
        <v>0</v>
      </c>
    </row>
    <row r="4" spans="1:4">
      <c r="A4" s="2">
        <v>44442</v>
      </c>
      <c r="B4" s="4">
        <f>COUNTIF(Sheet1!B:B,分析work2!A4)</f>
        <v>5</v>
      </c>
      <c r="C4">
        <f>COUNTIF(分析work1!B:B,分析work2!A4)</f>
        <v>5</v>
      </c>
      <c r="D4" s="4">
        <f t="shared" si="0"/>
        <v>0</v>
      </c>
    </row>
    <row r="5" spans="1:4">
      <c r="A5" s="2">
        <v>44443</v>
      </c>
      <c r="B5" s="4">
        <f>COUNTIF(Sheet1!B:B,分析work2!A5)</f>
        <v>10</v>
      </c>
      <c r="C5">
        <f>COUNTIF(分析work1!B:B,分析work2!A5)</f>
        <v>10</v>
      </c>
      <c r="D5" s="4">
        <f t="shared" si="0"/>
        <v>0</v>
      </c>
    </row>
    <row r="6" spans="1:4">
      <c r="A6" s="2">
        <v>44444</v>
      </c>
      <c r="B6" s="4">
        <f>COUNTIF(Sheet1!B:B,分析work2!A6)</f>
        <v>13</v>
      </c>
      <c r="C6">
        <f>COUNTIF(分析work1!B:B,分析work2!A6)</f>
        <v>11</v>
      </c>
      <c r="D6" s="4">
        <f t="shared" si="0"/>
        <v>2</v>
      </c>
    </row>
    <row r="7" spans="1:4">
      <c r="A7" s="2">
        <v>44445</v>
      </c>
      <c r="B7" s="4">
        <f>COUNTIF(Sheet1!B:B,分析work2!A7)</f>
        <v>1</v>
      </c>
      <c r="C7">
        <f>COUNTIF(分析work1!B:B,分析work2!A7)</f>
        <v>1</v>
      </c>
      <c r="D7" s="4">
        <f t="shared" si="0"/>
        <v>0</v>
      </c>
    </row>
    <row r="8" spans="1:4">
      <c r="A8" s="2">
        <v>44446</v>
      </c>
      <c r="B8" s="4">
        <f>COUNTIF(Sheet1!B:B,分析work2!A8)</f>
        <v>4</v>
      </c>
      <c r="C8">
        <f>COUNTIF(分析work1!B:B,分析work2!A8)</f>
        <v>4</v>
      </c>
      <c r="D8" s="4">
        <f t="shared" si="0"/>
        <v>0</v>
      </c>
    </row>
    <row r="9" spans="1:4">
      <c r="A9" s="2">
        <v>44447</v>
      </c>
      <c r="B9" s="4">
        <f>COUNTIF(Sheet1!B:B,分析work2!A9)</f>
        <v>4</v>
      </c>
      <c r="C9">
        <f>COUNTIF(分析work1!B:B,分析work2!A9)</f>
        <v>4</v>
      </c>
      <c r="D9" s="4">
        <f t="shared" si="0"/>
        <v>0</v>
      </c>
    </row>
    <row r="10" spans="1:4">
      <c r="A10" s="2">
        <v>44448</v>
      </c>
      <c r="B10" s="4">
        <f>COUNTIF(Sheet1!B:B,分析work2!A10)</f>
        <v>2</v>
      </c>
      <c r="C10">
        <f>COUNTIF(分析work1!B:B,分析work2!A10)</f>
        <v>2</v>
      </c>
      <c r="D10" s="4">
        <f t="shared" si="0"/>
        <v>0</v>
      </c>
    </row>
    <row r="11" spans="1:4">
      <c r="A11" s="2">
        <v>44449</v>
      </c>
      <c r="B11" s="4">
        <f>COUNTIF(Sheet1!B:B,分析work2!A11)</f>
        <v>3</v>
      </c>
      <c r="C11">
        <f>COUNTIF(分析work1!B:B,分析work2!A11)</f>
        <v>1</v>
      </c>
      <c r="D11" s="4">
        <f t="shared" si="0"/>
        <v>2</v>
      </c>
    </row>
    <row r="12" spans="1:4">
      <c r="A12" s="2">
        <v>44450</v>
      </c>
      <c r="B12" s="4">
        <f>COUNTIF(Sheet1!B:B,分析work2!A12)</f>
        <v>4</v>
      </c>
      <c r="C12">
        <f>COUNTIF(分析work1!B:B,分析work2!A12)</f>
        <v>4</v>
      </c>
      <c r="D12" s="4">
        <f t="shared" si="0"/>
        <v>0</v>
      </c>
    </row>
    <row r="13" spans="1:4">
      <c r="A13" s="2">
        <v>44451</v>
      </c>
      <c r="B13" s="4">
        <f>COUNTIF(Sheet1!B:B,分析work2!A13)</f>
        <v>6</v>
      </c>
      <c r="C13">
        <f>COUNTIF(分析work1!B:B,分析work2!A13)</f>
        <v>6</v>
      </c>
      <c r="D13" s="4">
        <f t="shared" si="0"/>
        <v>0</v>
      </c>
    </row>
    <row r="14" spans="1:4">
      <c r="A14" s="2">
        <v>44452</v>
      </c>
      <c r="B14" s="4">
        <f>COUNTIF(Sheet1!B:B,分析work2!A14)</f>
        <v>3</v>
      </c>
      <c r="C14">
        <f>COUNTIF(分析work1!B:B,分析work2!A14)</f>
        <v>2</v>
      </c>
      <c r="D14" s="4">
        <f t="shared" si="0"/>
        <v>1</v>
      </c>
    </row>
    <row r="15" spans="1:4">
      <c r="A15" s="2">
        <v>44453</v>
      </c>
      <c r="B15" s="4">
        <f>COUNTIF(Sheet1!B:B,分析work2!A15)</f>
        <v>7</v>
      </c>
      <c r="C15">
        <f>COUNTIF(分析work1!B:B,分析work2!A15)</f>
        <v>5</v>
      </c>
      <c r="D15" s="4">
        <f t="shared" si="0"/>
        <v>2</v>
      </c>
    </row>
    <row r="16" spans="1:4">
      <c r="A16" s="2">
        <v>44454</v>
      </c>
      <c r="B16" s="4">
        <f>COUNTIF(Sheet1!B:B,分析work2!A16)</f>
        <v>6</v>
      </c>
      <c r="C16">
        <f>COUNTIF(分析work1!B:B,分析work2!A16)</f>
        <v>3</v>
      </c>
      <c r="D16" s="4">
        <f t="shared" si="0"/>
        <v>3</v>
      </c>
    </row>
    <row r="17" spans="1:4">
      <c r="A17" s="2">
        <v>44455</v>
      </c>
      <c r="B17" s="4">
        <f>COUNTIF(Sheet1!B:B,分析work2!A17)</f>
        <v>8</v>
      </c>
      <c r="C17">
        <f>COUNTIF(分析work1!B:B,分析work2!A17)</f>
        <v>4</v>
      </c>
      <c r="D17" s="4">
        <f t="shared" si="0"/>
        <v>4</v>
      </c>
    </row>
    <row r="18" spans="1:4">
      <c r="A18" s="2">
        <v>44456</v>
      </c>
      <c r="B18" s="4">
        <f>COUNTIF(Sheet1!B:B,分析work2!A18)</f>
        <v>7</v>
      </c>
      <c r="C18">
        <f>COUNTIF(分析work1!B:B,分析work2!A18)</f>
        <v>2</v>
      </c>
      <c r="D18" s="4">
        <f t="shared" si="0"/>
        <v>5</v>
      </c>
    </row>
    <row r="19" spans="1:4">
      <c r="A19" s="2">
        <v>44457</v>
      </c>
      <c r="B19" s="4">
        <f>COUNTIF(Sheet1!B:B,分析work2!A19)</f>
        <v>10</v>
      </c>
      <c r="C19">
        <f>COUNTIF(分析work1!B:B,分析work2!A19)</f>
        <v>10</v>
      </c>
      <c r="D19" s="4">
        <f t="shared" si="0"/>
        <v>0</v>
      </c>
    </row>
    <row r="20" spans="1:4">
      <c r="A20" s="2">
        <v>44458</v>
      </c>
      <c r="B20" s="4">
        <f>COUNTIF(Sheet1!B:B,分析work2!A20)</f>
        <v>11</v>
      </c>
      <c r="C20">
        <f>COUNTIF(分析work1!B:B,分析work2!A20)</f>
        <v>11</v>
      </c>
      <c r="D20" s="4">
        <f t="shared" si="0"/>
        <v>0</v>
      </c>
    </row>
    <row r="21" spans="1:4">
      <c r="A21" s="2">
        <v>44459</v>
      </c>
      <c r="B21" s="4">
        <f>COUNTIF(Sheet1!B:B,分析work2!A21)</f>
        <v>21</v>
      </c>
      <c r="C21">
        <f>COUNTIF(分析work1!B:B,分析work2!A21)</f>
        <v>20</v>
      </c>
      <c r="D21" s="4">
        <f t="shared" si="0"/>
        <v>1</v>
      </c>
    </row>
    <row r="22" spans="1:4">
      <c r="A22" s="2">
        <v>44460</v>
      </c>
      <c r="B22" s="4">
        <f>COUNTIF(Sheet1!B:B,分析work2!A22)</f>
        <v>5</v>
      </c>
      <c r="C22">
        <f>COUNTIF(分析work1!B:B,分析work2!A22)</f>
        <v>3</v>
      </c>
      <c r="D22" s="4">
        <f t="shared" si="0"/>
        <v>2</v>
      </c>
    </row>
    <row r="23" spans="1:4">
      <c r="A23" s="2">
        <v>44461</v>
      </c>
      <c r="B23" s="4">
        <f>COUNTIF(Sheet1!B:B,分析work2!A23)</f>
        <v>6</v>
      </c>
      <c r="C23">
        <f>COUNTIF(分析work1!B:B,分析work2!A23)</f>
        <v>4</v>
      </c>
      <c r="D23" s="4">
        <f t="shared" si="0"/>
        <v>2</v>
      </c>
    </row>
    <row r="24" spans="1:4">
      <c r="A24" s="2">
        <v>44462</v>
      </c>
      <c r="B24" s="4">
        <f>COUNTIF(Sheet1!B:B,分析work2!A24)</f>
        <v>19</v>
      </c>
      <c r="C24">
        <f>COUNTIF(分析work1!B:B,分析work2!A24)</f>
        <v>17</v>
      </c>
      <c r="D24" s="4">
        <f t="shared" si="0"/>
        <v>2</v>
      </c>
    </row>
    <row r="25" spans="1:4">
      <c r="A25" s="2">
        <v>44463</v>
      </c>
      <c r="B25" s="4">
        <f>COUNTIF(Sheet1!B:B,分析work2!A25)</f>
        <v>5</v>
      </c>
      <c r="C25">
        <f>COUNTIF(分析work1!B:B,分析work2!A25)</f>
        <v>3</v>
      </c>
      <c r="D25" s="4">
        <f t="shared" si="0"/>
        <v>2</v>
      </c>
    </row>
    <row r="26" spans="1:4">
      <c r="A26" s="2">
        <v>44464</v>
      </c>
      <c r="B26" s="4">
        <f>COUNTIF(Sheet1!B:B,分析work2!A26)</f>
        <v>17</v>
      </c>
      <c r="C26">
        <f>COUNTIF(分析work1!B:B,分析work2!A26)</f>
        <v>15</v>
      </c>
      <c r="D26" s="4">
        <f t="shared" si="0"/>
        <v>2</v>
      </c>
    </row>
    <row r="27" spans="1:4">
      <c r="A27" s="2">
        <v>44465</v>
      </c>
      <c r="B27" s="4">
        <f>COUNTIF(Sheet1!B:B,分析work2!A27)</f>
        <v>19</v>
      </c>
      <c r="C27">
        <f>COUNTIF(分析work1!B:B,分析work2!A27)</f>
        <v>16</v>
      </c>
      <c r="D27" s="4">
        <f t="shared" si="0"/>
        <v>3</v>
      </c>
    </row>
    <row r="28" spans="1:4">
      <c r="A28" s="2">
        <v>44466</v>
      </c>
      <c r="B28" s="4">
        <f>COUNTIF(Sheet1!B:B,分析work2!A28)</f>
        <v>5</v>
      </c>
      <c r="C28">
        <f>COUNTIF(分析work1!B:B,分析work2!A28)</f>
        <v>1</v>
      </c>
      <c r="D28" s="4">
        <f t="shared" si="0"/>
        <v>4</v>
      </c>
    </row>
    <row r="29" spans="1:4">
      <c r="A29" s="2">
        <v>44467</v>
      </c>
      <c r="B29" s="4">
        <f>COUNTIF(Sheet1!B:B,分析work2!A29)</f>
        <v>9</v>
      </c>
      <c r="C29">
        <f>COUNTIF(分析work1!B:B,分析work2!A29)</f>
        <v>3</v>
      </c>
      <c r="D29" s="4">
        <f t="shared" si="0"/>
        <v>6</v>
      </c>
    </row>
    <row r="30" spans="1:4">
      <c r="A30" s="2">
        <v>44468</v>
      </c>
      <c r="B30" s="4">
        <f>COUNTIF(Sheet1!B:B,分析work2!A30)</f>
        <v>7</v>
      </c>
      <c r="C30">
        <f>COUNTIF(分析work1!B:B,分析work2!A30)</f>
        <v>2</v>
      </c>
      <c r="D30" s="4">
        <f t="shared" si="0"/>
        <v>5</v>
      </c>
    </row>
    <row r="31" spans="1:4">
      <c r="A31" s="2">
        <v>44469</v>
      </c>
      <c r="B31" s="4">
        <f>COUNTIF(Sheet1!B:B,分析work2!A31)</f>
        <v>10</v>
      </c>
      <c r="C31">
        <f>COUNTIF(分析work1!B:B,分析work2!A31)</f>
        <v>4</v>
      </c>
      <c r="D31" s="4">
        <f t="shared" si="0"/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分析work1</vt:lpstr>
      <vt:lpstr>分析work2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金子佳樹</dc:creator>
  <cp:lastModifiedBy>金子佳樹</cp:lastModifiedBy>
  <dcterms:created xsi:type="dcterms:W3CDTF">2015-06-05T18:19:34Z</dcterms:created>
  <dcterms:modified xsi:type="dcterms:W3CDTF">2021-10-01T16:20:58Z</dcterms:modified>
</cp:coreProperties>
</file>