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ozile/Desktop/模拟触觉/文档/材料购买/"/>
    </mc:Choice>
  </mc:AlternateContent>
  <bookViews>
    <workbookView xWindow="0" yWindow="0" windowWidth="28800" windowHeight="18000" tabRatio="500"/>
  </bookViews>
  <sheets>
    <sheet name="价格" sheetId="4" r:id="rId1"/>
    <sheet name="工作表1" sheetId="5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4" l="1"/>
  <c r="H3" i="4"/>
  <c r="H4" i="4"/>
  <c r="H5" i="4"/>
  <c r="H6" i="4"/>
  <c r="H7" i="4"/>
  <c r="H8" i="4"/>
  <c r="H9" i="4"/>
  <c r="H10" i="4"/>
  <c r="H11" i="4"/>
  <c r="H14" i="4"/>
  <c r="H15" i="4"/>
  <c r="H29" i="4"/>
  <c r="H30" i="4"/>
  <c r="H2" i="4"/>
</calcChain>
</file>

<file path=xl/sharedStrings.xml><?xml version="1.0" encoding="utf-8"?>
<sst xmlns="http://schemas.openxmlformats.org/spreadsheetml/2006/main" count="106" uniqueCount="68">
  <si>
    <t>Part name</t>
  </si>
  <si>
    <t>Part number</t>
  </si>
  <si>
    <t>Qty</t>
  </si>
  <si>
    <t>869-QH03BZ600</t>
  </si>
  <si>
    <t>5v voltage regulator</t>
  </si>
  <si>
    <t>511-L78M05CDT-TR</t>
  </si>
  <si>
    <t>Thick film resistor, 400v rating (220k Ohm) (2012 metric size, 0805 inch size)</t>
  </si>
  <si>
    <t>71-RCV0805220KJNEA</t>
  </si>
  <si>
    <t>Multilayer Ceramic Capacitors MLCC - SMD/SMT 1812 2200pF 250Vac X7R 10%</t>
  </si>
  <si>
    <t>81-GA343QR7GD222KL</t>
  </si>
  <si>
    <t>Thick Film Resistors - SMD 3/4watt 100Kohms 5% (2010 size)</t>
  </si>
  <si>
    <t>71-CRCW2010J-100K-E3</t>
  </si>
  <si>
    <t>Bipolar Transistors - BJT NPN Transistor High Voltage</t>
  </si>
  <si>
    <t>512-MPSA42</t>
  </si>
  <si>
    <t>TRANSFORMER 18UH 1:12 SMD</t>
  </si>
  <si>
    <t>553-1978-1-ND</t>
  </si>
  <si>
    <t>Teensy 3.1</t>
  </si>
  <si>
    <t>JST right angle connector</t>
  </si>
  <si>
    <t>PRT-08612</t>
  </si>
  <si>
    <t>MOSFET 2N-CH 20V 7.5A 8SOIC</t>
  </si>
  <si>
    <t>FDS6911CT-ND</t>
  </si>
  <si>
    <t>0805 resistor, 1k</t>
  </si>
  <si>
    <t>0805 resistor, 33 ohm</t>
  </si>
  <si>
    <t>Monochrome 1.3" 128x64 OLED graphic display</t>
  </si>
  <si>
    <t>Trimpot</t>
  </si>
  <si>
    <t>NEW - bourns encoder instead of trimpot</t>
  </si>
  <si>
    <t>Attempt AT DIGIKEY-ONLY BOM: (same bkg color means only one of the group is needed)</t>
  </si>
  <si>
    <t>expensive tiny untested schottky diode</t>
  </si>
  <si>
    <t>GB01SLT06-214</t>
  </si>
  <si>
    <t>cheaper larger untested schottky</t>
  </si>
  <si>
    <t>C3D02060E</t>
  </si>
  <si>
    <t>220k hi-v resistor (1206)</t>
  </si>
  <si>
    <t>KTR18EZPJ224</t>
  </si>
  <si>
    <t>100k hi-v resistor (1206)</t>
  </si>
  <si>
    <t>KTR18EZPJ104</t>
  </si>
  <si>
    <r>
      <t xml:space="preserve">2200pF cap. </t>
    </r>
    <r>
      <rPr>
        <b/>
        <sz val="10"/>
        <rFont val="Arial"/>
      </rPr>
      <t>0805</t>
    </r>
    <r>
      <rPr>
        <sz val="10"/>
        <color rgb="FF000000"/>
        <rFont val="Arial"/>
      </rPr>
      <t xml:space="preserve"> (smaller this time!)</t>
    </r>
  </si>
  <si>
    <t>C2012C0G2E222J125AA</t>
  </si>
  <si>
    <t>10,000 pF cap, 0805</t>
  </si>
  <si>
    <t>CL21B103KEFNNNE</t>
  </si>
  <si>
    <t>0.1uF cap, 0805</t>
  </si>
  <si>
    <t>CGA4J3X7T2E104M125AE</t>
  </si>
  <si>
    <t>SOT23 n-chan mosfet</t>
  </si>
  <si>
    <t>2N7002P,215</t>
  </si>
  <si>
    <t>n-chan mosfet closer to prev version, package "SC-89, SOT-490"</t>
  </si>
  <si>
    <t>FDY302NZ</t>
  </si>
  <si>
    <t>mpsa-42 smd replacement, SOT-23</t>
  </si>
  <si>
    <t>MMBTA42-TP</t>
  </si>
  <si>
    <t>MMBTA42LT3G</t>
  </si>
  <si>
    <t>alternative transformer</t>
  </si>
  <si>
    <r>
      <t xml:space="preserve">WEFT MICROBOARD 1 BOM (same color items are </t>
    </r>
    <r>
      <rPr>
        <b/>
        <sz val="10"/>
        <rFont val="Arial"/>
      </rPr>
      <t>still</t>
    </r>
    <r>
      <rPr>
        <sz val="10"/>
        <color rgb="FF000000"/>
        <rFont val="Arial"/>
      </rPr>
      <t xml:space="preserve"> interchangeable, same pkg)</t>
    </r>
  </si>
  <si>
    <t>455-1749-1-ND</t>
  </si>
  <si>
    <t>L78M05ABDT-TR</t>
  </si>
  <si>
    <t>Schottky Diodes &amp; Rectifiers Super-Low Qrr. 600V, 3A, Rectifier</t>
    <phoneticPr fontId="3" type="noConversion"/>
  </si>
  <si>
    <t>PEC11R-4215F-S0024</t>
    <phoneticPr fontId="3" type="noConversion"/>
  </si>
  <si>
    <t>C2012C0G2E222J125AA</t>
    <phoneticPr fontId="3" type="noConversion"/>
  </si>
  <si>
    <t>TRANSFORMER 18UH 1:12 SMD</t>
    <phoneticPr fontId="3" type="noConversion"/>
  </si>
  <si>
    <t>553-1978-1-ND</t>
    <phoneticPr fontId="3" type="noConversion"/>
  </si>
  <si>
    <t>2N7002P,215</t>
    <phoneticPr fontId="3" type="noConversion"/>
  </si>
  <si>
    <t>购买网站</t>
    <rPh sb="0" eb="1">
      <t>gou mai</t>
    </rPh>
    <rPh sb="2" eb="3">
      <t>wang z</t>
    </rPh>
    <rPh sb="3" eb="4">
      <t>zhan</t>
    </rPh>
    <phoneticPr fontId="3" type="noConversion"/>
  </si>
  <si>
    <t>数量</t>
    <rPh sb="0" eb="1">
      <t>shu liang</t>
    </rPh>
    <phoneticPr fontId="3" type="noConversion"/>
  </si>
  <si>
    <t>注释</t>
    <rPh sb="0" eb="1">
      <t>zhu shi</t>
    </rPh>
    <phoneticPr fontId="3" type="noConversion"/>
  </si>
  <si>
    <t>mouser</t>
    <phoneticPr fontId="3" type="noConversion"/>
  </si>
  <si>
    <t>单价</t>
    <rPh sb="0" eb="1">
      <t>dan jia</t>
    </rPh>
    <phoneticPr fontId="3" type="noConversion"/>
  </si>
  <si>
    <t>mouser</t>
    <phoneticPr fontId="3" type="noConversion"/>
  </si>
  <si>
    <t>用已购买的金属膜电阻</t>
    <rPh sb="0" eb="1">
      <t>yong yi gou mai</t>
    </rPh>
    <rPh sb="2" eb="3">
      <t>gou mai</t>
    </rPh>
    <rPh sb="4" eb="5">
      <t>de</t>
    </rPh>
    <rPh sb="5" eb="6">
      <t>jin shu mo</t>
    </rPh>
    <rPh sb="8" eb="9">
      <t>dian zu</t>
    </rPh>
    <phoneticPr fontId="3" type="noConversion"/>
  </si>
  <si>
    <t>用已购买的金属膜电阻</t>
    <rPh sb="0" eb="1">
      <t>yong</t>
    </rPh>
    <rPh sb="1" eb="2">
      <t>yi gou mai</t>
    </rPh>
    <rPh sb="4" eb="5">
      <t>de</t>
    </rPh>
    <rPh sb="5" eb="6">
      <t>jin shu mo</t>
    </rPh>
    <rPh sb="8" eb="9">
      <t>dian zu</t>
    </rPh>
    <phoneticPr fontId="3" type="noConversion"/>
  </si>
  <si>
    <t>mouser无现货，需要10/13才能发货，暂且用SOT-23替代</t>
    <rPh sb="6" eb="7">
      <t>wu xian huo</t>
    </rPh>
    <rPh sb="10" eb="11">
      <t>xu yao</t>
    </rPh>
    <rPh sb="17" eb="18">
      <t>cai neng</t>
    </rPh>
    <rPh sb="19" eb="20">
      <t>fa huo</t>
    </rPh>
    <rPh sb="22" eb="23">
      <t>zan qie</t>
    </rPh>
    <rPh sb="24" eb="25">
      <t>yong</t>
    </rPh>
    <rPh sb="31" eb="32">
      <t>ti dai</t>
    </rPh>
    <phoneticPr fontId="3" type="noConversion"/>
  </si>
  <si>
    <t>总价</t>
    <rPh sb="0" eb="1">
      <t>zong jia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</si>
</sst>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9"/>
      <color rgb="FF333333"/>
      <name val="Arial"/>
    </font>
    <font>
      <sz val="9"/>
      <name val="Arial"/>
    </font>
    <font>
      <b/>
      <sz val="10"/>
      <name val="Arial"/>
    </font>
    <font>
      <sz val="9"/>
      <color rgb="FF000000"/>
      <name val="Arial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/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H28" sqref="H28"/>
    </sheetView>
  </sheetViews>
  <sheetFormatPr baseColWidth="10" defaultRowHeight="13" x14ac:dyDescent="0.15"/>
  <cols>
    <col min="1" max="1" width="74.1640625" customWidth="1"/>
    <col min="2" max="2" width="27" customWidth="1"/>
    <col min="9" max="9" width="32.1640625" customWidth="1"/>
  </cols>
  <sheetData>
    <row r="1" spans="1:9" x14ac:dyDescent="0.15">
      <c r="A1" s="1" t="s">
        <v>0</v>
      </c>
      <c r="B1" s="5" t="s">
        <v>1</v>
      </c>
      <c r="C1" s="4" t="s">
        <v>2</v>
      </c>
      <c r="E1" t="s">
        <v>58</v>
      </c>
      <c r="F1" t="s">
        <v>59</v>
      </c>
      <c r="G1" t="s">
        <v>62</v>
      </c>
      <c r="H1" t="s">
        <v>67</v>
      </c>
      <c r="I1" t="s">
        <v>60</v>
      </c>
    </row>
    <row r="2" spans="1:9" x14ac:dyDescent="0.15">
      <c r="A2" s="1" t="s">
        <v>52</v>
      </c>
      <c r="B2" s="2" t="s">
        <v>3</v>
      </c>
      <c r="C2" s="4">
        <v>1</v>
      </c>
      <c r="E2" t="s">
        <v>61</v>
      </c>
      <c r="F2">
        <v>2</v>
      </c>
      <c r="G2">
        <v>13.1859</v>
      </c>
      <c r="H2">
        <f>F2*G2</f>
        <v>26.3718</v>
      </c>
    </row>
    <row r="3" spans="1:9" x14ac:dyDescent="0.15">
      <c r="A3" s="1" t="s">
        <v>4</v>
      </c>
      <c r="B3" s="2" t="s">
        <v>5</v>
      </c>
      <c r="C3" s="4">
        <v>1</v>
      </c>
      <c r="E3" t="s">
        <v>61</v>
      </c>
      <c r="F3">
        <v>3</v>
      </c>
      <c r="G3">
        <v>4.1768999999999998</v>
      </c>
      <c r="H3">
        <f t="shared" ref="H3:H30" si="0">F3*G3</f>
        <v>12.5307</v>
      </c>
    </row>
    <row r="4" spans="1:9" x14ac:dyDescent="0.15">
      <c r="A4" s="1" t="s">
        <v>6</v>
      </c>
      <c r="B4" s="2" t="s">
        <v>7</v>
      </c>
      <c r="C4" s="4">
        <v>1</v>
      </c>
      <c r="E4" t="s">
        <v>61</v>
      </c>
      <c r="F4">
        <v>3</v>
      </c>
      <c r="G4">
        <v>2.2581000000000002</v>
      </c>
      <c r="H4">
        <f t="shared" si="0"/>
        <v>6.7743000000000002</v>
      </c>
    </row>
    <row r="5" spans="1:9" x14ac:dyDescent="0.15">
      <c r="A5" s="1" t="s">
        <v>8</v>
      </c>
      <c r="B5" s="2" t="s">
        <v>9</v>
      </c>
      <c r="C5" s="4">
        <v>1</v>
      </c>
      <c r="E5" t="s">
        <v>61</v>
      </c>
      <c r="F5">
        <v>3</v>
      </c>
      <c r="G5">
        <v>7.1721000000000004</v>
      </c>
      <c r="H5">
        <f t="shared" si="0"/>
        <v>21.516300000000001</v>
      </c>
    </row>
    <row r="6" spans="1:9" x14ac:dyDescent="0.15">
      <c r="A6" s="1" t="s">
        <v>10</v>
      </c>
      <c r="B6" s="2" t="s">
        <v>11</v>
      </c>
      <c r="C6" s="4">
        <v>1</v>
      </c>
      <c r="E6" t="s">
        <v>61</v>
      </c>
      <c r="F6">
        <v>3</v>
      </c>
      <c r="G6">
        <v>2.34</v>
      </c>
      <c r="H6">
        <f t="shared" si="0"/>
        <v>7.02</v>
      </c>
    </row>
    <row r="7" spans="1:9" x14ac:dyDescent="0.15">
      <c r="A7" s="1" t="s">
        <v>12</v>
      </c>
      <c r="B7" s="2" t="s">
        <v>13</v>
      </c>
      <c r="C7" s="4">
        <v>1</v>
      </c>
      <c r="E7" t="s">
        <v>61</v>
      </c>
      <c r="F7">
        <v>5</v>
      </c>
      <c r="G7">
        <v>3.4983</v>
      </c>
      <c r="H7">
        <f t="shared" si="0"/>
        <v>17.491499999999998</v>
      </c>
      <c r="I7" t="s">
        <v>66</v>
      </c>
    </row>
    <row r="8" spans="1:9" x14ac:dyDescent="0.15">
      <c r="A8" s="1" t="s">
        <v>55</v>
      </c>
      <c r="B8" s="3" t="s">
        <v>56</v>
      </c>
      <c r="C8" s="4">
        <v>1</v>
      </c>
      <c r="E8" t="s">
        <v>61</v>
      </c>
      <c r="F8">
        <v>2</v>
      </c>
      <c r="G8">
        <v>35.369100000000003</v>
      </c>
      <c r="H8">
        <f t="shared" si="0"/>
        <v>70.738200000000006</v>
      </c>
    </row>
    <row r="9" spans="1:9" x14ac:dyDescent="0.15">
      <c r="A9" s="1" t="s">
        <v>16</v>
      </c>
      <c r="B9" s="5">
        <v>1625</v>
      </c>
      <c r="C9" s="4">
        <v>1</v>
      </c>
      <c r="E9" t="s">
        <v>61</v>
      </c>
      <c r="F9">
        <v>1</v>
      </c>
      <c r="G9">
        <v>208.04939999999999</v>
      </c>
      <c r="H9">
        <f t="shared" si="0"/>
        <v>208.04939999999999</v>
      </c>
    </row>
    <row r="10" spans="1:9" x14ac:dyDescent="0.15">
      <c r="A10" s="1" t="s">
        <v>17</v>
      </c>
      <c r="B10" s="5" t="s">
        <v>18</v>
      </c>
      <c r="C10" s="4">
        <v>1</v>
      </c>
      <c r="E10" t="s">
        <v>63</v>
      </c>
      <c r="F10">
        <v>3</v>
      </c>
      <c r="G10">
        <v>7.9208999999999996</v>
      </c>
      <c r="H10">
        <f t="shared" si="0"/>
        <v>23.762699999999999</v>
      </c>
      <c r="I10" s="21"/>
    </row>
    <row r="11" spans="1:9" x14ac:dyDescent="0.15">
      <c r="A11" s="1" t="s">
        <v>19</v>
      </c>
      <c r="B11" s="3" t="s">
        <v>20</v>
      </c>
      <c r="C11" s="4">
        <v>1</v>
      </c>
      <c r="E11" t="s">
        <v>61</v>
      </c>
      <c r="F11">
        <v>2</v>
      </c>
      <c r="G11">
        <v>13.0923</v>
      </c>
      <c r="H11">
        <f t="shared" si="0"/>
        <v>26.1846</v>
      </c>
    </row>
    <row r="12" spans="1:9" x14ac:dyDescent="0.15">
      <c r="A12" s="6" t="s">
        <v>21</v>
      </c>
      <c r="B12" s="5"/>
      <c r="C12" s="4">
        <v>2</v>
      </c>
      <c r="I12" t="s">
        <v>64</v>
      </c>
    </row>
    <row r="13" spans="1:9" x14ac:dyDescent="0.15">
      <c r="A13" s="6" t="s">
        <v>22</v>
      </c>
      <c r="B13" s="5"/>
      <c r="C13" s="4">
        <v>1</v>
      </c>
      <c r="I13" t="s">
        <v>65</v>
      </c>
    </row>
    <row r="14" spans="1:9" x14ac:dyDescent="0.15">
      <c r="A14" s="1" t="s">
        <v>23</v>
      </c>
      <c r="B14" s="5">
        <v>938</v>
      </c>
      <c r="C14" s="4">
        <v>1</v>
      </c>
      <c r="E14" t="s">
        <v>61</v>
      </c>
      <c r="F14">
        <v>1</v>
      </c>
      <c r="G14">
        <v>166.42080000000001</v>
      </c>
      <c r="H14">
        <f t="shared" si="0"/>
        <v>166.42080000000001</v>
      </c>
    </row>
    <row r="15" spans="1:9" x14ac:dyDescent="0.15">
      <c r="A15" s="6" t="s">
        <v>24</v>
      </c>
      <c r="B15" s="5">
        <v>356</v>
      </c>
      <c r="C15" s="4">
        <v>1</v>
      </c>
      <c r="E15" t="s">
        <v>61</v>
      </c>
      <c r="F15">
        <v>2</v>
      </c>
      <c r="G15">
        <v>10.4247</v>
      </c>
      <c r="H15">
        <f t="shared" si="0"/>
        <v>20.849399999999999</v>
      </c>
    </row>
    <row r="16" spans="1:9" x14ac:dyDescent="0.15">
      <c r="A16" s="6" t="s">
        <v>25</v>
      </c>
      <c r="B16" s="7" t="s">
        <v>53</v>
      </c>
      <c r="C16" s="4">
        <v>1</v>
      </c>
    </row>
    <row r="17" spans="1:8" x14ac:dyDescent="0.15">
      <c r="B17" s="5"/>
      <c r="C17" s="4"/>
    </row>
    <row r="18" spans="1:8" x14ac:dyDescent="0.15">
      <c r="A18" s="10" t="s">
        <v>26</v>
      </c>
      <c r="B18" s="8"/>
      <c r="C18" s="9"/>
    </row>
    <row r="19" spans="1:8" x14ac:dyDescent="0.15">
      <c r="A19" s="11" t="s">
        <v>27</v>
      </c>
      <c r="B19" s="7" t="s">
        <v>28</v>
      </c>
      <c r="C19" s="4">
        <v>1</v>
      </c>
    </row>
    <row r="20" spans="1:8" x14ac:dyDescent="0.15">
      <c r="A20" s="11" t="s">
        <v>29</v>
      </c>
      <c r="B20" s="7" t="s">
        <v>30</v>
      </c>
      <c r="C20" s="4">
        <v>1</v>
      </c>
    </row>
    <row r="21" spans="1:8" x14ac:dyDescent="0.15">
      <c r="A21" s="6" t="s">
        <v>31</v>
      </c>
      <c r="B21" s="7" t="s">
        <v>32</v>
      </c>
      <c r="C21" s="4">
        <v>1</v>
      </c>
    </row>
    <row r="22" spans="1:8" x14ac:dyDescent="0.15">
      <c r="A22" s="6" t="s">
        <v>33</v>
      </c>
      <c r="B22" s="7" t="s">
        <v>34</v>
      </c>
      <c r="C22" s="4">
        <v>1</v>
      </c>
    </row>
    <row r="23" spans="1:8" x14ac:dyDescent="0.15">
      <c r="A23" s="12" t="s">
        <v>35</v>
      </c>
      <c r="B23" s="7" t="s">
        <v>54</v>
      </c>
      <c r="C23" s="4">
        <v>1</v>
      </c>
    </row>
    <row r="24" spans="1:8" x14ac:dyDescent="0.15">
      <c r="A24" s="12" t="s">
        <v>37</v>
      </c>
      <c r="B24" s="7" t="s">
        <v>38</v>
      </c>
      <c r="C24" s="4">
        <v>1</v>
      </c>
    </row>
    <row r="25" spans="1:8" x14ac:dyDescent="0.15">
      <c r="A25" s="12" t="s">
        <v>39</v>
      </c>
      <c r="B25" s="7" t="s">
        <v>40</v>
      </c>
      <c r="C25" s="4">
        <v>1</v>
      </c>
    </row>
    <row r="26" spans="1:8" x14ac:dyDescent="0.15">
      <c r="A26" s="1" t="s">
        <v>14</v>
      </c>
      <c r="B26" s="3" t="s">
        <v>15</v>
      </c>
      <c r="C26" s="4">
        <v>1</v>
      </c>
    </row>
    <row r="27" spans="1:8" x14ac:dyDescent="0.15">
      <c r="A27" s="13" t="s">
        <v>41</v>
      </c>
      <c r="B27" s="7" t="s">
        <v>57</v>
      </c>
      <c r="C27" s="4">
        <v>1</v>
      </c>
    </row>
    <row r="28" spans="1:8" x14ac:dyDescent="0.15">
      <c r="A28" s="13" t="s">
        <v>43</v>
      </c>
      <c r="B28" s="7" t="s">
        <v>44</v>
      </c>
      <c r="C28" s="4">
        <v>1</v>
      </c>
    </row>
    <row r="29" spans="1:8" x14ac:dyDescent="0.15">
      <c r="A29" s="14" t="s">
        <v>45</v>
      </c>
      <c r="B29" s="7" t="s">
        <v>46</v>
      </c>
      <c r="C29" s="4">
        <v>1</v>
      </c>
      <c r="E29" t="s">
        <v>61</v>
      </c>
      <c r="F29">
        <v>3</v>
      </c>
      <c r="G29">
        <v>1.7549999999999999</v>
      </c>
      <c r="H29">
        <f t="shared" si="0"/>
        <v>5.2649999999999997</v>
      </c>
    </row>
    <row r="30" spans="1:8" x14ac:dyDescent="0.15">
      <c r="A30" s="14" t="s">
        <v>45</v>
      </c>
      <c r="B30" s="7" t="s">
        <v>47</v>
      </c>
      <c r="C30" s="4">
        <v>1</v>
      </c>
      <c r="E30" t="s">
        <v>61</v>
      </c>
      <c r="F30">
        <v>3</v>
      </c>
      <c r="G30">
        <v>1.5794999999999999</v>
      </c>
      <c r="H30">
        <f t="shared" si="0"/>
        <v>4.7385000000000002</v>
      </c>
    </row>
    <row r="31" spans="1:8" x14ac:dyDescent="0.15">
      <c r="A31" s="6" t="s">
        <v>48</v>
      </c>
      <c r="B31" s="7">
        <v>750032050</v>
      </c>
      <c r="C31" s="4">
        <v>1</v>
      </c>
    </row>
    <row r="32" spans="1:8" x14ac:dyDescent="0.15">
      <c r="B32" s="5"/>
      <c r="C32" s="4"/>
    </row>
    <row r="33" spans="1:3" x14ac:dyDescent="0.15">
      <c r="A33" s="17" t="s">
        <v>49</v>
      </c>
      <c r="B33" s="15"/>
      <c r="C33" s="16"/>
    </row>
    <row r="34" spans="1:3" x14ac:dyDescent="0.15">
      <c r="A34" s="13" t="s">
        <v>41</v>
      </c>
      <c r="B34" s="7" t="s">
        <v>42</v>
      </c>
      <c r="C34" s="4">
        <v>1</v>
      </c>
    </row>
    <row r="35" spans="1:3" x14ac:dyDescent="0.15">
      <c r="A35" s="1" t="s">
        <v>14</v>
      </c>
      <c r="B35" s="3" t="s">
        <v>15</v>
      </c>
      <c r="C35" s="4">
        <v>1</v>
      </c>
    </row>
    <row r="36" spans="1:3" x14ac:dyDescent="0.15">
      <c r="A36" s="6" t="s">
        <v>31</v>
      </c>
      <c r="B36" s="7" t="s">
        <v>32</v>
      </c>
      <c r="C36" s="4">
        <v>1</v>
      </c>
    </row>
    <row r="37" spans="1:3" x14ac:dyDescent="0.15">
      <c r="A37" s="6" t="s">
        <v>33</v>
      </c>
      <c r="B37" s="7" t="s">
        <v>34</v>
      </c>
      <c r="C37" s="4">
        <v>1</v>
      </c>
    </row>
    <row r="38" spans="1:3" x14ac:dyDescent="0.15">
      <c r="A38" s="12" t="s">
        <v>39</v>
      </c>
      <c r="B38" s="7" t="s">
        <v>40</v>
      </c>
      <c r="C38" s="4">
        <v>1</v>
      </c>
    </row>
    <row r="39" spans="1:3" x14ac:dyDescent="0.15">
      <c r="A39" s="12" t="s">
        <v>35</v>
      </c>
      <c r="B39" s="7" t="s">
        <v>36</v>
      </c>
      <c r="C39" s="4">
        <v>1</v>
      </c>
    </row>
    <row r="40" spans="1:3" x14ac:dyDescent="0.15">
      <c r="A40" s="12" t="s">
        <v>37</v>
      </c>
      <c r="B40" s="7" t="s">
        <v>38</v>
      </c>
      <c r="C40" s="4">
        <v>1</v>
      </c>
    </row>
    <row r="41" spans="1:3" x14ac:dyDescent="0.15">
      <c r="A41" s="20" t="s">
        <v>17</v>
      </c>
      <c r="B41" s="18" t="s">
        <v>18</v>
      </c>
      <c r="C41" s="19">
        <v>2</v>
      </c>
    </row>
    <row r="42" spans="1:3" x14ac:dyDescent="0.15">
      <c r="A42" s="20" t="s">
        <v>17</v>
      </c>
      <c r="B42" s="21" t="s">
        <v>50</v>
      </c>
      <c r="C42" s="19">
        <v>2</v>
      </c>
    </row>
    <row r="43" spans="1:3" x14ac:dyDescent="0.15">
      <c r="A43" s="14" t="s">
        <v>45</v>
      </c>
      <c r="B43" s="7" t="s">
        <v>46</v>
      </c>
      <c r="C43" s="4">
        <v>1</v>
      </c>
    </row>
    <row r="44" spans="1:3" x14ac:dyDescent="0.15">
      <c r="A44" s="14" t="s">
        <v>45</v>
      </c>
      <c r="B44" s="7" t="s">
        <v>47</v>
      </c>
      <c r="C44" s="4">
        <v>1</v>
      </c>
    </row>
    <row r="45" spans="1:3" x14ac:dyDescent="0.15">
      <c r="A45" s="11" t="s">
        <v>29</v>
      </c>
      <c r="B45" s="7" t="s">
        <v>30</v>
      </c>
      <c r="C45" s="4">
        <v>1</v>
      </c>
    </row>
    <row r="46" spans="1:3" x14ac:dyDescent="0.15">
      <c r="A46" s="1" t="s">
        <v>4</v>
      </c>
      <c r="B46" s="2" t="s">
        <v>5</v>
      </c>
      <c r="C46" s="4">
        <v>1</v>
      </c>
    </row>
    <row r="47" spans="1:3" x14ac:dyDescent="0.15">
      <c r="A47" s="6" t="s">
        <v>4</v>
      </c>
      <c r="B47" s="22" t="s">
        <v>51</v>
      </c>
      <c r="C47" s="4">
        <v>1</v>
      </c>
    </row>
    <row r="49" spans="7:8" x14ac:dyDescent="0.15">
      <c r="G49" t="s">
        <v>67</v>
      </c>
      <c r="H49">
        <f>SUM(H2:H30)</f>
        <v>617.71320000000003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2017-09-26T02:45:44Z</dcterms:created>
  <dcterms:modified xsi:type="dcterms:W3CDTF">2017-09-28T14:27:50Z</dcterms:modified>
</cp:coreProperties>
</file>