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gura\templates\"/>
    </mc:Choice>
  </mc:AlternateContent>
  <xr:revisionPtr revIDLastSave="0" documentId="13_ncr:1_{6677282C-AD88-46A3-96A2-F3799D59C9FA}" xr6:coauthVersionLast="46" xr6:coauthVersionMax="46" xr10:uidLastSave="{00000000-0000-0000-0000-000000000000}"/>
  <bookViews>
    <workbookView xWindow="-110" yWindow="-110" windowWidth="38620" windowHeight="21220" xr2:uid="{C2A308F7-AA8C-4105-9CAE-7F1C3E2BF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DV2" i="1"/>
  <c r="DU2" i="1"/>
  <c r="DT2" i="1"/>
  <c r="DS2" i="1"/>
  <c r="DR2" i="1"/>
  <c r="DP2" i="1"/>
  <c r="DO2" i="1"/>
  <c r="DN2" i="1"/>
  <c r="DM2" i="1"/>
  <c r="DL2" i="1"/>
  <c r="DJ2" i="1"/>
  <c r="DI2" i="1"/>
  <c r="DH2" i="1"/>
  <c r="DG2" i="1"/>
  <c r="DF2" i="1"/>
  <c r="DD2" i="1"/>
  <c r="DC2" i="1"/>
  <c r="DB2" i="1"/>
  <c r="DA2" i="1"/>
  <c r="CZ2" i="1"/>
  <c r="CW2" i="1"/>
  <c r="CV2" i="1"/>
  <c r="CU2" i="1"/>
  <c r="CT2" i="1"/>
  <c r="CS2" i="1"/>
  <c r="CQ2" i="1"/>
  <c r="CP2" i="1"/>
  <c r="CO2" i="1"/>
  <c r="CN2" i="1"/>
  <c r="CM2" i="1"/>
  <c r="CK2" i="1"/>
  <c r="CJ2" i="1"/>
  <c r="CI2" i="1"/>
  <c r="CH2" i="1"/>
  <c r="CG2" i="1"/>
  <c r="CE2" i="1"/>
  <c r="CD2" i="1"/>
  <c r="CC2" i="1"/>
  <c r="CB2" i="1"/>
  <c r="CA2" i="1"/>
  <c r="AD2" i="1"/>
  <c r="AE2" i="1"/>
  <c r="AF2" i="1"/>
  <c r="AG2" i="1"/>
  <c r="AI2" i="1"/>
  <c r="AJ2" i="1"/>
  <c r="AK2" i="1"/>
  <c r="AL2" i="1"/>
  <c r="AM2" i="1"/>
  <c r="AO2" i="1"/>
  <c r="AP2" i="1"/>
  <c r="AQ2" i="1"/>
  <c r="AR2" i="1"/>
  <c r="AS2" i="1"/>
  <c r="AU2" i="1"/>
  <c r="AV2" i="1"/>
  <c r="AW2" i="1"/>
  <c r="AX2" i="1"/>
  <c r="AY2" i="1"/>
  <c r="BB2" i="1"/>
  <c r="BC2" i="1"/>
  <c r="BD2" i="1"/>
  <c r="BE2" i="1"/>
  <c r="BF2" i="1"/>
  <c r="BH2" i="1"/>
  <c r="BI2" i="1"/>
  <c r="BJ2" i="1"/>
  <c r="BK2" i="1"/>
  <c r="BL2" i="1"/>
  <c r="BN2" i="1"/>
  <c r="BO2" i="1"/>
  <c r="BP2" i="1"/>
  <c r="BQ2" i="1"/>
  <c r="BR2" i="1"/>
  <c r="BT2" i="1"/>
  <c r="BU2" i="1"/>
  <c r="BV2" i="1"/>
  <c r="BW2" i="1"/>
  <c r="BX2" i="1"/>
  <c r="AC2" i="1"/>
  <c r="Y2" i="1"/>
  <c r="Z2" i="1"/>
  <c r="J2" i="1"/>
  <c r="K2" i="1"/>
  <c r="L2" i="1"/>
  <c r="M2" i="1"/>
  <c r="N2" i="1"/>
  <c r="P2" i="1"/>
  <c r="Q2" i="1"/>
  <c r="R2" i="1"/>
  <c r="S2" i="1"/>
  <c r="T2" i="1"/>
  <c r="V2" i="1"/>
  <c r="W2" i="1"/>
  <c r="X2" i="1"/>
  <c r="E2" i="1"/>
  <c r="F2" i="1"/>
  <c r="G2" i="1"/>
  <c r="H2" i="1"/>
  <c r="D2" i="1"/>
  <c r="DF5" i="1"/>
  <c r="DR5" i="1"/>
  <c r="DG5" i="1"/>
  <c r="DS5" i="1"/>
  <c r="DV5" i="1"/>
  <c r="DO5" i="1"/>
  <c r="DP5" i="1"/>
  <c r="DH5" i="1"/>
  <c r="DT5" i="1"/>
  <c r="DI5" i="1"/>
  <c r="DU5" i="1"/>
  <c r="DJ5" i="1"/>
  <c r="DL5" i="1"/>
  <c r="DA5" i="1"/>
  <c r="DM5" i="1"/>
  <c r="DB5" i="1"/>
  <c r="DN5" i="1"/>
  <c r="DC5" i="1"/>
  <c r="DD5" i="1"/>
  <c r="CZ5" i="1"/>
  <c r="CB5" i="1"/>
  <c r="CN5" i="1"/>
  <c r="CC5" i="1"/>
  <c r="CO5" i="1"/>
  <c r="CD5" i="1"/>
  <c r="CP5" i="1"/>
  <c r="CE5" i="1"/>
  <c r="CQ5" i="1"/>
  <c r="CG5" i="1"/>
  <c r="CT5" i="1"/>
  <c r="CS5" i="1"/>
  <c r="CH5" i="1"/>
  <c r="CI5" i="1"/>
  <c r="CU5" i="1"/>
  <c r="CV5" i="1"/>
  <c r="CK5" i="1"/>
  <c r="CW5" i="1"/>
  <c r="CJ5" i="1"/>
  <c r="CM5" i="1"/>
  <c r="CA5" i="1"/>
  <c r="BE5" i="1"/>
  <c r="BQ5" i="1"/>
  <c r="BF5" i="1"/>
  <c r="BR5" i="1"/>
  <c r="BT5" i="1"/>
  <c r="BV5" i="1"/>
  <c r="BK5" i="1"/>
  <c r="BD5" i="1"/>
  <c r="BH5" i="1"/>
  <c r="BU5" i="1"/>
  <c r="BW5" i="1"/>
  <c r="BI5" i="1"/>
  <c r="BX5" i="1"/>
  <c r="BO5" i="1"/>
  <c r="BJ5" i="1"/>
  <c r="BL5" i="1"/>
  <c r="BN5" i="1"/>
  <c r="BC5" i="1"/>
  <c r="BP5" i="1"/>
  <c r="BB5" i="1"/>
  <c r="AD5" i="1"/>
  <c r="AP5" i="1"/>
  <c r="AM5" i="1"/>
  <c r="AE5" i="1"/>
  <c r="AQ5" i="1"/>
  <c r="AU5" i="1"/>
  <c r="AW5" i="1"/>
  <c r="AF5" i="1"/>
  <c r="AR5" i="1"/>
  <c r="AJ5" i="1"/>
  <c r="AX5" i="1"/>
  <c r="AO5" i="1"/>
  <c r="AG5" i="1"/>
  <c r="AS5" i="1"/>
  <c r="AV5" i="1"/>
  <c r="AL5" i="1"/>
  <c r="AK5" i="1"/>
  <c r="AY5" i="1"/>
  <c r="AI5" i="1"/>
  <c r="AC5" i="1"/>
  <c r="E5" i="1"/>
  <c r="Q5" i="1"/>
  <c r="F5" i="1"/>
  <c r="G5" i="1"/>
  <c r="S5" i="1"/>
  <c r="T5" i="1"/>
  <c r="H5" i="1"/>
  <c r="J5" i="1"/>
  <c r="V5" i="1"/>
  <c r="K5" i="1"/>
  <c r="W5" i="1"/>
  <c r="L5" i="1"/>
  <c r="X5" i="1"/>
  <c r="Z5" i="1"/>
  <c r="M5" i="1"/>
  <c r="Y5" i="1"/>
  <c r="N5" i="1"/>
  <c r="P5" i="1"/>
  <c r="R5" i="1"/>
  <c r="D5" i="1"/>
  <c r="B5" i="1" l="1"/>
  <c r="DD6" i="1"/>
  <c r="DP6" i="1"/>
  <c r="DC6" i="1"/>
  <c r="DO6" i="1"/>
  <c r="DN6" i="1"/>
  <c r="DV6" i="1"/>
  <c r="DU6" i="1"/>
  <c r="DB6" i="1"/>
  <c r="DS6" i="1"/>
  <c r="DG6" i="1"/>
  <c r="DA6" i="1"/>
  <c r="DT6" i="1"/>
  <c r="DM6" i="1"/>
  <c r="DR6" i="1"/>
  <c r="DI6" i="1"/>
  <c r="DF6" i="1"/>
  <c r="DL6" i="1"/>
  <c r="DJ6" i="1"/>
  <c r="DH6" i="1"/>
  <c r="CZ6" i="1"/>
  <c r="CM6" i="1"/>
  <c r="CE6" i="1"/>
  <c r="CO6" i="1"/>
  <c r="CU6" i="1"/>
  <c r="CS6" i="1"/>
  <c r="CJ6" i="1"/>
  <c r="CP6" i="1"/>
  <c r="CC6" i="1"/>
  <c r="CG6" i="1"/>
  <c r="CW6" i="1"/>
  <c r="CD6" i="1"/>
  <c r="CN6" i="1"/>
  <c r="CB6" i="1"/>
  <c r="CK6" i="1"/>
  <c r="CI6" i="1"/>
  <c r="CH6" i="1"/>
  <c r="CT6" i="1"/>
  <c r="CQ6" i="1"/>
  <c r="CV6" i="1"/>
  <c r="CA6" i="1"/>
  <c r="BP6" i="1"/>
  <c r="BK6" i="1"/>
  <c r="BC6" i="1"/>
  <c r="BV6" i="1"/>
  <c r="BQ6" i="1"/>
  <c r="BI6" i="1"/>
  <c r="BH6" i="1"/>
  <c r="BN6" i="1"/>
  <c r="BT6" i="1"/>
  <c r="BF6" i="1"/>
  <c r="BX6" i="1"/>
  <c r="BD6" i="1"/>
  <c r="BL6" i="1"/>
  <c r="BR6" i="1"/>
  <c r="BO6" i="1"/>
  <c r="BE6" i="1"/>
  <c r="BJ6" i="1"/>
  <c r="BU6" i="1"/>
  <c r="BW6" i="1"/>
  <c r="BB6" i="1"/>
  <c r="AS6" i="1"/>
  <c r="AP6" i="1"/>
  <c r="AO6" i="1"/>
  <c r="AX6" i="1"/>
  <c r="AR6" i="1"/>
  <c r="AL6" i="1"/>
  <c r="AG6" i="1"/>
  <c r="AD6" i="1"/>
  <c r="AJ6" i="1"/>
  <c r="AQ6" i="1"/>
  <c r="AE6" i="1"/>
  <c r="AM6" i="1"/>
  <c r="AF6" i="1"/>
  <c r="AI6" i="1"/>
  <c r="AW6" i="1"/>
  <c r="AY6" i="1"/>
  <c r="AU6" i="1"/>
  <c r="AK6" i="1"/>
  <c r="AV6" i="1"/>
  <c r="AC6" i="1"/>
  <c r="M6" i="1"/>
  <c r="F6" i="1"/>
  <c r="Z6" i="1"/>
  <c r="Q6" i="1"/>
  <c r="V6" i="1"/>
  <c r="X6" i="1"/>
  <c r="E6" i="1"/>
  <c r="L6" i="1"/>
  <c r="W6" i="1"/>
  <c r="K6" i="1"/>
  <c r="G6" i="1"/>
  <c r="J6" i="1"/>
  <c r="R6" i="1"/>
  <c r="H6" i="1"/>
  <c r="P6" i="1"/>
  <c r="T6" i="1"/>
  <c r="N6" i="1"/>
  <c r="S6" i="1"/>
  <c r="Y6" i="1"/>
  <c r="D6" i="1"/>
  <c r="BL4" i="1"/>
  <c r="DJ4" i="1"/>
  <c r="BV4" i="1"/>
  <c r="AG4" i="1"/>
  <c r="L4" i="1"/>
  <c r="Y4" i="1"/>
  <c r="BB4" i="1"/>
  <c r="AR4" i="1"/>
  <c r="AV4" i="1"/>
  <c r="CS4" i="1"/>
  <c r="DI4" i="1"/>
  <c r="AW4" i="1"/>
  <c r="K4" i="1"/>
  <c r="T4" i="1"/>
  <c r="DL4" i="1"/>
  <c r="CP4" i="1"/>
  <c r="E4" i="1"/>
  <c r="BW4" i="1"/>
  <c r="P4" i="1"/>
  <c r="N4" i="1"/>
  <c r="D4" i="1"/>
  <c r="BD4" i="1"/>
  <c r="BE4" i="1"/>
  <c r="DM4" i="1"/>
  <c r="CN4" i="1"/>
  <c r="DR4" i="1"/>
  <c r="AM4" i="1"/>
  <c r="Z4" i="1"/>
  <c r="AP4" i="1"/>
  <c r="BX4" i="1"/>
  <c r="AY4" i="1"/>
  <c r="BH4" i="1"/>
  <c r="AS4" i="1"/>
  <c r="AU4" i="1"/>
  <c r="X4" i="1"/>
  <c r="DA4" i="1"/>
  <c r="F4" i="1"/>
  <c r="AX4" i="1"/>
  <c r="BN4" i="1"/>
  <c r="BF4" i="1"/>
  <c r="S4" i="1"/>
  <c r="BP4" i="1"/>
  <c r="CJ4" i="1"/>
  <c r="BO4" i="1"/>
  <c r="BK4" i="1"/>
  <c r="AJ4" i="1"/>
  <c r="CM4" i="1"/>
  <c r="CB4" i="1"/>
  <c r="AO4" i="1"/>
  <c r="AE4" i="1"/>
  <c r="BQ4" i="1"/>
  <c r="DN4" i="1"/>
  <c r="AC4" i="1"/>
  <c r="AI4" i="1"/>
  <c r="CK4" i="1"/>
  <c r="CQ4" i="1"/>
  <c r="H4" i="1"/>
  <c r="BU4" i="1"/>
  <c r="CO4" i="1"/>
  <c r="G4" i="1"/>
  <c r="J4" i="1"/>
  <c r="W4" i="1"/>
  <c r="Q4" i="1"/>
  <c r="AD4" i="1"/>
  <c r="DP4" i="1"/>
  <c r="R4" i="1"/>
  <c r="BT4" i="1"/>
  <c r="DO4" i="1"/>
  <c r="CA4" i="1"/>
  <c r="AF4" i="1"/>
  <c r="BR4" i="1"/>
  <c r="AL4" i="1"/>
  <c r="M4" i="1"/>
  <c r="BI4" i="1"/>
  <c r="DB4" i="1"/>
  <c r="BC4" i="1"/>
  <c r="AQ4" i="1"/>
  <c r="BJ4" i="1"/>
  <c r="DC4" i="1"/>
  <c r="CC4" i="1"/>
  <c r="AK4" i="1"/>
  <c r="CZ4" i="1"/>
  <c r="V4" i="1"/>
  <c r="CD4" i="1"/>
  <c r="DJ3" i="1" l="1"/>
  <c r="DI3" i="1"/>
  <c r="CZ3" i="1"/>
  <c r="DC3" i="1"/>
  <c r="DP3" i="1"/>
  <c r="DN3" i="1"/>
  <c r="DL3" i="1"/>
  <c r="DR3" i="1"/>
  <c r="DM3" i="1"/>
  <c r="DB3" i="1"/>
  <c r="DO3" i="1"/>
  <c r="DA3" i="1"/>
  <c r="CN3" i="1"/>
  <c r="CK3" i="1"/>
  <c r="CS3" i="1"/>
  <c r="CD3" i="1"/>
  <c r="CJ3" i="1"/>
  <c r="CB3" i="1"/>
  <c r="CQ3" i="1"/>
  <c r="CC3" i="1"/>
  <c r="CO3" i="1"/>
  <c r="CP3" i="1"/>
  <c r="CA3" i="1"/>
  <c r="CM3" i="1"/>
  <c r="BF3" i="1"/>
  <c r="N3" i="1"/>
  <c r="BJ3" i="1"/>
  <c r="BU3" i="1"/>
  <c r="AG3" i="1"/>
  <c r="AP3" i="1"/>
  <c r="S3" i="1"/>
  <c r="BE3" i="1"/>
  <c r="BC3" i="1"/>
  <c r="AD3" i="1"/>
  <c r="AE3" i="1"/>
  <c r="BO3" i="1"/>
  <c r="AX3" i="1"/>
  <c r="BH3" i="1"/>
  <c r="AU3" i="1"/>
  <c r="K3" i="1"/>
  <c r="X3" i="1"/>
  <c r="W3" i="1"/>
  <c r="J3" i="1"/>
  <c r="AO3" i="1"/>
  <c r="AW3" i="1"/>
  <c r="F3" i="1"/>
  <c r="AR3" i="1"/>
  <c r="AM3" i="1"/>
  <c r="R3" i="1"/>
  <c r="Z3" i="1"/>
  <c r="BL3" i="1"/>
  <c r="G3" i="1"/>
  <c r="BW3" i="1"/>
  <c r="BR3" i="1"/>
  <c r="BD3" i="1"/>
  <c r="Y3" i="1"/>
  <c r="H3" i="1"/>
  <c r="M3" i="1"/>
  <c r="E3" i="1"/>
  <c r="AV3" i="1"/>
  <c r="AI3" i="1"/>
  <c r="AY3" i="1"/>
  <c r="BP3" i="1"/>
  <c r="AL3" i="1"/>
  <c r="BK3" i="1"/>
  <c r="T3" i="1"/>
  <c r="P3" i="1"/>
  <c r="AQ3" i="1"/>
  <c r="AK3" i="1"/>
  <c r="BT3" i="1"/>
  <c r="AF3" i="1"/>
  <c r="Q3" i="1"/>
  <c r="V3" i="1"/>
  <c r="AJ3" i="1"/>
  <c r="AC3" i="1"/>
  <c r="BI3" i="1"/>
  <c r="BB3" i="1"/>
  <c r="BV3" i="1"/>
  <c r="L3" i="1"/>
  <c r="AS3" i="1"/>
  <c r="BN3" i="1"/>
  <c r="BQ3" i="1"/>
  <c r="BX3" i="1"/>
  <c r="D3" i="1"/>
  <c r="CV4" i="1"/>
  <c r="CG4" i="1"/>
  <c r="DS4" i="1"/>
  <c r="CE4" i="1"/>
  <c r="DF4" i="1"/>
  <c r="CI4" i="1"/>
  <c r="CW4" i="1"/>
  <c r="DU4" i="1"/>
  <c r="DH4" i="1"/>
  <c r="DT4" i="1"/>
  <c r="DG4" i="1"/>
  <c r="DD4" i="1"/>
  <c r="CU4" i="1"/>
  <c r="DV4" i="1"/>
  <c r="CH4" i="1"/>
  <c r="CT4" i="1"/>
  <c r="B6" i="1" l="1"/>
  <c r="B4" i="1"/>
  <c r="DV3" i="1"/>
  <c r="DF3" i="1"/>
  <c r="DS3" i="1"/>
  <c r="DU3" i="1"/>
  <c r="DH3" i="1"/>
  <c r="DD3" i="1"/>
  <c r="DT3" i="1"/>
  <c r="DG3" i="1"/>
  <c r="CT3" i="1"/>
  <c r="CH3" i="1"/>
  <c r="CI3" i="1"/>
  <c r="CV3" i="1"/>
  <c r="CE3" i="1"/>
  <c r="CG3" i="1"/>
  <c r="CU3" i="1"/>
  <c r="CW3" i="1"/>
  <c r="B3" i="1" l="1"/>
</calcChain>
</file>

<file path=xl/sharedStrings.xml><?xml version="1.0" encoding="utf-8"?>
<sst xmlns="http://schemas.openxmlformats.org/spreadsheetml/2006/main" count="213" uniqueCount="133">
  <si>
    <t>Totaluri</t>
  </si>
  <si>
    <t>Suma investită</t>
  </si>
  <si>
    <t>Suma Totală</t>
  </si>
  <si>
    <t>Dobânda</t>
  </si>
  <si>
    <t>Venit lunar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</si>
  <si>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</si>
  <si>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</si>
  <si>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</si>
  <si>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</si>
  <si>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</si>
  <si>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</si>
  <si>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</si>
  <si>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</si>
  <si>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</si>
  <si>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</si>
  <si>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</si>
  <si>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</si>
  <si>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</si>
  <si>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</si>
  <si>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</si>
  <si>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</si>
  <si>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</si>
  <si>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</si>
  <si>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</si>
  <si>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</si>
  <si>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6 Luni</t>
  </si>
  <si>
    <t>12 Luni</t>
  </si>
  <si>
    <t>18 Luni</t>
  </si>
  <si>
    <t>${table:Aone.six}</t>
  </si>
  <si>
    <t>${table:Atwo.six}</t>
  </si>
  <si>
    <t>${table:Athree.six}</t>
  </si>
  <si>
    <t>${table:Afour.six}</t>
  </si>
  <si>
    <t>${table:Afive.six}</t>
  </si>
  <si>
    <t>${table:Bone.six}</t>
  </si>
  <si>
    <t>${table:Btwo.six}</t>
  </si>
  <si>
    <t>${table:Bthree.six}</t>
  </si>
  <si>
    <t>${table:Bfour.six}</t>
  </si>
  <si>
    <t>${table:Bfive.six}</t>
  </si>
  <si>
    <t>${table:Cone.six}</t>
  </si>
  <si>
    <t>${table:Ctwo.six}</t>
  </si>
  <si>
    <t>${table:Cthree.six}</t>
  </si>
  <si>
    <t>${table:Cfour.six}</t>
  </si>
  <si>
    <t>${table:Cfive.six}</t>
  </si>
  <si>
    <t>${table:Done.six}</t>
  </si>
  <si>
    <t>${table:Dtwo.six}</t>
  </si>
  <si>
    <t>${table:Dthree.six}</t>
  </si>
  <si>
    <t>${table:Dfour.six}</t>
  </si>
  <si>
    <t>${table:Dfive.six}</t>
  </si>
  <si>
    <t>${table:Aone.twelve}</t>
  </si>
  <si>
    <t>${table:Atwo.twelve}</t>
  </si>
  <si>
    <t>${table:Athree.twelve}</t>
  </si>
  <si>
    <t>${table:Afour.twelve}</t>
  </si>
  <si>
    <t>${table:Afive.twelve}</t>
  </si>
  <si>
    <t>${table:Bone.twelve}</t>
  </si>
  <si>
    <t>${table:Btwo.twelve}</t>
  </si>
  <si>
    <t>${table:Bthree.twelve}</t>
  </si>
  <si>
    <t>${table:Bfour.twelve}</t>
  </si>
  <si>
    <t>${table:Bfive.twelve}</t>
  </si>
  <si>
    <t>${table:Cone.twelve}</t>
  </si>
  <si>
    <t>${table:Ctwo.twelve}</t>
  </si>
  <si>
    <t>${table:Cthree.twelve}</t>
  </si>
  <si>
    <t>${table:Cfour.twelve}</t>
  </si>
  <si>
    <t>${table:Cfive.twelve}</t>
  </si>
  <si>
    <t>${table:Done.twelve}</t>
  </si>
  <si>
    <t>${table:Dtwo.twelve}</t>
  </si>
  <si>
    <t>${table:Dthree.twelve}</t>
  </si>
  <si>
    <t>${table:Dfour.twelve}</t>
  </si>
  <si>
    <t>${table:Dfive.twelve}</t>
  </si>
  <si>
    <t>${table:eighteen:Dthree.eighteen}</t>
  </si>
  <si>
    <t>${table:Aone.eighteen}</t>
  </si>
  <si>
    <t>${table:Atwo.eighteen}</t>
  </si>
  <si>
    <t>${table:Athree.eighteen}</t>
  </si>
  <si>
    <t>${table:Afour.eighteen}</t>
  </si>
  <si>
    <t>${table:Afive.eighteen}</t>
  </si>
  <si>
    <t>${table:Bone.eighteen}</t>
  </si>
  <si>
    <t>${table:Btwo.eighteen}</t>
  </si>
  <si>
    <t>${table:Bthree.eighteen}</t>
  </si>
  <si>
    <t>${table:Bfour.eighteen}</t>
  </si>
  <si>
    <t>${table:Bfive.eighteen}</t>
  </si>
  <si>
    <t>${table:Cone.eighteen}</t>
  </si>
  <si>
    <t>${table:Ctwo.eighteen}</t>
  </si>
  <si>
    <t>${table:Cthree.eighteen}</t>
  </si>
  <si>
    <t>${table:Cfour.eighteen}</t>
  </si>
  <si>
    <t>${table:Cfive.eighteen}</t>
  </si>
  <si>
    <t>${table:Done.eighteen}</t>
  </si>
  <si>
    <t>${table:Dtwo.eighteen}</t>
  </si>
  <si>
    <t>${table:Dfour.eighteen}</t>
  </si>
  <si>
    <t>${table:Dfive.eighteen}</t>
  </si>
  <si>
    <t>Depozitat pe cont</t>
  </si>
  <si>
    <t>${investedAmount}</t>
  </si>
  <si>
    <t>Venit lunar curat</t>
  </si>
  <si>
    <t>24 Luni</t>
  </si>
  <si>
    <t>36 Luni</t>
  </si>
  <si>
    <t>${table:Aone.twentyfour}</t>
  </si>
  <si>
    <t>${table:Atwo.twentyfour}</t>
  </si>
  <si>
    <t>${table:Athree.twentyfour}</t>
  </si>
  <si>
    <t>${table:Afour.twentyfour}</t>
  </si>
  <si>
    <t>${table:Afive.twentyfour}</t>
  </si>
  <si>
    <t>${table:Bone.twentyfour}</t>
  </si>
  <si>
    <t>${table:Btwo.twentyfour}</t>
  </si>
  <si>
    <t>${table:Bthree.twentyfour}</t>
  </si>
  <si>
    <t>${table:Bfour.twentyfour}</t>
  </si>
  <si>
    <t>${table:Bfive.twentyfour}</t>
  </si>
  <si>
    <t>${table:Cone.twentyfour}</t>
  </si>
  <si>
    <t>${table:Ctwo.twentyfour}</t>
  </si>
  <si>
    <t>${table:Cthree.twentyfour}</t>
  </si>
  <si>
    <t>${table:Cfour.twentyfour}</t>
  </si>
  <si>
    <t>${table:Cfive.twentyfour}</t>
  </si>
  <si>
    <t>${table:Done.twentyfour}</t>
  </si>
  <si>
    <t>${table:Dtwo.twentyfour}</t>
  </si>
  <si>
    <t>${table:twentyfour:Dthree.twentyfour}</t>
  </si>
  <si>
    <t>${table:Dfour.twentyfour}</t>
  </si>
  <si>
    <t>${table:Dfive.twentyfour}</t>
  </si>
  <si>
    <t>${table:Aone.thirtysix}</t>
  </si>
  <si>
    <t>${table:Atwo.thirtysix}</t>
  </si>
  <si>
    <t>${table:Athree.thirtysix}</t>
  </si>
  <si>
    <t>${table:Afour.thirtysix}</t>
  </si>
  <si>
    <t>${table:Afive.thirtysix}</t>
  </si>
  <si>
    <t>${table:Bone.thirtysix}</t>
  </si>
  <si>
    <t>${table:Btwo.thirtysix}</t>
  </si>
  <si>
    <t>${table:Bthree.thirtysix}</t>
  </si>
  <si>
    <t>${table:Bfour.thirtysix}</t>
  </si>
  <si>
    <t>${table:Bfive.thirtysix}</t>
  </si>
  <si>
    <t>${table:Cone.thirtysix}</t>
  </si>
  <si>
    <t>${table:Ctwo.thirtysix}</t>
  </si>
  <si>
    <t>${table:Cthree.thirtysix}</t>
  </si>
  <si>
    <t>${table:Cfour.thirtysix}</t>
  </si>
  <si>
    <t>${table:Cfive.thirtysix}</t>
  </si>
  <si>
    <t>${table:Done.thirtysix}</t>
  </si>
  <si>
    <t>${table:Dtwo.thirtysix}</t>
  </si>
  <si>
    <t>${table:thirtysix:Dthree.thirtysix}</t>
  </si>
  <si>
    <t>${table:Dfour.thirtysix}</t>
  </si>
  <si>
    <t>${table:Dfive.thirtysix}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</si>
</sst>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E3150"/>
        <bgColor rgb="FF0E3150"/>
      </patternFill>
    </fill>
    <fill>
      <patternFill patternType="solid">
        <fgColor rgb="FF6DC9C8"/>
        <bgColor rgb="FF6DC9C8"/>
      </patternFill>
    </fill>
    <fill>
      <patternFill patternType="solid">
        <fgColor rgb="FF53D397"/>
        <bgColor rgb="FF53D397"/>
      </patternFill>
    </fill>
    <fill>
      <patternFill patternType="solid">
        <fgColor rgb="FF7DA87B"/>
        <bgColor rgb="FF7DA87B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0" fontId="5" fillId="0" borderId="7" xfId="0" applyNumberFormat="1" applyFont="1" applyBorder="1"/>
    <xf numFmtId="10" fontId="5" fillId="0" borderId="8" xfId="0" applyNumberFormat="1" applyFont="1" applyBorder="1"/>
    <xf numFmtId="10" fontId="5" fillId="0" borderId="6" xfId="0" applyNumberFormat="1" applyFont="1" applyBorder="1"/>
    <xf numFmtId="10" fontId="5" fillId="0" borderId="9" xfId="0" applyNumberFormat="1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10" fontId="1" fillId="0" borderId="6" xfId="0" applyNumberFormat="1" applyFont="1" applyBorder="1"/>
    <xf numFmtId="10" fontId="1" fillId="0" borderId="5" xfId="0" applyNumberFormat="1" applyFont="1" applyBorder="1"/>
    <xf numFmtId="10" fontId="1" fillId="0" borderId="4" xfId="0" applyNumberFormat="1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1D20-0990-4B0C-8225-399BA75CF039}">
  <dimension ref="A1:DV595"/>
  <sheetViews>
    <sheetView tabSelected="1" zoomScaleNormal="100" workbookViewId="0">
      <selection activeCell="D2" sqref="D2:Z6"/>
    </sheetView>
  </sheetViews>
  <sheetFormatPr defaultColWidth="8.81640625" defaultRowHeight="14" x14ac:dyDescent="0.3"/>
  <cols>
    <col min="1" max="1" width="25.81640625" style="1" customWidth="1"/>
    <col min="2" max="2" width="13.1796875" style="2" customWidth="1"/>
    <col min="3" max="3" width="17.54296875" style="1" customWidth="1"/>
    <col min="4" max="4" width="9.36328125" style="1" customWidth="1"/>
    <col min="5" max="5" width="8.81640625" style="1" customWidth="1"/>
    <col min="6" max="53" width="8.81640625" style="1"/>
    <col min="54" max="54" width="9.08984375" style="1" bestFit="1" customWidth="1"/>
    <col min="55" max="75" width="8.81640625" style="1"/>
    <col min="76" max="76" width="28.90625" style="1" customWidth="1"/>
    <col min="77" max="16384" width="8.81640625" style="1"/>
  </cols>
  <sheetData>
    <row r="1" spans="1:126" ht="14.5" thickBot="1" x14ac:dyDescent="0.35"/>
    <row r="2" spans="1:126" ht="14" customHeight="1" x14ac:dyDescent="0.3">
      <c r="A2" s="35" t="s">
        <v>0</v>
      </c>
      <c r="B2" s="34">
        <f>SUM(D2:ZZ2)</f>
        <v>0</v>
      </c>
      <c r="C2" s="33" t="s">
        <v>1</v>
      </c>
      <c r="D2" s="25">
        <f>SUM(D10:D10000)</f>
        <v>0</v>
      </c>
      <c r="E2" s="26">
        <f>SUM(E10:E10000)</f>
        <v>0</v>
      </c>
      <c r="F2" s="26">
        <f>SUM(F10:F10000)</f>
        <v>0</v>
      </c>
      <c r="G2" s="26">
        <f>SUM(G10:G10000)</f>
        <v>0</v>
      </c>
      <c r="H2" s="26">
        <f>SUM(H10:H10000)</f>
        <v>0</v>
      </c>
      <c r="I2" s="26"/>
      <c r="J2" s="26">
        <f>SUM(J10:J10000)</f>
        <v>0</v>
      </c>
      <c r="K2" s="26">
        <f>SUM(K10:K10000)</f>
        <v>0</v>
      </c>
      <c r="L2" s="26">
        <f>SUM(L10:L10000)</f>
        <v>0</v>
      </c>
      <c r="M2" s="26">
        <f>SUM(M10:M10000)</f>
        <v>0</v>
      </c>
      <c r="N2" s="26">
        <f>SUM(N10:N10000)</f>
        <v>0</v>
      </c>
      <c r="O2" s="26"/>
      <c r="P2" s="26">
        <f>SUM(P10:P10000)</f>
        <v>0</v>
      </c>
      <c r="Q2" s="26">
        <f>SUM(Q10:Q10000)</f>
        <v>0</v>
      </c>
      <c r="R2" s="26">
        <f>SUM(R10:R10000)</f>
        <v>0</v>
      </c>
      <c r="S2" s="26">
        <f>SUM(S10:S10000)</f>
        <v>0</v>
      </c>
      <c r="T2" s="26">
        <f>SUM(T10:T10000)</f>
        <v>0</v>
      </c>
      <c r="U2" s="26"/>
      <c r="V2" s="26">
        <f>SUM(V10:V10000)</f>
        <v>0</v>
      </c>
      <c r="W2" s="26">
        <f>SUM(W10:W10000)</f>
        <v>0</v>
      </c>
      <c r="X2" s="26">
        <f>SUM(X10:X10000)</f>
        <v>0</v>
      </c>
      <c r="Y2" s="26">
        <f>SUM(Y10:Y10000)</f>
        <v>0</v>
      </c>
      <c r="Z2" s="27">
        <f>SUM(Z10:Z10000)</f>
        <v>0</v>
      </c>
      <c r="AC2" s="25">
        <f>SUM(AC10:AC10000)</f>
        <v>0</v>
      </c>
      <c r="AD2" s="26">
        <f>SUM(AD10:AD10000)</f>
        <v>0</v>
      </c>
      <c r="AE2" s="26">
        <f>SUM(AE10:AE10000)</f>
        <v>0</v>
      </c>
      <c r="AF2" s="26">
        <f>SUM(AF10:AF10000)</f>
        <v>0</v>
      </c>
      <c r="AG2" s="26">
        <f>SUM(AG10:AG10000)</f>
        <v>0</v>
      </c>
      <c r="AH2" s="26"/>
      <c r="AI2" s="26">
        <f>SUM(AI10:AI10000)</f>
        <v>0</v>
      </c>
      <c r="AJ2" s="26">
        <f>SUM(AJ10:AJ10000)</f>
        <v>0</v>
      </c>
      <c r="AK2" s="26">
        <f>SUM(AK10:AK10000)</f>
        <v>0</v>
      </c>
      <c r="AL2" s="26">
        <f>SUM(AL10:AL10000)</f>
        <v>0</v>
      </c>
      <c r="AM2" s="26">
        <f>SUM(AM10:AM10000)</f>
        <v>0</v>
      </c>
      <c r="AN2" s="26"/>
      <c r="AO2" s="26">
        <f>SUM(AO10:AO10000)</f>
        <v>0</v>
      </c>
      <c r="AP2" s="26">
        <f>SUM(AP10:AP10000)</f>
        <v>0</v>
      </c>
      <c r="AQ2" s="26">
        <f>SUM(AQ10:AQ10000)</f>
        <v>0</v>
      </c>
      <c r="AR2" s="26">
        <f>SUM(AR10:AR10000)</f>
        <v>0</v>
      </c>
      <c r="AS2" s="26">
        <f>SUM(AS10:AS10000)</f>
        <v>0</v>
      </c>
      <c r="AT2" s="26"/>
      <c r="AU2" s="26">
        <f>SUM(AU10:AU10000)</f>
        <v>0</v>
      </c>
      <c r="AV2" s="26">
        <f>SUM(AV10:AV10000)</f>
        <v>0</v>
      </c>
      <c r="AW2" s="26">
        <f>SUM(AW10:AW10000)</f>
        <v>0</v>
      </c>
      <c r="AX2" s="26">
        <f>SUM(AX10:AX10000)</f>
        <v>0</v>
      </c>
      <c r="AY2" s="27">
        <f>SUM(AY10:AY10000)</f>
        <v>0</v>
      </c>
      <c r="BB2" s="25">
        <f>SUM(BB10:BB10000)</f>
        <v>0</v>
      </c>
      <c r="BC2" s="26">
        <f>SUM(BC10:BC10000)</f>
        <v>0</v>
      </c>
      <c r="BD2" s="26">
        <f>SUM(BD10:BD10000)</f>
        <v>0</v>
      </c>
      <c r="BE2" s="26">
        <f>SUM(BE10:BE10000)</f>
        <v>0</v>
      </c>
      <c r="BF2" s="26">
        <f>SUM(BF10:BF10000)</f>
        <v>0</v>
      </c>
      <c r="BG2" s="26"/>
      <c r="BH2" s="26">
        <f>SUM(BH10:BH10000)</f>
        <v>0</v>
      </c>
      <c r="BI2" s="26">
        <f>SUM(BI10:BI10000)</f>
        <v>0</v>
      </c>
      <c r="BJ2" s="26">
        <f>SUM(BJ10:BJ10000)</f>
        <v>0</v>
      </c>
      <c r="BK2" s="26">
        <f>SUM(BK10:BK10000)</f>
        <v>0</v>
      </c>
      <c r="BL2" s="26">
        <f>SUM(BL10:BL10000)</f>
        <v>0</v>
      </c>
      <c r="BM2" s="26"/>
      <c r="BN2" s="26">
        <f>SUM(BN10:BN10000)</f>
        <v>0</v>
      </c>
      <c r="BO2" s="26">
        <f>SUM(BO10:BO10000)</f>
        <v>0</v>
      </c>
      <c r="BP2" s="26">
        <f>SUM(BP10:BP10000)</f>
        <v>0</v>
      </c>
      <c r="BQ2" s="26">
        <f>SUM(BQ10:BQ10000)</f>
        <v>0</v>
      </c>
      <c r="BR2" s="26">
        <f>SUM(BR10:BR10000)</f>
        <v>0</v>
      </c>
      <c r="BS2" s="26"/>
      <c r="BT2" s="26">
        <f>SUM(BT10:BT10000)</f>
        <v>0</v>
      </c>
      <c r="BU2" s="26">
        <f>SUM(BU10:BU10000)</f>
        <v>0</v>
      </c>
      <c r="BV2" s="26">
        <f>SUM(BV10:BV10000)</f>
        <v>0</v>
      </c>
      <c r="BW2" s="26">
        <f>SUM(BW10:BW10000)</f>
        <v>0</v>
      </c>
      <c r="BX2" s="27">
        <f>SUM(BX10:BX10000)</f>
        <v>0</v>
      </c>
      <c r="CA2" s="25">
        <f>SUM(CA10:CA10000)</f>
        <v>0</v>
      </c>
      <c r="CB2" s="26">
        <f>SUM(CB10:CB10000)</f>
        <v>0</v>
      </c>
      <c r="CC2" s="26">
        <f>SUM(CC10:CC10000)</f>
        <v>0</v>
      </c>
      <c r="CD2" s="26">
        <f>SUM(CD10:CD10000)</f>
        <v>0</v>
      </c>
      <c r="CE2" s="26">
        <f>SUM(CE10:CE10000)</f>
        <v>0</v>
      </c>
      <c r="CF2" s="26"/>
      <c r="CG2" s="26">
        <f>SUM(CG10:CG10000)</f>
        <v>0</v>
      </c>
      <c r="CH2" s="26">
        <f>SUM(CH10:CH10000)</f>
        <v>0</v>
      </c>
      <c r="CI2" s="26">
        <f>SUM(CI10:CI10000)</f>
        <v>0</v>
      </c>
      <c r="CJ2" s="26">
        <f>SUM(CJ10:CJ10000)</f>
        <v>0</v>
      </c>
      <c r="CK2" s="26">
        <f>SUM(CK10:CK10000)</f>
        <v>0</v>
      </c>
      <c r="CL2" s="26"/>
      <c r="CM2" s="26">
        <f>SUM(CM10:CM10000)</f>
        <v>0</v>
      </c>
      <c r="CN2" s="26">
        <f>SUM(CN10:CN10000)</f>
        <v>0</v>
      </c>
      <c r="CO2" s="26">
        <f>SUM(CO10:CO10000)</f>
        <v>0</v>
      </c>
      <c r="CP2" s="26">
        <f>SUM(CP10:CP10000)</f>
        <v>0</v>
      </c>
      <c r="CQ2" s="26">
        <f>SUM(CQ10:CQ10000)</f>
        <v>0</v>
      </c>
      <c r="CR2" s="26"/>
      <c r="CS2" s="26">
        <f>SUM(CS10:CS10000)</f>
        <v>0</v>
      </c>
      <c r="CT2" s="26">
        <f>SUM(CT10:CT10000)</f>
        <v>0</v>
      </c>
      <c r="CU2" s="26">
        <f>SUM(CU10:CU10000)</f>
        <v>0</v>
      </c>
      <c r="CV2" s="26">
        <f>SUM(CV10:CV10000)</f>
        <v>0</v>
      </c>
      <c r="CW2" s="27">
        <f>SUM(CW10:CW10000)</f>
        <v>0</v>
      </c>
      <c r="CZ2" s="25">
        <f>SUM(CZ10:CZ10000)</f>
        <v>0</v>
      </c>
      <c r="DA2" s="26">
        <f>SUM(DA10:DA10000)</f>
        <v>0</v>
      </c>
      <c r="DB2" s="26">
        <f>SUM(DB10:DB10000)</f>
        <v>0</v>
      </c>
      <c r="DC2" s="26">
        <f>SUM(DC10:DC10000)</f>
        <v>0</v>
      </c>
      <c r="DD2" s="26">
        <f>SUM(DD10:DD10000)</f>
        <v>0</v>
      </c>
      <c r="DE2" s="26"/>
      <c r="DF2" s="26">
        <f>SUM(DF10:DF10000)</f>
        <v>0</v>
      </c>
      <c r="DG2" s="26">
        <f>SUM(DG10:DG10000)</f>
        <v>0</v>
      </c>
      <c r="DH2" s="26">
        <f>SUM(DH10:DH10000)</f>
        <v>0</v>
      </c>
      <c r="DI2" s="26">
        <f>SUM(DI10:DI10000)</f>
        <v>0</v>
      </c>
      <c r="DJ2" s="26">
        <f>SUM(DJ10:DJ10000)</f>
        <v>0</v>
      </c>
      <c r="DK2" s="26"/>
      <c r="DL2" s="26">
        <f>SUM(DL10:DL10000)</f>
        <v>0</v>
      </c>
      <c r="DM2" s="26">
        <f>SUM(DM10:DM10000)</f>
        <v>0</v>
      </c>
      <c r="DN2" s="26">
        <f>SUM(DN10:DN10000)</f>
        <v>0</v>
      </c>
      <c r="DO2" s="26">
        <f>SUM(DO10:DO10000)</f>
        <v>0</v>
      </c>
      <c r="DP2" s="26">
        <f>SUM(DP10:DP10000)</f>
        <v>0</v>
      </c>
      <c r="DQ2" s="26"/>
      <c r="DR2" s="26">
        <f>SUM(DR10:DR10000)</f>
        <v>0</v>
      </c>
      <c r="DS2" s="26">
        <f>SUM(DS10:DS10000)</f>
        <v>0</v>
      </c>
      <c r="DT2" s="26">
        <f>SUM(DT10:DT10000)</f>
        <v>0</v>
      </c>
      <c r="DU2" s="26">
        <f>SUM(DU10:DU10000)</f>
        <v>0</v>
      </c>
      <c r="DV2" s="27">
        <f>SUM(DV10:DV10000)</f>
        <v>0</v>
      </c>
    </row>
    <row r="3" spans="1:126" ht="14" customHeight="1" x14ac:dyDescent="0.3">
      <c r="A3" s="36"/>
      <c r="B3" s="34">
        <f ca="1">SUM(D3:ZZ3)</f>
        <v>0</v>
      </c>
      <c r="C3" s="33" t="s">
        <v>2</v>
      </c>
      <c r="D3" s="23">
        <f ca="1">D2+D4</f>
        <v>0</v>
      </c>
      <c r="E3" s="22">
        <f t="shared" ref="E3:Z3" ca="1" si="0">E2+E4</f>
        <v>0</v>
      </c>
      <c r="F3" s="22">
        <f t="shared" ca="1" si="0"/>
        <v>0</v>
      </c>
      <c r="G3" s="22">
        <f t="shared" ca="1" si="0"/>
        <v>0</v>
      </c>
      <c r="H3" s="22">
        <f t="shared" ca="1" si="0"/>
        <v>0</v>
      </c>
      <c r="I3" s="22"/>
      <c r="J3" s="22">
        <f t="shared" ca="1" si="0"/>
        <v>0</v>
      </c>
      <c r="K3" s="22">
        <f t="shared" ca="1" si="0"/>
        <v>0</v>
      </c>
      <c r="L3" s="22">
        <f t="shared" ca="1" si="0"/>
        <v>0</v>
      </c>
      <c r="M3" s="22">
        <f t="shared" ca="1" si="0"/>
        <v>0</v>
      </c>
      <c r="N3" s="22">
        <f t="shared" ca="1" si="0"/>
        <v>0</v>
      </c>
      <c r="O3" s="22"/>
      <c r="P3" s="22">
        <f t="shared" ca="1" si="0"/>
        <v>0</v>
      </c>
      <c r="Q3" s="22">
        <f t="shared" ca="1" si="0"/>
        <v>0</v>
      </c>
      <c r="R3" s="22">
        <f t="shared" ca="1" si="0"/>
        <v>0</v>
      </c>
      <c r="S3" s="22">
        <f t="shared" ca="1" si="0"/>
        <v>0</v>
      </c>
      <c r="T3" s="22">
        <f t="shared" ca="1" si="0"/>
        <v>0</v>
      </c>
      <c r="U3" s="22"/>
      <c r="V3" s="22">
        <f t="shared" ca="1" si="0"/>
        <v>0</v>
      </c>
      <c r="W3" s="22">
        <f t="shared" ca="1" si="0"/>
        <v>0</v>
      </c>
      <c r="X3" s="22">
        <f t="shared" ca="1" si="0"/>
        <v>0</v>
      </c>
      <c r="Y3" s="22">
        <f t="shared" ca="1" si="0"/>
        <v>0</v>
      </c>
      <c r="Z3" s="24">
        <f t="shared" ca="1" si="0"/>
        <v>0</v>
      </c>
      <c r="AA3" s="22"/>
      <c r="AB3" s="22"/>
      <c r="AC3" s="23">
        <f t="shared" ref="AC3" ca="1" si="1">AC2+AC4</f>
        <v>0</v>
      </c>
      <c r="AD3" s="22">
        <f t="shared" ref="AD3" ca="1" si="2">AD2+AD4</f>
        <v>0</v>
      </c>
      <c r="AE3" s="22">
        <f t="shared" ref="AE3" ca="1" si="3">AE2+AE4</f>
        <v>0</v>
      </c>
      <c r="AF3" s="22">
        <f t="shared" ref="AF3" ca="1" si="4">AF2+AF4</f>
        <v>0</v>
      </c>
      <c r="AG3" s="22">
        <f t="shared" ref="AG3" ca="1" si="5">AG2+AG4</f>
        <v>0</v>
      </c>
      <c r="AH3" s="22"/>
      <c r="AI3" s="22">
        <f t="shared" ref="AI3" ca="1" si="6">AI2+AI4</f>
        <v>0</v>
      </c>
      <c r="AJ3" s="22">
        <f t="shared" ref="AJ3" ca="1" si="7">AJ2+AJ4</f>
        <v>0</v>
      </c>
      <c r="AK3" s="22">
        <f t="shared" ref="AK3" ca="1" si="8">AK2+AK4</f>
        <v>0</v>
      </c>
      <c r="AL3" s="22">
        <f t="shared" ref="AL3" ca="1" si="9">AL2+AL4</f>
        <v>0</v>
      </c>
      <c r="AM3" s="22">
        <f t="shared" ref="AM3" ca="1" si="10">AM2+AM4</f>
        <v>0</v>
      </c>
      <c r="AN3" s="22"/>
      <c r="AO3" s="22">
        <f t="shared" ref="AO3" ca="1" si="11">AO2+AO4</f>
        <v>0</v>
      </c>
      <c r="AP3" s="22">
        <f t="shared" ref="AP3" ca="1" si="12">AP2+AP4</f>
        <v>0</v>
      </c>
      <c r="AQ3" s="22">
        <f t="shared" ref="AQ3" ca="1" si="13">AQ2+AQ4</f>
        <v>0</v>
      </c>
      <c r="AR3" s="22">
        <f t="shared" ref="AR3" ca="1" si="14">AR2+AR4</f>
        <v>0</v>
      </c>
      <c r="AS3" s="22">
        <f t="shared" ref="AS3" ca="1" si="15">AS2+AS4</f>
        <v>0</v>
      </c>
      <c r="AT3" s="22"/>
      <c r="AU3" s="22">
        <f t="shared" ref="AU3" ca="1" si="16">AU2+AU4</f>
        <v>0</v>
      </c>
      <c r="AV3" s="22">
        <f t="shared" ref="AV3" ca="1" si="17">AV2+AV4</f>
        <v>0</v>
      </c>
      <c r="AW3" s="22">
        <f t="shared" ref="AW3" ca="1" si="18">AW2+AW4</f>
        <v>0</v>
      </c>
      <c r="AX3" s="22">
        <f t="shared" ref="AX3" ca="1" si="19">AX2+AX4</f>
        <v>0</v>
      </c>
      <c r="AY3" s="24">
        <f t="shared" ref="AY3" ca="1" si="20">AY2+AY4</f>
        <v>0</v>
      </c>
      <c r="AZ3" s="22"/>
      <c r="BA3" s="22"/>
      <c r="BB3" s="23">
        <f t="shared" ref="BB3" ca="1" si="21">BB2+BB4</f>
        <v>0</v>
      </c>
      <c r="BC3" s="22">
        <f t="shared" ref="BC3" ca="1" si="22">BC2+BC4</f>
        <v>0</v>
      </c>
      <c r="BD3" s="22">
        <f t="shared" ref="BD3" ca="1" si="23">BD2+BD4</f>
        <v>0</v>
      </c>
      <c r="BE3" s="22">
        <f t="shared" ref="BE3" ca="1" si="24">BE2+BE4</f>
        <v>0</v>
      </c>
      <c r="BF3" s="22">
        <f t="shared" ref="BF3" ca="1" si="25">BF2+BF4</f>
        <v>0</v>
      </c>
      <c r="BG3" s="22"/>
      <c r="BH3" s="22">
        <f t="shared" ref="BH3" ca="1" si="26">BH2+BH4</f>
        <v>0</v>
      </c>
      <c r="BI3" s="22">
        <f t="shared" ref="BI3" ca="1" si="27">BI2+BI4</f>
        <v>0</v>
      </c>
      <c r="BJ3" s="22">
        <f t="shared" ref="BJ3" ca="1" si="28">BJ2+BJ4</f>
        <v>0</v>
      </c>
      <c r="BK3" s="22">
        <f t="shared" ref="BK3" ca="1" si="29">BK2+BK4</f>
        <v>0</v>
      </c>
      <c r="BL3" s="22">
        <f t="shared" ref="BL3" ca="1" si="30">BL2+BL4</f>
        <v>0</v>
      </c>
      <c r="BM3" s="22"/>
      <c r="BN3" s="22">
        <f t="shared" ref="BN3" ca="1" si="31">BN2+BN4</f>
        <v>0</v>
      </c>
      <c r="BO3" s="22">
        <f t="shared" ref="BO3" ca="1" si="32">BO2+BO4</f>
        <v>0</v>
      </c>
      <c r="BP3" s="22">
        <f t="shared" ref="BP3" ca="1" si="33">BP2+BP4</f>
        <v>0</v>
      </c>
      <c r="BQ3" s="22">
        <f t="shared" ref="BQ3" ca="1" si="34">BQ2+BQ4</f>
        <v>0</v>
      </c>
      <c r="BR3" s="22">
        <f t="shared" ref="BR3" ca="1" si="35">BR2+BR4</f>
        <v>0</v>
      </c>
      <c r="BS3" s="22"/>
      <c r="BT3" s="22">
        <f t="shared" ref="BT3" ca="1" si="36">BT2+BT4</f>
        <v>0</v>
      </c>
      <c r="BU3" s="22">
        <f t="shared" ref="BU3" ca="1" si="37">BU2+BU4</f>
        <v>0</v>
      </c>
      <c r="BV3" s="22">
        <f t="shared" ref="BV3" ca="1" si="38">BV2+BV4</f>
        <v>0</v>
      </c>
      <c r="BW3" s="22">
        <f t="shared" ref="BW3" ca="1" si="39">BW2+BW4</f>
        <v>0</v>
      </c>
      <c r="BX3" s="24">
        <f t="shared" ref="BX3" ca="1" si="40">BX2+BX4</f>
        <v>0</v>
      </c>
      <c r="CA3" s="23">
        <f t="shared" ref="CA3:CE3" ca="1" si="41">CA2+CA4</f>
        <v>0</v>
      </c>
      <c r="CB3" s="22">
        <f t="shared" ca="1" si="41"/>
        <v>0</v>
      </c>
      <c r="CC3" s="22">
        <f t="shared" ca="1" si="41"/>
        <v>0</v>
      </c>
      <c r="CD3" s="22">
        <f t="shared" ca="1" si="41"/>
        <v>0</v>
      </c>
      <c r="CE3" s="22">
        <f t="shared" ca="1" si="41"/>
        <v>0</v>
      </c>
      <c r="CF3" s="22"/>
      <c r="CG3" s="22">
        <f t="shared" ref="CG3:CK3" ca="1" si="42">CG2+CG4</f>
        <v>0</v>
      </c>
      <c r="CH3" s="22">
        <f t="shared" ca="1" si="42"/>
        <v>0</v>
      </c>
      <c r="CI3" s="22">
        <f t="shared" ca="1" si="42"/>
        <v>0</v>
      </c>
      <c r="CJ3" s="22">
        <f t="shared" ca="1" si="42"/>
        <v>0</v>
      </c>
      <c r="CK3" s="22">
        <f t="shared" ca="1" si="42"/>
        <v>0</v>
      </c>
      <c r="CL3" s="22"/>
      <c r="CM3" s="22">
        <f t="shared" ref="CM3:CQ3" ca="1" si="43">CM2+CM4</f>
        <v>0</v>
      </c>
      <c r="CN3" s="22">
        <f t="shared" ca="1" si="43"/>
        <v>0</v>
      </c>
      <c r="CO3" s="22">
        <f t="shared" ca="1" si="43"/>
        <v>0</v>
      </c>
      <c r="CP3" s="22">
        <f t="shared" ca="1" si="43"/>
        <v>0</v>
      </c>
      <c r="CQ3" s="22">
        <f t="shared" ca="1" si="43"/>
        <v>0</v>
      </c>
      <c r="CR3" s="22"/>
      <c r="CS3" s="22">
        <f t="shared" ref="CS3:CW3" ca="1" si="44">CS2+CS4</f>
        <v>0</v>
      </c>
      <c r="CT3" s="22">
        <f t="shared" ca="1" si="44"/>
        <v>0</v>
      </c>
      <c r="CU3" s="22">
        <f t="shared" ca="1" si="44"/>
        <v>0</v>
      </c>
      <c r="CV3" s="22">
        <f t="shared" ca="1" si="44"/>
        <v>0</v>
      </c>
      <c r="CW3" s="24">
        <f t="shared" ca="1" si="44"/>
        <v>0</v>
      </c>
      <c r="CZ3" s="23">
        <f t="shared" ref="CZ3:DD3" ca="1" si="45">CZ2+CZ4</f>
        <v>0</v>
      </c>
      <c r="DA3" s="22">
        <f t="shared" ca="1" si="45"/>
        <v>0</v>
      </c>
      <c r="DB3" s="22">
        <f t="shared" ca="1" si="45"/>
        <v>0</v>
      </c>
      <c r="DC3" s="22">
        <f t="shared" ca="1" si="45"/>
        <v>0</v>
      </c>
      <c r="DD3" s="22">
        <f t="shared" ca="1" si="45"/>
        <v>0</v>
      </c>
      <c r="DE3" s="22"/>
      <c r="DF3" s="22">
        <f t="shared" ref="DF3:DJ3" ca="1" si="46">DF2+DF4</f>
        <v>0</v>
      </c>
      <c r="DG3" s="22">
        <f t="shared" ca="1" si="46"/>
        <v>0</v>
      </c>
      <c r="DH3" s="22">
        <f t="shared" ca="1" si="46"/>
        <v>0</v>
      </c>
      <c r="DI3" s="22">
        <f t="shared" ca="1" si="46"/>
        <v>0</v>
      </c>
      <c r="DJ3" s="22">
        <f t="shared" ca="1" si="46"/>
        <v>0</v>
      </c>
      <c r="DK3" s="22"/>
      <c r="DL3" s="22">
        <f t="shared" ref="DL3:DP3" ca="1" si="47">DL2+DL4</f>
        <v>0</v>
      </c>
      <c r="DM3" s="22">
        <f t="shared" ca="1" si="47"/>
        <v>0</v>
      </c>
      <c r="DN3" s="22">
        <f t="shared" ca="1" si="47"/>
        <v>0</v>
      </c>
      <c r="DO3" s="22">
        <f t="shared" ca="1" si="47"/>
        <v>0</v>
      </c>
      <c r="DP3" s="22">
        <f t="shared" ca="1" si="47"/>
        <v>0</v>
      </c>
      <c r="DQ3" s="22"/>
      <c r="DR3" s="22">
        <f t="shared" ref="DR3:DV3" ca="1" si="48">DR2+DR4</f>
        <v>0</v>
      </c>
      <c r="DS3" s="22">
        <f t="shared" ca="1" si="48"/>
        <v>0</v>
      </c>
      <c r="DT3" s="22">
        <f t="shared" ca="1" si="48"/>
        <v>0</v>
      </c>
      <c r="DU3" s="22">
        <f t="shared" ca="1" si="48"/>
        <v>0</v>
      </c>
      <c r="DV3" s="24">
        <f t="shared" ca="1" si="48"/>
        <v>0</v>
      </c>
    </row>
    <row r="4" spans="1:126" ht="14" customHeight="1" x14ac:dyDescent="0.3">
      <c r="A4" s="36"/>
      <c r="B4" s="34">
        <f ca="1">SUM(D4:ZZ4)</f>
        <v>0</v>
      </c>
      <c r="C4" s="33" t="s">
        <v>3</v>
      </c>
      <c r="D4" s="23">
        <f ca="1">(D5 * INDIRECT("C" &amp; 8)) - D2</f>
        <v>0</v>
      </c>
      <c r="E4" s="22">
        <f ca="1">(E5 * INDIRECT("C" &amp; 8)) - E2</f>
        <v>0</v>
      </c>
      <c r="F4" s="22">
        <f ca="1">(F5 * INDIRECT("C" &amp; 8)) - F2</f>
        <v>0</v>
      </c>
      <c r="G4" s="22">
        <f ca="1">(G5 * INDIRECT("C" &amp; 8)) - G2</f>
        <v>0</v>
      </c>
      <c r="H4" s="22">
        <f ca="1">(H5 * INDIRECT("C" &amp; 8)) - H2</f>
        <v>0</v>
      </c>
      <c r="I4" s="22"/>
      <c r="J4" s="22">
        <f ca="1">(J5 * INDIRECT("C" &amp; 8)) - J2</f>
        <v>0</v>
      </c>
      <c r="K4" s="22">
        <f ca="1">(K5 * INDIRECT("C" &amp; 8)) - K2</f>
        <v>0</v>
      </c>
      <c r="L4" s="22">
        <f ca="1">(L5 * INDIRECT("C" &amp; 8)) - L2</f>
        <v>0</v>
      </c>
      <c r="M4" s="22">
        <f ca="1">(M5 * INDIRECT("C" &amp; 8)) - M2</f>
        <v>0</v>
      </c>
      <c r="N4" s="22">
        <f ca="1">(N5 * INDIRECT("C" &amp; 8)) - N2</f>
        <v>0</v>
      </c>
      <c r="O4" s="22"/>
      <c r="P4" s="22">
        <f ca="1">(P5 * INDIRECT("C" &amp; 8)) - P2</f>
        <v>0</v>
      </c>
      <c r="Q4" s="22">
        <f ca="1">(Q5 * INDIRECT("C" &amp; 8)) - Q2</f>
        <v>0</v>
      </c>
      <c r="R4" s="22">
        <f ca="1">(R5 * INDIRECT("C" &amp; 8)) - R2</f>
        <v>0</v>
      </c>
      <c r="S4" s="22">
        <f ca="1">(S5 * INDIRECT("C" &amp; 8)) - S2</f>
        <v>0</v>
      </c>
      <c r="T4" s="22">
        <f ca="1">(T5 * INDIRECT("C" &amp; 8)) - T2</f>
        <v>0</v>
      </c>
      <c r="U4" s="22"/>
      <c r="V4" s="22">
        <f ca="1">(V5 * INDIRECT("C" &amp; 8)) - V2</f>
        <v>0</v>
      </c>
      <c r="W4" s="22">
        <f ca="1">(W5 * INDIRECT("C" &amp; 8)) - W2</f>
        <v>0</v>
      </c>
      <c r="X4" s="22">
        <f ca="1">(X5 * INDIRECT("C" &amp; 8)) - X2</f>
        <v>0</v>
      </c>
      <c r="Y4" s="22">
        <f ca="1">(Y5 * INDIRECT("C" &amp; 8)) - Y2</f>
        <v>0</v>
      </c>
      <c r="Z4" s="24">
        <f ca="1">(Z5 * INDIRECT("C" &amp; 8)) - Z2</f>
        <v>0</v>
      </c>
      <c r="AA4" s="22"/>
      <c r="AB4" s="22"/>
      <c r="AC4" s="23">
        <f ca="1">(AC5 * INDIRECT("AB" &amp; 8)) - AC2</f>
        <v>0</v>
      </c>
      <c r="AD4" s="22">
        <f ca="1">(AD5 * INDIRECT("AB" &amp; 8)) - AD2</f>
        <v>0</v>
      </c>
      <c r="AE4" s="22">
        <f ca="1">(AE5 * INDIRECT("AB" &amp; 8)) - AE2</f>
        <v>0</v>
      </c>
      <c r="AF4" s="22">
        <f ca="1">(AF5 * INDIRECT("AB" &amp; 8)) - AF2</f>
        <v>0</v>
      </c>
      <c r="AG4" s="22">
        <f ca="1">(AG5 * INDIRECT("AB" &amp; 8)) - AG2</f>
        <v>0</v>
      </c>
      <c r="AH4" s="22"/>
      <c r="AI4" s="22">
        <f ca="1">(AI5 * INDIRECT("AB" &amp; 8)) - AI2</f>
        <v>0</v>
      </c>
      <c r="AJ4" s="22">
        <f ca="1">(AJ5 * INDIRECT("AB" &amp; 8)) - AJ2</f>
        <v>0</v>
      </c>
      <c r="AK4" s="22">
        <f ca="1">(AK5 * INDIRECT("AB" &amp; 8)) - AK2</f>
        <v>0</v>
      </c>
      <c r="AL4" s="22">
        <f ca="1">(AL5 * INDIRECT("AB" &amp; 8)) - AL2</f>
        <v>0</v>
      </c>
      <c r="AM4" s="22">
        <f ca="1">(AM5 * INDIRECT("AB" &amp; 8)) - AM2</f>
        <v>0</v>
      </c>
      <c r="AN4" s="22"/>
      <c r="AO4" s="22">
        <f ca="1">(AO5 * INDIRECT("AB" &amp; 8)) - AO2</f>
        <v>0</v>
      </c>
      <c r="AP4" s="22">
        <f ca="1">(AP5 * INDIRECT("AB" &amp; 8)) - AP2</f>
        <v>0</v>
      </c>
      <c r="AQ4" s="22">
        <f ca="1">(AQ5 * INDIRECT("AB" &amp; 8)) - AQ2</f>
        <v>0</v>
      </c>
      <c r="AR4" s="22">
        <f ca="1">(AR5 * INDIRECT("AB" &amp; 8)) - AR2</f>
        <v>0</v>
      </c>
      <c r="AS4" s="22">
        <f ca="1">(AS5 * INDIRECT("AB" &amp; 8)) - AS2</f>
        <v>0</v>
      </c>
      <c r="AT4" s="22"/>
      <c r="AU4" s="22">
        <f ca="1">(AU5 * INDIRECT("AB" &amp; 8)) - AU2</f>
        <v>0</v>
      </c>
      <c r="AV4" s="22">
        <f ca="1">(AV5 * INDIRECT("AB" &amp; 8)) - AV2</f>
        <v>0</v>
      </c>
      <c r="AW4" s="22">
        <f ca="1">(AW5 * INDIRECT("AB" &amp; 8)) - AW2</f>
        <v>0</v>
      </c>
      <c r="AX4" s="22">
        <f ca="1">(AX5 * INDIRECT("AB" &amp; 8)) - AX2</f>
        <v>0</v>
      </c>
      <c r="AY4" s="24">
        <f ca="1">(AY5 * INDIRECT("AB" &amp; 8)) - AY2</f>
        <v>0</v>
      </c>
      <c r="AZ4" s="22"/>
      <c r="BA4" s="22"/>
      <c r="BB4" s="23">
        <f ca="1">(BB5 * INDIRECT("BA" &amp; 8)) - BB2</f>
        <v>0</v>
      </c>
      <c r="BC4" s="22">
        <f ca="1">(BC5 * INDIRECT("BA" &amp; 8)) - BC2</f>
        <v>0</v>
      </c>
      <c r="BD4" s="22">
        <f ca="1">(BD5 * INDIRECT("BA" &amp; 8)) - BD2</f>
        <v>0</v>
      </c>
      <c r="BE4" s="22">
        <f ca="1">(BE5 * INDIRECT("BA" &amp; 8)) - BE2</f>
        <v>0</v>
      </c>
      <c r="BF4" s="22">
        <f ca="1">(BF5 * INDIRECT("BA" &amp; 8)) - BF2</f>
        <v>0</v>
      </c>
      <c r="BG4" s="22"/>
      <c r="BH4" s="22">
        <f ca="1">(BH5 * INDIRECT("BA" &amp; 8)) - BH2</f>
        <v>0</v>
      </c>
      <c r="BI4" s="22">
        <f ca="1">(BI5 * INDIRECT("BA" &amp; 8)) - BI2</f>
        <v>0</v>
      </c>
      <c r="BJ4" s="22">
        <f ca="1">(BJ5 * INDIRECT("BA" &amp; 8)) - BJ2</f>
        <v>0</v>
      </c>
      <c r="BK4" s="22">
        <f ca="1">(BK5 * INDIRECT("BA" &amp; 8)) - BK2</f>
        <v>0</v>
      </c>
      <c r="BL4" s="22">
        <f ca="1">(BL5 * INDIRECT("BA" &amp; 8)) - BL2</f>
        <v>0</v>
      </c>
      <c r="BM4" s="22"/>
      <c r="BN4" s="22">
        <f ca="1">(BN5 * INDIRECT("BA" &amp; 8)) - BN2</f>
        <v>0</v>
      </c>
      <c r="BO4" s="22">
        <f ca="1">(BO5 * INDIRECT("BA" &amp; 8)) - BO2</f>
        <v>0</v>
      </c>
      <c r="BP4" s="22">
        <f ca="1">(BP5 * INDIRECT("BA" &amp; 8)) - BP2</f>
        <v>0</v>
      </c>
      <c r="BQ4" s="22">
        <f ca="1">(BQ5 * INDIRECT("BA" &amp; 8)) - BQ2</f>
        <v>0</v>
      </c>
      <c r="BR4" s="22">
        <f ca="1">(BR5 * INDIRECT("BA" &amp; 8)) - BR2</f>
        <v>0</v>
      </c>
      <c r="BS4" s="22"/>
      <c r="BT4" s="22">
        <f ca="1">(BT5 * INDIRECT("BA" &amp; 8)) - BT2</f>
        <v>0</v>
      </c>
      <c r="BU4" s="22">
        <f ca="1">(BU5 * INDIRECT("BA" &amp; 8)) - BU2</f>
        <v>0</v>
      </c>
      <c r="BV4" s="22">
        <f ca="1">(BV5 * INDIRECT("BA" &amp; 8)) - BV2</f>
        <v>0</v>
      </c>
      <c r="BW4" s="22">
        <f ca="1">(BW5 * INDIRECT("BA" &amp; 8)) - BW2</f>
        <v>0</v>
      </c>
      <c r="BX4" s="24">
        <f ca="1">(BX5 * INDIRECT("BA" &amp; 8)) - BX2</f>
        <v>0</v>
      </c>
      <c r="CA4" s="23">
        <f ca="1">(CA5 * INDIRECT("BZ" &amp; 8)) - CA2</f>
        <v>0</v>
      </c>
      <c r="CB4" s="22">
        <f ca="1">(CB5 * INDIRECT("BZ" &amp; 8)) - CB2</f>
        <v>0</v>
      </c>
      <c r="CC4" s="22">
        <f ca="1">(CC5 * INDIRECT("BZ" &amp; 8)) - CC2</f>
        <v>0</v>
      </c>
      <c r="CD4" s="22">
        <f ca="1">(CD5 * INDIRECT("BZ" &amp; 8)) - CD2</f>
        <v>0</v>
      </c>
      <c r="CE4" s="22">
        <f ca="1">(CE5 * INDIRECT("BZ" &amp; 8)) - CE2</f>
        <v>0</v>
      </c>
      <c r="CF4" s="22"/>
      <c r="CG4" s="22">
        <f ca="1">(CG5 * INDIRECT("BZ" &amp; 8)) - CG2</f>
        <v>0</v>
      </c>
      <c r="CH4" s="22">
        <f ca="1">(CH5 * INDIRECT("BZ" &amp; 8)) - CH2</f>
        <v>0</v>
      </c>
      <c r="CI4" s="22">
        <f ca="1">(CI5 * INDIRECT("BZ" &amp; 8)) - CI2</f>
        <v>0</v>
      </c>
      <c r="CJ4" s="22">
        <f ca="1">(CJ5 * INDIRECT("BZ" &amp; 8)) - CJ2</f>
        <v>0</v>
      </c>
      <c r="CK4" s="22">
        <f ca="1">(CK5 * INDIRECT("BZ" &amp; 8)) - CK2</f>
        <v>0</v>
      </c>
      <c r="CL4" s="22"/>
      <c r="CM4" s="22">
        <f ca="1">(CM5 * INDIRECT("BZ" &amp; 8)) - CM2</f>
        <v>0</v>
      </c>
      <c r="CN4" s="22">
        <f ca="1">(CN5 * INDIRECT("BZ" &amp; 8)) - CN2</f>
        <v>0</v>
      </c>
      <c r="CO4" s="22">
        <f ca="1">(CO5 * INDIRECT("BZ" &amp; 8)) - CO2</f>
        <v>0</v>
      </c>
      <c r="CP4" s="22">
        <f ca="1">(CP5 * INDIRECT("BZ" &amp; 8)) - CP2</f>
        <v>0</v>
      </c>
      <c r="CQ4" s="22">
        <f ca="1">(CQ5 * INDIRECT("BZ" &amp; 8)) - CQ2</f>
        <v>0</v>
      </c>
      <c r="CR4" s="22"/>
      <c r="CS4" s="22">
        <f ca="1">(CS5 * INDIRECT("BZ" &amp; 8)) - CS2</f>
        <v>0</v>
      </c>
      <c r="CT4" s="22">
        <f ca="1">(CT5 * INDIRECT("BZ" &amp; 8)) - CT2</f>
        <v>0</v>
      </c>
      <c r="CU4" s="22">
        <f ca="1">(CU5 * INDIRECT("BZ" &amp; 8)) - CU2</f>
        <v>0</v>
      </c>
      <c r="CV4" s="22">
        <f ca="1">(CV5 * INDIRECT("BZ" &amp; 8)) - CV2</f>
        <v>0</v>
      </c>
      <c r="CW4" s="24">
        <f ca="1">(CW5 * INDIRECT("BZ" &amp; 8)) - CW2</f>
        <v>0</v>
      </c>
      <c r="CZ4" s="23">
        <f ca="1">(CZ5 * INDIRECT("CY" &amp; 8)) - CZ2</f>
        <v>0</v>
      </c>
      <c r="DA4" s="22">
        <f ca="1">(DA5 * INDIRECT("CY" &amp; 8)) - DA2</f>
        <v>0</v>
      </c>
      <c r="DB4" s="22">
        <f ca="1">(DB5 * INDIRECT("CY" &amp; 8)) - DB2</f>
        <v>0</v>
      </c>
      <c r="DC4" s="22">
        <f ca="1">(DC5 * INDIRECT("CY" &amp; 8)) - DC2</f>
        <v>0</v>
      </c>
      <c r="DD4" s="22">
        <f ca="1">(DD5 * INDIRECT("CY" &amp; 8)) - DD2</f>
        <v>0</v>
      </c>
      <c r="DE4" s="22"/>
      <c r="DF4" s="22">
        <f ca="1">(DF5 * INDIRECT("CY" &amp; 8)) - DF2</f>
        <v>0</v>
      </c>
      <c r="DG4" s="22">
        <f ca="1">(DG5 * INDIRECT("CY" &amp; 8)) - DG2</f>
        <v>0</v>
      </c>
      <c r="DH4" s="22">
        <f ca="1">(DH5 * INDIRECT("CY" &amp; 8)) - DH2</f>
        <v>0</v>
      </c>
      <c r="DI4" s="22">
        <f ca="1">(DI5 * INDIRECT("CY" &amp; 8)) - DI2</f>
        <v>0</v>
      </c>
      <c r="DJ4" s="22">
        <f ca="1">(DJ5 * INDIRECT("CY" &amp; 8)) - DJ2</f>
        <v>0</v>
      </c>
      <c r="DK4" s="22"/>
      <c r="DL4" s="22">
        <f ca="1">(DL5 * INDIRECT("CY" &amp; 8)) - DL2</f>
        <v>0</v>
      </c>
      <c r="DM4" s="22">
        <f ca="1">(DM5 * INDIRECT("CY" &amp; 8)) - DM2</f>
        <v>0</v>
      </c>
      <c r="DN4" s="22">
        <f ca="1">(DN5 * INDIRECT("CY" &amp; 8)) - DN2</f>
        <v>0</v>
      </c>
      <c r="DO4" s="22">
        <f ca="1">(DO5 * INDIRECT("CY" &amp; 8)) - DO2</f>
        <v>0</v>
      </c>
      <c r="DP4" s="22">
        <f ca="1">(DP5 * INDIRECT("CY" &amp; 8)) - DP2</f>
        <v>0</v>
      </c>
      <c r="DQ4" s="22"/>
      <c r="DR4" s="22">
        <f ca="1">(DR5 * INDIRECT("CY" &amp; 8)) - DR2</f>
        <v>0</v>
      </c>
      <c r="DS4" s="22">
        <f ca="1">(DS5 * INDIRECT("CY" &amp; 8)) - DS2</f>
        <v>0</v>
      </c>
      <c r="DT4" s="22">
        <f ca="1">(DT5 * INDIRECT("CY" &amp; 8)) - DT2</f>
        <v>0</v>
      </c>
      <c r="DU4" s="22">
        <f ca="1">(DU5 * INDIRECT("CY" &amp; 8)) - DU2</f>
        <v>0</v>
      </c>
      <c r="DV4" s="24">
        <f ca="1">(DV5 * INDIRECT("CY" &amp; 8)) - DV2</f>
        <v>0</v>
      </c>
    </row>
    <row r="5" spans="1:126" ht="14" customHeight="1" x14ac:dyDescent="0.3">
      <c r="A5" s="36"/>
      <c r="B5" s="34">
        <f ca="1">SUM(D5:ZZ5)</f>
        <v>0</v>
      </c>
      <c r="C5" s="33" t="s">
        <v>4</v>
      </c>
      <c r="D5" s="23">
        <f ca="1">MAX(((D2+(D2*((INDIRECT("C" &amp; 8)/12) *D9)))/INDIRECT("C" &amp; 8))-6%,0)</f>
        <v>0</v>
      </c>
      <c r="E5" s="22">
        <f t="shared" ref="E5:Z5" ca="1" si="49">MAX(((E2+(E2*((INDIRECT("C" &amp; 8)/12) *E9)))/INDIRECT("C" &amp; 8))-6%,0)</f>
        <v>0</v>
      </c>
      <c r="F5" s="22">
        <f t="shared" ca="1" si="49"/>
        <v>0</v>
      </c>
      <c r="G5" s="22">
        <f t="shared" ca="1" si="49"/>
        <v>0</v>
      </c>
      <c r="H5" s="22">
        <f t="shared" ca="1" si="49"/>
        <v>0</v>
      </c>
      <c r="I5" s="22"/>
      <c r="J5" s="22">
        <f t="shared" ca="1" si="49"/>
        <v>0</v>
      </c>
      <c r="K5" s="22">
        <f t="shared" ca="1" si="49"/>
        <v>0</v>
      </c>
      <c r="L5" s="22">
        <f t="shared" ca="1" si="49"/>
        <v>0</v>
      </c>
      <c r="M5" s="22">
        <f t="shared" ca="1" si="49"/>
        <v>0</v>
      </c>
      <c r="N5" s="22">
        <f t="shared" ca="1" si="49"/>
        <v>0</v>
      </c>
      <c r="O5" s="22"/>
      <c r="P5" s="22">
        <f t="shared" ca="1" si="49"/>
        <v>0</v>
      </c>
      <c r="Q5" s="22">
        <f t="shared" ca="1" si="49"/>
        <v>0</v>
      </c>
      <c r="R5" s="22">
        <f t="shared" ca="1" si="49"/>
        <v>0</v>
      </c>
      <c r="S5" s="22">
        <f t="shared" ca="1" si="49"/>
        <v>0</v>
      </c>
      <c r="T5" s="22">
        <f t="shared" ca="1" si="49"/>
        <v>0</v>
      </c>
      <c r="U5" s="22"/>
      <c r="V5" s="22">
        <f t="shared" ca="1" si="49"/>
        <v>0</v>
      </c>
      <c r="W5" s="22">
        <f t="shared" ca="1" si="49"/>
        <v>0</v>
      </c>
      <c r="X5" s="22">
        <f t="shared" ca="1" si="49"/>
        <v>0</v>
      </c>
      <c r="Y5" s="22">
        <f t="shared" ca="1" si="49"/>
        <v>0</v>
      </c>
      <c r="Z5" s="24">
        <f t="shared" ca="1" si="49"/>
        <v>0</v>
      </c>
      <c r="AA5" s="22"/>
      <c r="AB5" s="22"/>
      <c r="AC5" s="23">
        <f ca="1">MAX(((AC2+(AC2*((INDIRECT("AB" &amp; 8)/12) *AC9)))/INDIRECT("AB" &amp; 8))-6%,0)</f>
        <v>0</v>
      </c>
      <c r="AD5" s="22">
        <f t="shared" ref="AD5:AY5" ca="1" si="50">MAX(((AD2+(AD2*((INDIRECT("AB" &amp; 8)/12) *AD9)))/INDIRECT("AB" &amp; 8))-6%,0)</f>
        <v>0</v>
      </c>
      <c r="AE5" s="22">
        <f t="shared" ca="1" si="50"/>
        <v>0</v>
      </c>
      <c r="AF5" s="22">
        <f t="shared" ca="1" si="50"/>
        <v>0</v>
      </c>
      <c r="AG5" s="22">
        <f t="shared" ca="1" si="50"/>
        <v>0</v>
      </c>
      <c r="AH5" s="22"/>
      <c r="AI5" s="22">
        <f t="shared" ca="1" si="50"/>
        <v>0</v>
      </c>
      <c r="AJ5" s="22">
        <f t="shared" ca="1" si="50"/>
        <v>0</v>
      </c>
      <c r="AK5" s="22">
        <f t="shared" ca="1" si="50"/>
        <v>0</v>
      </c>
      <c r="AL5" s="22">
        <f t="shared" ca="1" si="50"/>
        <v>0</v>
      </c>
      <c r="AM5" s="22">
        <f t="shared" ca="1" si="50"/>
        <v>0</v>
      </c>
      <c r="AN5" s="22"/>
      <c r="AO5" s="22">
        <f t="shared" ca="1" si="50"/>
        <v>0</v>
      </c>
      <c r="AP5" s="22">
        <f t="shared" ca="1" si="50"/>
        <v>0</v>
      </c>
      <c r="AQ5" s="22">
        <f t="shared" ca="1" si="50"/>
        <v>0</v>
      </c>
      <c r="AR5" s="22">
        <f t="shared" ca="1" si="50"/>
        <v>0</v>
      </c>
      <c r="AS5" s="22">
        <f t="shared" ca="1" si="50"/>
        <v>0</v>
      </c>
      <c r="AT5" s="22"/>
      <c r="AU5" s="22">
        <f t="shared" ca="1" si="50"/>
        <v>0</v>
      </c>
      <c r="AV5" s="22">
        <f t="shared" ca="1" si="50"/>
        <v>0</v>
      </c>
      <c r="AW5" s="22">
        <f t="shared" ca="1" si="50"/>
        <v>0</v>
      </c>
      <c r="AX5" s="22">
        <f t="shared" ca="1" si="50"/>
        <v>0</v>
      </c>
      <c r="AY5" s="24">
        <f t="shared" ca="1" si="50"/>
        <v>0</v>
      </c>
      <c r="AZ5" s="22"/>
      <c r="BA5" s="22"/>
      <c r="BB5" s="23">
        <f ca="1">MAX(((BB2+(BB2*(INDIRECT("BA" &amp; 8)/12) *BB9))/INDIRECT("BA" &amp; 8))-6%,0)</f>
        <v>0</v>
      </c>
      <c r="BC5" s="22">
        <f t="shared" ref="BC5:BX5" ca="1" si="51">MAX(((BC2+(BC2*(INDIRECT("BA" &amp; 8)/12) *BC9))/INDIRECT("BA" &amp; 8))-6%,0)</f>
        <v>0</v>
      </c>
      <c r="BD5" s="22">
        <f t="shared" ca="1" si="51"/>
        <v>0</v>
      </c>
      <c r="BE5" s="22">
        <f t="shared" ca="1" si="51"/>
        <v>0</v>
      </c>
      <c r="BF5" s="22">
        <f t="shared" ca="1" si="51"/>
        <v>0</v>
      </c>
      <c r="BG5" s="22"/>
      <c r="BH5" s="22">
        <f t="shared" ca="1" si="51"/>
        <v>0</v>
      </c>
      <c r="BI5" s="22">
        <f t="shared" ca="1" si="51"/>
        <v>0</v>
      </c>
      <c r="BJ5" s="22">
        <f t="shared" ca="1" si="51"/>
        <v>0</v>
      </c>
      <c r="BK5" s="22">
        <f t="shared" ca="1" si="51"/>
        <v>0</v>
      </c>
      <c r="BL5" s="22">
        <f t="shared" ca="1" si="51"/>
        <v>0</v>
      </c>
      <c r="BM5" s="22"/>
      <c r="BN5" s="22">
        <f t="shared" ca="1" si="51"/>
        <v>0</v>
      </c>
      <c r="BO5" s="22">
        <f t="shared" ca="1" si="51"/>
        <v>0</v>
      </c>
      <c r="BP5" s="22">
        <f t="shared" ca="1" si="51"/>
        <v>0</v>
      </c>
      <c r="BQ5" s="22">
        <f t="shared" ca="1" si="51"/>
        <v>0</v>
      </c>
      <c r="BR5" s="22">
        <f t="shared" ca="1" si="51"/>
        <v>0</v>
      </c>
      <c r="BS5" s="22"/>
      <c r="BT5" s="22">
        <f t="shared" ca="1" si="51"/>
        <v>0</v>
      </c>
      <c r="BU5" s="22">
        <f t="shared" ca="1" si="51"/>
        <v>0</v>
      </c>
      <c r="BV5" s="22">
        <f t="shared" ca="1" si="51"/>
        <v>0</v>
      </c>
      <c r="BW5" s="22">
        <f t="shared" ca="1" si="51"/>
        <v>0</v>
      </c>
      <c r="BX5" s="24">
        <f t="shared" ca="1" si="51"/>
        <v>0</v>
      </c>
      <c r="CA5" s="23">
        <f ca="1">MAX(((CA2+(CA2*(INDIRECT("BZ" &amp; 8)/12) *CA9))/INDIRECT("BZ" &amp; 8))-6%,0)</f>
        <v>0</v>
      </c>
      <c r="CB5" s="22">
        <f t="shared" ref="CB5:CW5" ca="1" si="52">MAX(((CB2+(CB2*(INDIRECT("BZ" &amp; 8)/12) *CB9))/INDIRECT("BZ" &amp; 8))-6%,0)</f>
        <v>0</v>
      </c>
      <c r="CC5" s="22">
        <f t="shared" ca="1" si="52"/>
        <v>0</v>
      </c>
      <c r="CD5" s="22">
        <f t="shared" ca="1" si="52"/>
        <v>0</v>
      </c>
      <c r="CE5" s="22">
        <f t="shared" ca="1" si="52"/>
        <v>0</v>
      </c>
      <c r="CF5" s="22"/>
      <c r="CG5" s="22">
        <f t="shared" ca="1" si="52"/>
        <v>0</v>
      </c>
      <c r="CH5" s="22">
        <f t="shared" ca="1" si="52"/>
        <v>0</v>
      </c>
      <c r="CI5" s="22">
        <f t="shared" ca="1" si="52"/>
        <v>0</v>
      </c>
      <c r="CJ5" s="22">
        <f t="shared" ca="1" si="52"/>
        <v>0</v>
      </c>
      <c r="CK5" s="22">
        <f t="shared" ca="1" si="52"/>
        <v>0</v>
      </c>
      <c r="CL5" s="22"/>
      <c r="CM5" s="22">
        <f t="shared" ca="1" si="52"/>
        <v>0</v>
      </c>
      <c r="CN5" s="22">
        <f t="shared" ca="1" si="52"/>
        <v>0</v>
      </c>
      <c r="CO5" s="22">
        <f t="shared" ca="1" si="52"/>
        <v>0</v>
      </c>
      <c r="CP5" s="22">
        <f t="shared" ca="1" si="52"/>
        <v>0</v>
      </c>
      <c r="CQ5" s="22">
        <f t="shared" ca="1" si="52"/>
        <v>0</v>
      </c>
      <c r="CR5" s="22"/>
      <c r="CS5" s="22">
        <f t="shared" ca="1" si="52"/>
        <v>0</v>
      </c>
      <c r="CT5" s="22">
        <f t="shared" ca="1" si="52"/>
        <v>0</v>
      </c>
      <c r="CU5" s="22">
        <f t="shared" ca="1" si="52"/>
        <v>0</v>
      </c>
      <c r="CV5" s="22">
        <f t="shared" ca="1" si="52"/>
        <v>0</v>
      </c>
      <c r="CW5" s="24">
        <f t="shared" ca="1" si="52"/>
        <v>0</v>
      </c>
      <c r="CZ5" s="23">
        <f ca="1">MAX(((CZ2+(CZ2*(INDIRECT("CY" &amp; 8)/12) *CZ9))/INDIRECT("CY" &amp; 8))-6%,0)</f>
        <v>0</v>
      </c>
      <c r="DA5" s="22">
        <f t="shared" ref="DA5:DV5" ca="1" si="53">MAX(((DA2+(DA2*(INDIRECT("CY" &amp; 8)/12) *DA9))/INDIRECT("CY" &amp; 8))-6%,0)</f>
        <v>0</v>
      </c>
      <c r="DB5" s="22">
        <f t="shared" ca="1" si="53"/>
        <v>0</v>
      </c>
      <c r="DC5" s="22">
        <f t="shared" ca="1" si="53"/>
        <v>0</v>
      </c>
      <c r="DD5" s="22">
        <f t="shared" ca="1" si="53"/>
        <v>0</v>
      </c>
      <c r="DE5" s="22"/>
      <c r="DF5" s="22">
        <f t="shared" ca="1" si="53"/>
        <v>0</v>
      </c>
      <c r="DG5" s="22">
        <f t="shared" ca="1" si="53"/>
        <v>0</v>
      </c>
      <c r="DH5" s="22">
        <f t="shared" ca="1" si="53"/>
        <v>0</v>
      </c>
      <c r="DI5" s="22">
        <f t="shared" ca="1" si="53"/>
        <v>0</v>
      </c>
      <c r="DJ5" s="22">
        <f t="shared" ca="1" si="53"/>
        <v>0</v>
      </c>
      <c r="DK5" s="22"/>
      <c r="DL5" s="22">
        <f t="shared" ca="1" si="53"/>
        <v>0</v>
      </c>
      <c r="DM5" s="22">
        <f t="shared" ca="1" si="53"/>
        <v>0</v>
      </c>
      <c r="DN5" s="22">
        <f t="shared" ca="1" si="53"/>
        <v>0</v>
      </c>
      <c r="DO5" s="22">
        <f t="shared" ca="1" si="53"/>
        <v>0</v>
      </c>
      <c r="DP5" s="22">
        <f t="shared" ca="1" si="53"/>
        <v>0</v>
      </c>
      <c r="DQ5" s="22"/>
      <c r="DR5" s="22">
        <f t="shared" ca="1" si="53"/>
        <v>0</v>
      </c>
      <c r="DS5" s="22">
        <f t="shared" ca="1" si="53"/>
        <v>0</v>
      </c>
      <c r="DT5" s="22">
        <f t="shared" ca="1" si="53"/>
        <v>0</v>
      </c>
      <c r="DU5" s="22">
        <f t="shared" ca="1" si="53"/>
        <v>0</v>
      </c>
      <c r="DV5" s="24">
        <f t="shared" ca="1" si="53"/>
        <v>0</v>
      </c>
    </row>
    <row r="6" spans="1:126" ht="17" customHeight="1" thickBot="1" x14ac:dyDescent="0.35">
      <c r="A6" s="37"/>
      <c r="B6" s="34">
        <f ca="1">SUM(D6:ZZ6)</f>
        <v>0</v>
      </c>
      <c r="C6" s="33" t="s">
        <v>90</v>
      </c>
      <c r="D6" s="6">
        <f ca="1">D5 * ((INDIRECT("C" &amp; 8)/12) *D9)</f>
        <v>0</v>
      </c>
      <c r="E6" s="7">
        <f t="shared" ref="E6:Z6" ca="1" si="54">E5 * ((INDIRECT("C" &amp; 8)/12) *E9)</f>
        <v>0</v>
      </c>
      <c r="F6" s="7">
        <f t="shared" ca="1" si="54"/>
        <v>0</v>
      </c>
      <c r="G6" s="7">
        <f t="shared" ca="1" si="54"/>
        <v>0</v>
      </c>
      <c r="H6" s="7">
        <f t="shared" ca="1" si="54"/>
        <v>0</v>
      </c>
      <c r="I6" s="7"/>
      <c r="J6" s="7">
        <f t="shared" ca="1" si="54"/>
        <v>0</v>
      </c>
      <c r="K6" s="7">
        <f t="shared" ca="1" si="54"/>
        <v>0</v>
      </c>
      <c r="L6" s="7">
        <f t="shared" ca="1" si="54"/>
        <v>0</v>
      </c>
      <c r="M6" s="7">
        <f t="shared" ca="1" si="54"/>
        <v>0</v>
      </c>
      <c r="N6" s="7">
        <f t="shared" ca="1" si="54"/>
        <v>0</v>
      </c>
      <c r="O6" s="7"/>
      <c r="P6" s="7">
        <f t="shared" ca="1" si="54"/>
        <v>0</v>
      </c>
      <c r="Q6" s="7">
        <f t="shared" ca="1" si="54"/>
        <v>0</v>
      </c>
      <c r="R6" s="7">
        <f t="shared" ca="1" si="54"/>
        <v>0</v>
      </c>
      <c r="S6" s="7">
        <f t="shared" ca="1" si="54"/>
        <v>0</v>
      </c>
      <c r="T6" s="7">
        <f t="shared" ca="1" si="54"/>
        <v>0</v>
      </c>
      <c r="U6" s="7"/>
      <c r="V6" s="7">
        <f t="shared" ca="1" si="54"/>
        <v>0</v>
      </c>
      <c r="W6" s="7">
        <f t="shared" ca="1" si="54"/>
        <v>0</v>
      </c>
      <c r="X6" s="7">
        <f t="shared" ca="1" si="54"/>
        <v>0</v>
      </c>
      <c r="Y6" s="7">
        <f t="shared" ca="1" si="54"/>
        <v>0</v>
      </c>
      <c r="Z6" s="8">
        <f t="shared" ca="1" si="54"/>
        <v>0</v>
      </c>
      <c r="AC6" s="6">
        <f ca="1">AC5 * ((INDIRECT("AB" &amp; 8)/12) *AC9)</f>
        <v>0</v>
      </c>
      <c r="AD6" s="7">
        <f t="shared" ref="AD6:AY6" ca="1" si="55">AD5 * ((INDIRECT("AB" &amp; 8)/12) *AD9)</f>
        <v>0</v>
      </c>
      <c r="AE6" s="7">
        <f t="shared" ca="1" si="55"/>
        <v>0</v>
      </c>
      <c r="AF6" s="7">
        <f t="shared" ca="1" si="55"/>
        <v>0</v>
      </c>
      <c r="AG6" s="7">
        <f t="shared" ca="1" si="55"/>
        <v>0</v>
      </c>
      <c r="AH6" s="7"/>
      <c r="AI6" s="7">
        <f t="shared" ca="1" si="55"/>
        <v>0</v>
      </c>
      <c r="AJ6" s="7">
        <f t="shared" ca="1" si="55"/>
        <v>0</v>
      </c>
      <c r="AK6" s="7">
        <f t="shared" ca="1" si="55"/>
        <v>0</v>
      </c>
      <c r="AL6" s="7">
        <f t="shared" ca="1" si="55"/>
        <v>0</v>
      </c>
      <c r="AM6" s="7">
        <f t="shared" ca="1" si="55"/>
        <v>0</v>
      </c>
      <c r="AN6" s="7"/>
      <c r="AO6" s="7">
        <f t="shared" ca="1" si="55"/>
        <v>0</v>
      </c>
      <c r="AP6" s="7">
        <f t="shared" ca="1" si="55"/>
        <v>0</v>
      </c>
      <c r="AQ6" s="7">
        <f t="shared" ca="1" si="55"/>
        <v>0</v>
      </c>
      <c r="AR6" s="7">
        <f t="shared" ca="1" si="55"/>
        <v>0</v>
      </c>
      <c r="AS6" s="7">
        <f t="shared" ca="1" si="55"/>
        <v>0</v>
      </c>
      <c r="AT6" s="7"/>
      <c r="AU6" s="7">
        <f t="shared" ca="1" si="55"/>
        <v>0</v>
      </c>
      <c r="AV6" s="7">
        <f t="shared" ca="1" si="55"/>
        <v>0</v>
      </c>
      <c r="AW6" s="7">
        <f t="shared" ca="1" si="55"/>
        <v>0</v>
      </c>
      <c r="AX6" s="7">
        <f t="shared" ca="1" si="55"/>
        <v>0</v>
      </c>
      <c r="AY6" s="8">
        <f t="shared" ca="1" si="55"/>
        <v>0</v>
      </c>
      <c r="BB6" s="6">
        <f ca="1">BB5 * (INDIRECT("BA" &amp; 8)/12) *BB9</f>
        <v>0</v>
      </c>
      <c r="BC6" s="7">
        <f t="shared" ref="BC6:BX6" ca="1" si="56">BC5 * (INDIRECT("BA" &amp; 8)/12) *BC9</f>
        <v>0</v>
      </c>
      <c r="BD6" s="7">
        <f t="shared" ca="1" si="56"/>
        <v>0</v>
      </c>
      <c r="BE6" s="7">
        <f t="shared" ca="1" si="56"/>
        <v>0</v>
      </c>
      <c r="BF6" s="7">
        <f t="shared" ca="1" si="56"/>
        <v>0</v>
      </c>
      <c r="BG6" s="7"/>
      <c r="BH6" s="7">
        <f t="shared" ca="1" si="56"/>
        <v>0</v>
      </c>
      <c r="BI6" s="7">
        <f t="shared" ca="1" si="56"/>
        <v>0</v>
      </c>
      <c r="BJ6" s="7">
        <f t="shared" ca="1" si="56"/>
        <v>0</v>
      </c>
      <c r="BK6" s="7">
        <f t="shared" ca="1" si="56"/>
        <v>0</v>
      </c>
      <c r="BL6" s="7">
        <f t="shared" ca="1" si="56"/>
        <v>0</v>
      </c>
      <c r="BM6" s="7"/>
      <c r="BN6" s="7">
        <f t="shared" ca="1" si="56"/>
        <v>0</v>
      </c>
      <c r="BO6" s="7">
        <f t="shared" ca="1" si="56"/>
        <v>0</v>
      </c>
      <c r="BP6" s="7">
        <f t="shared" ca="1" si="56"/>
        <v>0</v>
      </c>
      <c r="BQ6" s="7">
        <f t="shared" ca="1" si="56"/>
        <v>0</v>
      </c>
      <c r="BR6" s="7">
        <f t="shared" ca="1" si="56"/>
        <v>0</v>
      </c>
      <c r="BS6" s="7"/>
      <c r="BT6" s="7">
        <f t="shared" ca="1" si="56"/>
        <v>0</v>
      </c>
      <c r="BU6" s="7">
        <f t="shared" ca="1" si="56"/>
        <v>0</v>
      </c>
      <c r="BV6" s="7">
        <f t="shared" ca="1" si="56"/>
        <v>0</v>
      </c>
      <c r="BW6" s="7">
        <f t="shared" ca="1" si="56"/>
        <v>0</v>
      </c>
      <c r="BX6" s="8">
        <f t="shared" ca="1" si="56"/>
        <v>0</v>
      </c>
      <c r="CA6" s="6">
        <f ca="1">CA5 * (INDIRECT("BZ" &amp; 8)/12) *CA9</f>
        <v>0</v>
      </c>
      <c r="CB6" s="7">
        <f t="shared" ref="CB6:CW6" ca="1" si="57">CB5 * (INDIRECT("BZ" &amp; 8)/12) *CB9</f>
        <v>0</v>
      </c>
      <c r="CC6" s="7">
        <f t="shared" ca="1" si="57"/>
        <v>0</v>
      </c>
      <c r="CD6" s="7">
        <f t="shared" ca="1" si="57"/>
        <v>0</v>
      </c>
      <c r="CE6" s="7">
        <f t="shared" ca="1" si="57"/>
        <v>0</v>
      </c>
      <c r="CF6" s="7"/>
      <c r="CG6" s="7">
        <f t="shared" ca="1" si="57"/>
        <v>0</v>
      </c>
      <c r="CH6" s="7">
        <f t="shared" ca="1" si="57"/>
        <v>0</v>
      </c>
      <c r="CI6" s="7">
        <f t="shared" ca="1" si="57"/>
        <v>0</v>
      </c>
      <c r="CJ6" s="7">
        <f t="shared" ca="1" si="57"/>
        <v>0</v>
      </c>
      <c r="CK6" s="7">
        <f t="shared" ca="1" si="57"/>
        <v>0</v>
      </c>
      <c r="CL6" s="7"/>
      <c r="CM6" s="7">
        <f t="shared" ca="1" si="57"/>
        <v>0</v>
      </c>
      <c r="CN6" s="7">
        <f t="shared" ca="1" si="57"/>
        <v>0</v>
      </c>
      <c r="CO6" s="7">
        <f t="shared" ca="1" si="57"/>
        <v>0</v>
      </c>
      <c r="CP6" s="7">
        <f t="shared" ca="1" si="57"/>
        <v>0</v>
      </c>
      <c r="CQ6" s="7">
        <f t="shared" ca="1" si="57"/>
        <v>0</v>
      </c>
      <c r="CR6" s="7"/>
      <c r="CS6" s="7">
        <f t="shared" ca="1" si="57"/>
        <v>0</v>
      </c>
      <c r="CT6" s="7">
        <f t="shared" ca="1" si="57"/>
        <v>0</v>
      </c>
      <c r="CU6" s="7">
        <f t="shared" ca="1" si="57"/>
        <v>0</v>
      </c>
      <c r="CV6" s="7">
        <f t="shared" ca="1" si="57"/>
        <v>0</v>
      </c>
      <c r="CW6" s="8">
        <f t="shared" ca="1" si="57"/>
        <v>0</v>
      </c>
      <c r="CZ6" s="6">
        <f ca="1">CZ5 * (INDIRECT("CY" &amp; 8)/12) *CZ9</f>
        <v>0</v>
      </c>
      <c r="DA6" s="7">
        <f t="shared" ref="DA6:DV6" ca="1" si="58">DA5 * (INDIRECT("CY" &amp; 8)/12) *DA9</f>
        <v>0</v>
      </c>
      <c r="DB6" s="7">
        <f t="shared" ca="1" si="58"/>
        <v>0</v>
      </c>
      <c r="DC6" s="7">
        <f t="shared" ca="1" si="58"/>
        <v>0</v>
      </c>
      <c r="DD6" s="7">
        <f t="shared" ca="1" si="58"/>
        <v>0</v>
      </c>
      <c r="DE6" s="7"/>
      <c r="DF6" s="7">
        <f t="shared" ca="1" si="58"/>
        <v>0</v>
      </c>
      <c r="DG6" s="7">
        <f t="shared" ca="1" si="58"/>
        <v>0</v>
      </c>
      <c r="DH6" s="7">
        <f t="shared" ca="1" si="58"/>
        <v>0</v>
      </c>
      <c r="DI6" s="7">
        <f t="shared" ca="1" si="58"/>
        <v>0</v>
      </c>
      <c r="DJ6" s="7">
        <f t="shared" ca="1" si="58"/>
        <v>0</v>
      </c>
      <c r="DK6" s="7"/>
      <c r="DL6" s="7">
        <f t="shared" ca="1" si="58"/>
        <v>0</v>
      </c>
      <c r="DM6" s="7">
        <f t="shared" ca="1" si="58"/>
        <v>0</v>
      </c>
      <c r="DN6" s="7">
        <f t="shared" ca="1" si="58"/>
        <v>0</v>
      </c>
      <c r="DO6" s="7">
        <f t="shared" ca="1" si="58"/>
        <v>0</v>
      </c>
      <c r="DP6" s="7">
        <f t="shared" ca="1" si="58"/>
        <v>0</v>
      </c>
      <c r="DQ6" s="7"/>
      <c r="DR6" s="7">
        <f t="shared" ca="1" si="58"/>
        <v>0</v>
      </c>
      <c r="DS6" s="7">
        <f t="shared" ca="1" si="58"/>
        <v>0</v>
      </c>
      <c r="DT6" s="7">
        <f t="shared" ca="1" si="58"/>
        <v>0</v>
      </c>
      <c r="DU6" s="7">
        <f t="shared" ca="1" si="58"/>
        <v>0</v>
      </c>
      <c r="DV6" s="8">
        <f t="shared" ca="1" si="58"/>
        <v>0</v>
      </c>
    </row>
    <row r="7" spans="1:126" ht="18.5" thickBot="1" x14ac:dyDescent="0.35">
      <c r="D7" s="38" t="s">
        <v>25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  <c r="AC7" s="38" t="s">
        <v>26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40"/>
      <c r="BB7" s="38" t="s">
        <v>27</v>
      </c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40"/>
      <c r="CA7" s="38" t="s">
        <v>91</v>
      </c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40"/>
      <c r="CZ7" s="38" t="s">
        <v>92</v>
      </c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40"/>
    </row>
    <row r="8" spans="1:126" x14ac:dyDescent="0.3">
      <c r="C8" s="2">
        <v>6</v>
      </c>
      <c r="D8" s="3" t="s">
        <v>5</v>
      </c>
      <c r="E8" s="4" t="s">
        <v>6</v>
      </c>
      <c r="F8" s="4" t="s">
        <v>7</v>
      </c>
      <c r="G8" s="4" t="s">
        <v>8</v>
      </c>
      <c r="H8" s="5" t="s">
        <v>9</v>
      </c>
      <c r="I8" s="22"/>
      <c r="J8" s="9" t="s">
        <v>10</v>
      </c>
      <c r="K8" s="10" t="s">
        <v>11</v>
      </c>
      <c r="L8" s="10" t="s">
        <v>12</v>
      </c>
      <c r="M8" s="10" t="s">
        <v>13</v>
      </c>
      <c r="N8" s="11" t="s">
        <v>14</v>
      </c>
      <c r="O8" s="22"/>
      <c r="P8" s="12" t="s">
        <v>15</v>
      </c>
      <c r="Q8" s="13" t="s">
        <v>16</v>
      </c>
      <c r="R8" s="13" t="s">
        <v>17</v>
      </c>
      <c r="S8" s="13" t="s">
        <v>18</v>
      </c>
      <c r="T8" s="14" t="s">
        <v>19</v>
      </c>
      <c r="U8" s="22"/>
      <c r="V8" s="15" t="s">
        <v>20</v>
      </c>
      <c r="W8" s="16" t="s">
        <v>21</v>
      </c>
      <c r="X8" s="16" t="s">
        <v>22</v>
      </c>
      <c r="Y8" s="16" t="s">
        <v>23</v>
      </c>
      <c r="Z8" s="17" t="s">
        <v>24</v>
      </c>
      <c r="AB8" s="2">
        <v>12</v>
      </c>
      <c r="AC8" s="3" t="s">
        <v>5</v>
      </c>
      <c r="AD8" s="4" t="s">
        <v>6</v>
      </c>
      <c r="AE8" s="4" t="s">
        <v>7</v>
      </c>
      <c r="AF8" s="4" t="s">
        <v>8</v>
      </c>
      <c r="AG8" s="5" t="s">
        <v>9</v>
      </c>
      <c r="AH8" s="22"/>
      <c r="AI8" s="9" t="s">
        <v>10</v>
      </c>
      <c r="AJ8" s="10" t="s">
        <v>11</v>
      </c>
      <c r="AK8" s="10" t="s">
        <v>12</v>
      </c>
      <c r="AL8" s="10" t="s">
        <v>13</v>
      </c>
      <c r="AM8" s="11" t="s">
        <v>14</v>
      </c>
      <c r="AN8" s="22"/>
      <c r="AO8" s="12" t="s">
        <v>15</v>
      </c>
      <c r="AP8" s="13" t="s">
        <v>16</v>
      </c>
      <c r="AQ8" s="13" t="s">
        <v>17</v>
      </c>
      <c r="AR8" s="13" t="s">
        <v>18</v>
      </c>
      <c r="AS8" s="14" t="s">
        <v>19</v>
      </c>
      <c r="AT8" s="22"/>
      <c r="AU8" s="15" t="s">
        <v>20</v>
      </c>
      <c r="AV8" s="16" t="s">
        <v>21</v>
      </c>
      <c r="AW8" s="16" t="s">
        <v>22</v>
      </c>
      <c r="AX8" s="16" t="s">
        <v>23</v>
      </c>
      <c r="AY8" s="17" t="s">
        <v>24</v>
      </c>
      <c r="BA8" s="2">
        <v>18</v>
      </c>
      <c r="BB8" s="3" t="s">
        <v>5</v>
      </c>
      <c r="BC8" s="4" t="s">
        <v>6</v>
      </c>
      <c r="BD8" s="4" t="s">
        <v>7</v>
      </c>
      <c r="BE8" s="4" t="s">
        <v>8</v>
      </c>
      <c r="BF8" s="5" t="s">
        <v>9</v>
      </c>
      <c r="BG8" s="22"/>
      <c r="BH8" s="9" t="s">
        <v>10</v>
      </c>
      <c r="BI8" s="10" t="s">
        <v>11</v>
      </c>
      <c r="BJ8" s="10" t="s">
        <v>12</v>
      </c>
      <c r="BK8" s="10" t="s">
        <v>13</v>
      </c>
      <c r="BL8" s="11" t="s">
        <v>14</v>
      </c>
      <c r="BM8" s="22"/>
      <c r="BN8" s="12" t="s">
        <v>15</v>
      </c>
      <c r="BO8" s="13" t="s">
        <v>16</v>
      </c>
      <c r="BP8" s="13" t="s">
        <v>17</v>
      </c>
      <c r="BQ8" s="13" t="s">
        <v>18</v>
      </c>
      <c r="BR8" s="14" t="s">
        <v>19</v>
      </c>
      <c r="BS8" s="22"/>
      <c r="BT8" s="15" t="s">
        <v>20</v>
      </c>
      <c r="BU8" s="16" t="s">
        <v>21</v>
      </c>
      <c r="BV8" s="16" t="s">
        <v>22</v>
      </c>
      <c r="BW8" s="16" t="s">
        <v>23</v>
      </c>
      <c r="BX8" s="17" t="s">
        <v>24</v>
      </c>
      <c r="BZ8" s="2">
        <v>24</v>
      </c>
      <c r="CA8" s="3" t="s">
        <v>5</v>
      </c>
      <c r="CB8" s="4" t="s">
        <v>6</v>
      </c>
      <c r="CC8" s="4" t="s">
        <v>7</v>
      </c>
      <c r="CD8" s="4" t="s">
        <v>8</v>
      </c>
      <c r="CE8" s="5" t="s">
        <v>9</v>
      </c>
      <c r="CF8" s="22"/>
      <c r="CG8" s="9" t="s">
        <v>10</v>
      </c>
      <c r="CH8" s="10" t="s">
        <v>11</v>
      </c>
      <c r="CI8" s="10" t="s">
        <v>12</v>
      </c>
      <c r="CJ8" s="10" t="s">
        <v>13</v>
      </c>
      <c r="CK8" s="11" t="s">
        <v>14</v>
      </c>
      <c r="CL8" s="22"/>
      <c r="CM8" s="12" t="s">
        <v>15</v>
      </c>
      <c r="CN8" s="13" t="s">
        <v>16</v>
      </c>
      <c r="CO8" s="13" t="s">
        <v>17</v>
      </c>
      <c r="CP8" s="13" t="s">
        <v>18</v>
      </c>
      <c r="CQ8" s="14" t="s">
        <v>19</v>
      </c>
      <c r="CR8" s="22"/>
      <c r="CS8" s="15" t="s">
        <v>20</v>
      </c>
      <c r="CT8" s="16" t="s">
        <v>21</v>
      </c>
      <c r="CU8" s="16" t="s">
        <v>22</v>
      </c>
      <c r="CV8" s="16" t="s">
        <v>23</v>
      </c>
      <c r="CW8" s="17" t="s">
        <v>24</v>
      </c>
      <c r="CY8" s="2">
        <v>36</v>
      </c>
      <c r="CZ8" s="3" t="s">
        <v>5</v>
      </c>
      <c r="DA8" s="4" t="s">
        <v>6</v>
      </c>
      <c r="DB8" s="4" t="s">
        <v>7</v>
      </c>
      <c r="DC8" s="4" t="s">
        <v>8</v>
      </c>
      <c r="DD8" s="5" t="s">
        <v>9</v>
      </c>
      <c r="DE8" s="22"/>
      <c r="DF8" s="9" t="s">
        <v>10</v>
      </c>
      <c r="DG8" s="10" t="s">
        <v>11</v>
      </c>
      <c r="DH8" s="10" t="s">
        <v>12</v>
      </c>
      <c r="DI8" s="10" t="s">
        <v>13</v>
      </c>
      <c r="DJ8" s="11" t="s">
        <v>14</v>
      </c>
      <c r="DK8" s="22"/>
      <c r="DL8" s="12" t="s">
        <v>15</v>
      </c>
      <c r="DM8" s="13" t="s">
        <v>16</v>
      </c>
      <c r="DN8" s="13" t="s">
        <v>17</v>
      </c>
      <c r="DO8" s="13" t="s">
        <v>18</v>
      </c>
      <c r="DP8" s="14" t="s">
        <v>19</v>
      </c>
      <c r="DQ8" s="22"/>
      <c r="DR8" s="15" t="s">
        <v>20</v>
      </c>
      <c r="DS8" s="16" t="s">
        <v>21</v>
      </c>
      <c r="DT8" s="16" t="s">
        <v>22</v>
      </c>
      <c r="DU8" s="16" t="s">
        <v>23</v>
      </c>
      <c r="DV8" s="17" t="s">
        <v>24</v>
      </c>
    </row>
    <row r="9" spans="1:126" ht="14.5" thickBot="1" x14ac:dyDescent="0.35">
      <c r="A9" s="32" t="s">
        <v>88</v>
      </c>
      <c r="B9" s="31" t="s">
        <v>89</v>
      </c>
      <c r="D9" s="30">
        <v>0.129</v>
      </c>
      <c r="E9" s="29">
        <v>0.13900000000000001</v>
      </c>
      <c r="F9" s="29">
        <v>0.14899999999999999</v>
      </c>
      <c r="G9" s="29">
        <v>0.159</v>
      </c>
      <c r="H9" s="28">
        <v>0.16900000000000001</v>
      </c>
      <c r="I9" s="22"/>
      <c r="J9" s="21">
        <v>0.17899999999999999</v>
      </c>
      <c r="K9" s="19">
        <v>0.189</v>
      </c>
      <c r="L9" s="19">
        <v>0.19900000000000001</v>
      </c>
      <c r="M9" s="19">
        <v>0.20899999999999999</v>
      </c>
      <c r="N9" s="20">
        <v>0.219</v>
      </c>
      <c r="O9" s="22"/>
      <c r="P9" s="21">
        <v>0.22900000000000001</v>
      </c>
      <c r="Q9" s="19">
        <v>0.23899999999999999</v>
      </c>
      <c r="R9" s="19">
        <v>0.249</v>
      </c>
      <c r="S9" s="19">
        <v>0.25900000000000001</v>
      </c>
      <c r="T9" s="20">
        <v>0.26900000000000002</v>
      </c>
      <c r="U9" s="22"/>
      <c r="V9" s="18">
        <v>0.27900000000000003</v>
      </c>
      <c r="W9" s="19">
        <v>0.28899999999999998</v>
      </c>
      <c r="X9" s="19">
        <v>0.29899999999999999</v>
      </c>
      <c r="Y9" s="19">
        <v>0.309</v>
      </c>
      <c r="Z9" s="20">
        <v>0.31900000000000001</v>
      </c>
      <c r="AC9" s="6"/>
      <c r="AD9" s="7"/>
      <c r="AE9" s="7"/>
      <c r="AF9" s="7"/>
      <c r="AG9" s="8"/>
      <c r="AH9" s="22"/>
      <c r="AI9" s="21">
        <v>0.17899999999999999</v>
      </c>
      <c r="AJ9" s="19">
        <v>0.189</v>
      </c>
      <c r="AK9" s="19">
        <v>0.19900000000000001</v>
      </c>
      <c r="AL9" s="19">
        <v>0.20899999999999999</v>
      </c>
      <c r="AM9" s="20">
        <v>0.219</v>
      </c>
      <c r="AN9" s="22"/>
      <c r="AO9" s="21">
        <v>0.22900000000000001</v>
      </c>
      <c r="AP9" s="19">
        <v>0.23899999999999999</v>
      </c>
      <c r="AQ9" s="19">
        <v>0.249</v>
      </c>
      <c r="AR9" s="19">
        <v>0.25900000000000001</v>
      </c>
      <c r="AS9" s="20">
        <v>0.26900000000000002</v>
      </c>
      <c r="AT9" s="22"/>
      <c r="AU9" s="18">
        <v>0.27900000000000003</v>
      </c>
      <c r="AV9" s="19">
        <v>0.28899999999999998</v>
      </c>
      <c r="AW9" s="19">
        <v>0.29899999999999999</v>
      </c>
      <c r="AX9" s="19">
        <v>0.309</v>
      </c>
      <c r="AY9" s="20">
        <v>0.31900000000000001</v>
      </c>
      <c r="BB9" s="6"/>
      <c r="BC9" s="7"/>
      <c r="BD9" s="7"/>
      <c r="BE9" s="7"/>
      <c r="BF9" s="8"/>
      <c r="BG9" s="22"/>
      <c r="BH9" s="21">
        <v>0.17899999999999999</v>
      </c>
      <c r="BI9" s="19">
        <v>0.189</v>
      </c>
      <c r="BJ9" s="19">
        <v>0.19900000000000001</v>
      </c>
      <c r="BK9" s="19">
        <v>0.20899999999999999</v>
      </c>
      <c r="BL9" s="20">
        <v>0.219</v>
      </c>
      <c r="BM9" s="22"/>
      <c r="BN9" s="21">
        <v>0.22900000000000001</v>
      </c>
      <c r="BO9" s="19">
        <v>0.23899999999999999</v>
      </c>
      <c r="BP9" s="19">
        <v>0.249</v>
      </c>
      <c r="BQ9" s="19">
        <v>0.25900000000000001</v>
      </c>
      <c r="BR9" s="20">
        <v>0.26900000000000002</v>
      </c>
      <c r="BS9" s="22"/>
      <c r="BT9" s="18">
        <v>0.27900000000000003</v>
      </c>
      <c r="BU9" s="19">
        <v>0.28899999999999998</v>
      </c>
      <c r="BV9" s="19">
        <v>0.29899999999999999</v>
      </c>
      <c r="BW9" s="19">
        <v>0.309</v>
      </c>
      <c r="BX9" s="20">
        <v>0.31900000000000001</v>
      </c>
      <c r="CA9" s="6"/>
      <c r="CB9" s="7"/>
      <c r="CC9" s="7"/>
      <c r="CD9" s="7"/>
      <c r="CE9" s="8"/>
      <c r="CF9" s="22"/>
      <c r="CG9" s="21">
        <v>0.17899999999999999</v>
      </c>
      <c r="CH9" s="19">
        <v>0.189</v>
      </c>
      <c r="CI9" s="19">
        <v>0.19900000000000001</v>
      </c>
      <c r="CJ9" s="19">
        <v>0.20899999999999999</v>
      </c>
      <c r="CK9" s="20">
        <v>0.219</v>
      </c>
      <c r="CL9" s="22"/>
      <c r="CM9" s="21">
        <v>0.22900000000000001</v>
      </c>
      <c r="CN9" s="19">
        <v>0.23899999999999999</v>
      </c>
      <c r="CO9" s="19">
        <v>0.249</v>
      </c>
      <c r="CP9" s="19">
        <v>0.25900000000000001</v>
      </c>
      <c r="CQ9" s="20">
        <v>0.26900000000000002</v>
      </c>
      <c r="CR9" s="22"/>
      <c r="CS9" s="18">
        <v>0.27900000000000003</v>
      </c>
      <c r="CT9" s="19">
        <v>0.28899999999999998</v>
      </c>
      <c r="CU9" s="19">
        <v>0.29899999999999999</v>
      </c>
      <c r="CV9" s="19">
        <v>0.309</v>
      </c>
      <c r="CW9" s="20">
        <v>0.31900000000000001</v>
      </c>
      <c r="CZ9" s="6"/>
      <c r="DA9" s="7"/>
      <c r="DB9" s="7"/>
      <c r="DC9" s="7"/>
      <c r="DD9" s="8"/>
      <c r="DE9" s="22"/>
      <c r="DF9" s="21">
        <v>0.17899999999999999</v>
      </c>
      <c r="DG9" s="19">
        <v>0.189</v>
      </c>
      <c r="DH9" s="19">
        <v>0.19900000000000001</v>
      </c>
      <c r="DI9" s="19">
        <v>0.20899999999999999</v>
      </c>
      <c r="DJ9" s="20">
        <v>0.219</v>
      </c>
      <c r="DK9" s="22"/>
      <c r="DL9" s="21">
        <v>0.22900000000000001</v>
      </c>
      <c r="DM9" s="19">
        <v>0.23899999999999999</v>
      </c>
      <c r="DN9" s="19">
        <v>0.249</v>
      </c>
      <c r="DO9" s="19">
        <v>0.25900000000000001</v>
      </c>
      <c r="DP9" s="20">
        <v>0.26900000000000002</v>
      </c>
      <c r="DQ9" s="22"/>
      <c r="DR9" s="18">
        <v>0.27900000000000003</v>
      </c>
      <c r="DS9" s="19">
        <v>0.28899999999999998</v>
      </c>
      <c r="DT9" s="19">
        <v>0.29899999999999999</v>
      </c>
      <c r="DU9" s="19">
        <v>0.309</v>
      </c>
      <c r="DV9" s="20">
        <v>0.31900000000000001</v>
      </c>
    </row>
    <row r="10" spans="1:126" x14ac:dyDescent="0.3">
      <c r="D10" s="23" t="s">
        <v>28</v>
      </c>
      <c r="E10" s="22" t="s">
        <v>29</v>
      </c>
      <c r="F10" s="22" t="s">
        <v>30</v>
      </c>
      <c r="G10" s="22" t="s">
        <v>31</v>
      </c>
      <c r="H10" s="22" t="s">
        <v>32</v>
      </c>
      <c r="I10" s="22"/>
      <c r="J10" s="22" t="s">
        <v>33</v>
      </c>
      <c r="K10" s="22" t="s">
        <v>34</v>
      </c>
      <c r="L10" s="22" t="s">
        <v>35</v>
      </c>
      <c r="M10" s="22" t="s">
        <v>36</v>
      </c>
      <c r="N10" s="22" t="s">
        <v>37</v>
      </c>
      <c r="O10" s="22"/>
      <c r="P10" s="22" t="s">
        <v>38</v>
      </c>
      <c r="Q10" s="22" t="s">
        <v>39</v>
      </c>
      <c r="R10" s="22" t="s">
        <v>40</v>
      </c>
      <c r="S10" s="22" t="s">
        <v>41</v>
      </c>
      <c r="T10" s="22" t="s">
        <v>42</v>
      </c>
      <c r="U10" s="22"/>
      <c r="V10" s="22" t="s">
        <v>43</v>
      </c>
      <c r="W10" s="22" t="s">
        <v>44</v>
      </c>
      <c r="X10" s="22" t="s">
        <v>45</v>
      </c>
      <c r="Y10" s="22" t="s">
        <v>46</v>
      </c>
      <c r="Z10" s="24" t="s">
        <v>47</v>
      </c>
      <c r="AC10" s="23" t="s">
        <v>48</v>
      </c>
      <c r="AD10" s="22" t="s">
        <v>49</v>
      </c>
      <c r="AE10" s="22" t="s">
        <v>50</v>
      </c>
      <c r="AF10" s="22" t="s">
        <v>51</v>
      </c>
      <c r="AG10" s="22" t="s">
        <v>52</v>
      </c>
      <c r="AH10" s="22"/>
      <c r="AI10" s="22" t="s">
        <v>53</v>
      </c>
      <c r="AJ10" s="22" t="s">
        <v>54</v>
      </c>
      <c r="AK10" s="22" t="s">
        <v>55</v>
      </c>
      <c r="AL10" s="22" t="s">
        <v>56</v>
      </c>
      <c r="AM10" s="22" t="s">
        <v>57</v>
      </c>
      <c r="AN10" s="22"/>
      <c r="AO10" s="22" t="s">
        <v>58</v>
      </c>
      <c r="AP10" s="22" t="s">
        <v>59</v>
      </c>
      <c r="AQ10" s="22" t="s">
        <v>60</v>
      </c>
      <c r="AR10" s="22" t="s">
        <v>61</v>
      </c>
      <c r="AS10" s="22" t="s">
        <v>62</v>
      </c>
      <c r="AT10" s="22"/>
      <c r="AU10" s="22" t="s">
        <v>63</v>
      </c>
      <c r="AV10" s="22" t="s">
        <v>64</v>
      </c>
      <c r="AW10" s="22" t="s">
        <v>65</v>
      </c>
      <c r="AX10" s="22" t="s">
        <v>66</v>
      </c>
      <c r="AY10" s="24" t="s">
        <v>67</v>
      </c>
      <c r="BB10" s="23" t="s">
        <v>69</v>
      </c>
      <c r="BC10" s="22" t="s">
        <v>70</v>
      </c>
      <c r="BD10" s="22" t="s">
        <v>71</v>
      </c>
      <c r="BE10" s="22" t="s">
        <v>72</v>
      </c>
      <c r="BF10" s="22" t="s">
        <v>73</v>
      </c>
      <c r="BG10" s="22"/>
      <c r="BH10" s="22" t="s">
        <v>74</v>
      </c>
      <c r="BI10" s="22" t="s">
        <v>75</v>
      </c>
      <c r="BJ10" s="22" t="s">
        <v>76</v>
      </c>
      <c r="BK10" s="22" t="s">
        <v>77</v>
      </c>
      <c r="BL10" s="22" t="s">
        <v>78</v>
      </c>
      <c r="BM10" s="22"/>
      <c r="BN10" s="22" t="s">
        <v>79</v>
      </c>
      <c r="BO10" s="22" t="s">
        <v>80</v>
      </c>
      <c r="BP10" s="22" t="s">
        <v>81</v>
      </c>
      <c r="BQ10" s="22" t="s">
        <v>82</v>
      </c>
      <c r="BR10" s="22" t="s">
        <v>83</v>
      </c>
      <c r="BS10" s="22"/>
      <c r="BT10" s="22" t="s">
        <v>84</v>
      </c>
      <c r="BU10" s="22" t="s">
        <v>85</v>
      </c>
      <c r="BV10" s="22" t="s">
        <v>68</v>
      </c>
      <c r="BW10" s="22" t="s">
        <v>86</v>
      </c>
      <c r="BX10" s="24" t="s">
        <v>87</v>
      </c>
      <c r="CA10" s="23" t="s">
        <v>93</v>
      </c>
      <c r="CB10" s="22" t="s">
        <v>94</v>
      </c>
      <c r="CC10" s="22" t="s">
        <v>95</v>
      </c>
      <c r="CD10" s="22" t="s">
        <v>96</v>
      </c>
      <c r="CE10" s="22" t="s">
        <v>97</v>
      </c>
      <c r="CF10" s="22"/>
      <c r="CG10" s="22" t="s">
        <v>98</v>
      </c>
      <c r="CH10" s="22" t="s">
        <v>99</v>
      </c>
      <c r="CI10" s="22" t="s">
        <v>100</v>
      </c>
      <c r="CJ10" s="22" t="s">
        <v>101</v>
      </c>
      <c r="CK10" s="22" t="s">
        <v>102</v>
      </c>
      <c r="CL10" s="22"/>
      <c r="CM10" s="22" t="s">
        <v>103</v>
      </c>
      <c r="CN10" s="22" t="s">
        <v>104</v>
      </c>
      <c r="CO10" s="22" t="s">
        <v>105</v>
      </c>
      <c r="CP10" s="22" t="s">
        <v>106</v>
      </c>
      <c r="CQ10" s="22" t="s">
        <v>107</v>
      </c>
      <c r="CR10" s="22"/>
      <c r="CS10" s="22" t="s">
        <v>108</v>
      </c>
      <c r="CT10" s="22" t="s">
        <v>109</v>
      </c>
      <c r="CU10" s="22" t="s">
        <v>110</v>
      </c>
      <c r="CV10" s="22" t="s">
        <v>111</v>
      </c>
      <c r="CW10" s="24" t="s">
        <v>112</v>
      </c>
      <c r="CZ10" s="23" t="s">
        <v>113</v>
      </c>
      <c r="DA10" s="22" t="s">
        <v>114</v>
      </c>
      <c r="DB10" s="22" t="s">
        <v>115</v>
      </c>
      <c r="DC10" s="22" t="s">
        <v>116</v>
      </c>
      <c r="DD10" s="22" t="s">
        <v>117</v>
      </c>
      <c r="DE10" s="22"/>
      <c r="DF10" s="22" t="s">
        <v>118</v>
      </c>
      <c r="DG10" s="22" t="s">
        <v>119</v>
      </c>
      <c r="DH10" s="22" t="s">
        <v>120</v>
      </c>
      <c r="DI10" s="22" t="s">
        <v>121</v>
      </c>
      <c r="DJ10" s="22" t="s">
        <v>122</v>
      </c>
      <c r="DK10" s="22"/>
      <c r="DL10" s="22" t="s">
        <v>123</v>
      </c>
      <c r="DM10" s="22" t="s">
        <v>124</v>
      </c>
      <c r="DN10" s="22" t="s">
        <v>125</v>
      </c>
      <c r="DO10" s="22" t="s">
        <v>126</v>
      </c>
      <c r="DP10" s="22" t="s">
        <v>127</v>
      </c>
      <c r="DQ10" s="22"/>
      <c r="DR10" s="22" t="s">
        <v>128</v>
      </c>
      <c r="DS10" s="22" t="s">
        <v>129</v>
      </c>
      <c r="DT10" s="22" t="s">
        <v>130</v>
      </c>
      <c r="DU10" s="22" t="s">
        <v>131</v>
      </c>
      <c r="DV10" s="24" t="s">
        <v>132</v>
      </c>
    </row>
    <row r="11" spans="1:126" x14ac:dyDescent="0.3">
      <c r="C11" s="24"/>
      <c r="D11" s="2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4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4"/>
      <c r="BB11" s="23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4"/>
      <c r="CA11" s="23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4"/>
      <c r="CZ11" s="23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4"/>
    </row>
    <row r="12" spans="1:126" x14ac:dyDescent="0.3">
      <c r="C12" s="24"/>
      <c r="D12" s="2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4"/>
      <c r="AC12" s="23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4"/>
      <c r="BB12" s="23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4"/>
      <c r="CA12" s="23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4"/>
      <c r="CZ12" s="23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4"/>
    </row>
    <row r="13" spans="1:126" x14ac:dyDescent="0.3">
      <c r="C13" s="24"/>
      <c r="D13" s="2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4"/>
      <c r="AC13" s="23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4"/>
      <c r="BB13" s="23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4"/>
      <c r="CA13" s="23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4"/>
      <c r="CZ13" s="23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4"/>
    </row>
    <row r="14" spans="1:126" x14ac:dyDescent="0.3">
      <c r="C14" s="24"/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4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4"/>
      <c r="BB14" s="23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4"/>
      <c r="CA14" s="23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4"/>
      <c r="CZ14" s="23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4"/>
    </row>
    <row r="15" spans="1:126" x14ac:dyDescent="0.3">
      <c r="C15" s="24"/>
      <c r="D15" s="23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4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4"/>
      <c r="BB15" s="23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4"/>
      <c r="CA15" s="23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4"/>
      <c r="CZ15" s="23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4"/>
    </row>
    <row r="16" spans="1:126" x14ac:dyDescent="0.3">
      <c r="C16" s="24"/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4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4"/>
      <c r="BB16" s="23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4"/>
      <c r="CA16" s="23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4"/>
      <c r="CZ16" s="23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4"/>
    </row>
    <row r="17" spans="3:126" x14ac:dyDescent="0.3">
      <c r="C17" s="24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4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4"/>
      <c r="BB17" s="23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4"/>
      <c r="CA17" s="23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4"/>
      <c r="CZ17" s="23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4"/>
    </row>
    <row r="18" spans="3:126" x14ac:dyDescent="0.3">
      <c r="C18" s="24"/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4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4"/>
      <c r="BB18" s="23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4"/>
      <c r="CA18" s="23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4"/>
      <c r="CZ18" s="23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4"/>
    </row>
    <row r="19" spans="3:126" x14ac:dyDescent="0.3">
      <c r="C19" s="24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4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4"/>
      <c r="BB19" s="23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4"/>
      <c r="CA19" s="23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4"/>
      <c r="CZ19" s="23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4"/>
    </row>
    <row r="20" spans="3:126" x14ac:dyDescent="0.3">
      <c r="C20" s="24"/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4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4"/>
      <c r="BB20" s="23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4"/>
      <c r="CA20" s="23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4"/>
      <c r="CZ20" s="23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4"/>
    </row>
    <row r="21" spans="3:126" x14ac:dyDescent="0.3">
      <c r="C21" s="24"/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4"/>
      <c r="AC21" s="23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4"/>
      <c r="BB21" s="23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4"/>
      <c r="CA21" s="23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4"/>
      <c r="CZ21" s="23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4"/>
    </row>
    <row r="22" spans="3:126" x14ac:dyDescent="0.3">
      <c r="C22" s="24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4"/>
      <c r="AC22" s="23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4"/>
      <c r="BB22" s="23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4"/>
      <c r="CA22" s="23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4"/>
      <c r="CZ22" s="23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4"/>
    </row>
    <row r="23" spans="3:126" x14ac:dyDescent="0.3">
      <c r="C23" s="24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4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4"/>
      <c r="BB23" s="23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4"/>
      <c r="CA23" s="23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4"/>
      <c r="CZ23" s="23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4"/>
    </row>
    <row r="24" spans="3:126" x14ac:dyDescent="0.3">
      <c r="C24" s="24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4"/>
      <c r="AC24" s="23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4"/>
      <c r="BB24" s="23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4"/>
      <c r="CA24" s="23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4"/>
      <c r="CZ24" s="23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4"/>
    </row>
    <row r="25" spans="3:126" x14ac:dyDescent="0.3">
      <c r="C25" s="24"/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4"/>
      <c r="AC25" s="23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4"/>
      <c r="BB25" s="23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4"/>
      <c r="CA25" s="23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4"/>
      <c r="CZ25" s="23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4"/>
    </row>
    <row r="26" spans="3:126" x14ac:dyDescent="0.3">
      <c r="C26" s="24"/>
      <c r="D26" s="2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4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4"/>
      <c r="BB26" s="23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4"/>
      <c r="CA26" s="23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4"/>
      <c r="CZ26" s="23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4"/>
    </row>
    <row r="27" spans="3:126" x14ac:dyDescent="0.3">
      <c r="C27" s="24"/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4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4"/>
      <c r="BB27" s="23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4"/>
      <c r="CA27" s="23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4"/>
      <c r="CZ27" s="23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4"/>
    </row>
    <row r="28" spans="3:126" x14ac:dyDescent="0.3">
      <c r="C28" s="24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4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4"/>
      <c r="BB28" s="23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4"/>
      <c r="CA28" s="23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4"/>
      <c r="CZ28" s="23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4"/>
    </row>
    <row r="29" spans="3:126" x14ac:dyDescent="0.3">
      <c r="D29" s="23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4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4"/>
      <c r="BB29" s="23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4"/>
      <c r="CA29" s="23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4"/>
      <c r="CZ29" s="23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4"/>
    </row>
    <row r="30" spans="3:126" x14ac:dyDescent="0.3">
      <c r="D30" s="23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4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4"/>
      <c r="BB30" s="23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4"/>
      <c r="CA30" s="23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4"/>
      <c r="CZ30" s="23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4"/>
    </row>
    <row r="31" spans="3:126" x14ac:dyDescent="0.3"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4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4"/>
      <c r="BB31" s="23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4"/>
      <c r="CA31" s="23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4"/>
      <c r="CZ31" s="23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4"/>
    </row>
    <row r="32" spans="3:126" x14ac:dyDescent="0.3"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4"/>
      <c r="AC32" s="23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4"/>
      <c r="BB32" s="23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4"/>
      <c r="CA32" s="23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4"/>
      <c r="CZ32" s="23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4"/>
    </row>
    <row r="33" spans="4:126" x14ac:dyDescent="0.3"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4"/>
      <c r="AC33" s="23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4"/>
      <c r="BB33" s="23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4"/>
      <c r="CA33" s="23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4"/>
      <c r="CZ33" s="23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4"/>
    </row>
    <row r="34" spans="4:126" x14ac:dyDescent="0.3"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4"/>
      <c r="AC34" s="23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4"/>
      <c r="BB34" s="23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4"/>
      <c r="CA34" s="23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4"/>
      <c r="CZ34" s="23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4"/>
    </row>
    <row r="35" spans="4:126" x14ac:dyDescent="0.3"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4"/>
      <c r="AC35" s="23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4"/>
      <c r="BB35" s="23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4"/>
      <c r="CA35" s="23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4"/>
      <c r="CZ35" s="23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4"/>
    </row>
    <row r="36" spans="4:126" x14ac:dyDescent="0.3">
      <c r="D36" s="2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4"/>
      <c r="AC36" s="23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4"/>
      <c r="BB36" s="23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4"/>
      <c r="CA36" s="23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4"/>
      <c r="CZ36" s="23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4"/>
    </row>
    <row r="37" spans="4:126" x14ac:dyDescent="0.3"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4"/>
      <c r="AC37" s="23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4"/>
      <c r="BB37" s="23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4"/>
      <c r="CA37" s="23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4"/>
      <c r="CZ37" s="23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4"/>
    </row>
    <row r="38" spans="4:126" x14ac:dyDescent="0.3">
      <c r="D38" s="2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4"/>
      <c r="AC38" s="23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4"/>
      <c r="BB38" s="23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4"/>
      <c r="CA38" s="23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4"/>
      <c r="CZ38" s="23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4"/>
    </row>
    <row r="39" spans="4:126" x14ac:dyDescent="0.3"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4"/>
      <c r="AC39" s="23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4"/>
      <c r="BB39" s="23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4"/>
      <c r="CA39" s="23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4"/>
      <c r="CZ39" s="23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4"/>
    </row>
    <row r="40" spans="4:126" x14ac:dyDescent="0.3"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4"/>
      <c r="AC40" s="23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4"/>
      <c r="BB40" s="23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4"/>
      <c r="CA40" s="23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4"/>
      <c r="CZ40" s="23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4"/>
    </row>
    <row r="41" spans="4:126" x14ac:dyDescent="0.3"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4"/>
      <c r="AC41" s="23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4"/>
      <c r="BB41" s="23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4"/>
      <c r="CA41" s="23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4"/>
      <c r="CZ41" s="23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4"/>
    </row>
    <row r="42" spans="4:126" x14ac:dyDescent="0.3">
      <c r="D42" s="2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4"/>
      <c r="AC42" s="23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4"/>
      <c r="BB42" s="23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4"/>
      <c r="CA42" s="23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4"/>
      <c r="CZ42" s="23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4"/>
    </row>
    <row r="43" spans="4:126" x14ac:dyDescent="0.3"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4"/>
      <c r="AC43" s="23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4"/>
      <c r="BB43" s="23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4"/>
      <c r="CA43" s="23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4"/>
      <c r="CZ43" s="23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4"/>
    </row>
    <row r="44" spans="4:126" x14ac:dyDescent="0.3"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4"/>
      <c r="AC44" s="23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4"/>
      <c r="BB44" s="23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4"/>
      <c r="CA44" s="23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4"/>
      <c r="CZ44" s="23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4"/>
    </row>
    <row r="45" spans="4:126" x14ac:dyDescent="0.3"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4"/>
      <c r="AC45" s="23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4"/>
      <c r="BB45" s="23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4"/>
      <c r="CA45" s="23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4"/>
      <c r="CZ45" s="23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4"/>
    </row>
    <row r="46" spans="4:126" x14ac:dyDescent="0.3">
      <c r="D46" s="2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4"/>
      <c r="AC46" s="23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4"/>
      <c r="BB46" s="23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4"/>
      <c r="CA46" s="23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4"/>
      <c r="CZ46" s="23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4"/>
    </row>
    <row r="47" spans="4:126" x14ac:dyDescent="0.3">
      <c r="D47" s="2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4"/>
      <c r="AC47" s="23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4"/>
      <c r="BB47" s="23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4"/>
      <c r="CA47" s="23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4"/>
      <c r="CZ47" s="23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4"/>
    </row>
    <row r="48" spans="4:126" x14ac:dyDescent="0.3"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4"/>
      <c r="AC48" s="23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4"/>
      <c r="BB48" s="23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4"/>
      <c r="CA48" s="23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4"/>
      <c r="CZ48" s="23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4"/>
    </row>
    <row r="49" spans="4:126" x14ac:dyDescent="0.3"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4"/>
      <c r="AC49" s="23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4"/>
      <c r="BB49" s="23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4"/>
      <c r="CA49" s="23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4"/>
      <c r="CZ49" s="23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4"/>
    </row>
    <row r="50" spans="4:126" x14ac:dyDescent="0.3">
      <c r="D50" s="23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4"/>
      <c r="AC50" s="23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4"/>
      <c r="BB50" s="23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4"/>
      <c r="CA50" s="23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4"/>
      <c r="CZ50" s="23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4"/>
    </row>
    <row r="51" spans="4:126" x14ac:dyDescent="0.3"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4"/>
      <c r="AC51" s="23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4"/>
      <c r="BB51" s="23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CA51" s="23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4"/>
      <c r="CZ51" s="23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4"/>
    </row>
    <row r="52" spans="4:126" x14ac:dyDescent="0.3"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4"/>
      <c r="AC52" s="23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4"/>
      <c r="BB52" s="23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4"/>
      <c r="CA52" s="23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4"/>
      <c r="CZ52" s="23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4"/>
    </row>
    <row r="53" spans="4:126" x14ac:dyDescent="0.3"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4"/>
      <c r="AC53" s="23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4"/>
      <c r="BB53" s="23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4"/>
      <c r="CA53" s="23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4"/>
      <c r="CZ53" s="23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4"/>
    </row>
    <row r="54" spans="4:126" x14ac:dyDescent="0.3"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4"/>
      <c r="AC54" s="23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4"/>
      <c r="BB54" s="23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4"/>
      <c r="CA54" s="23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4"/>
      <c r="CZ54" s="23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4"/>
    </row>
    <row r="55" spans="4:126" x14ac:dyDescent="0.3"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4"/>
      <c r="AC55" s="23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4"/>
      <c r="BB55" s="23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4"/>
      <c r="CA55" s="23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4"/>
      <c r="CZ55" s="23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4"/>
    </row>
    <row r="56" spans="4:126" x14ac:dyDescent="0.3"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4"/>
      <c r="AC56" s="23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4"/>
      <c r="BB56" s="23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4"/>
      <c r="CA56" s="23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4"/>
      <c r="CZ56" s="23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4"/>
    </row>
    <row r="57" spans="4:126" x14ac:dyDescent="0.3"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4"/>
      <c r="AC57" s="23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4"/>
      <c r="BB57" s="23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4"/>
      <c r="CA57" s="23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4"/>
      <c r="CZ57" s="23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4"/>
    </row>
    <row r="58" spans="4:126" x14ac:dyDescent="0.3"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4"/>
      <c r="AC58" s="23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4"/>
      <c r="BB58" s="23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4"/>
      <c r="CA58" s="23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4"/>
      <c r="CZ58" s="23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4"/>
    </row>
    <row r="59" spans="4:126" x14ac:dyDescent="0.3"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4"/>
      <c r="AC59" s="23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4"/>
      <c r="BB59" s="23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4"/>
      <c r="CA59" s="23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4"/>
      <c r="CZ59" s="23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4"/>
    </row>
    <row r="60" spans="4:126" x14ac:dyDescent="0.3">
      <c r="D60" s="2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4"/>
      <c r="AC60" s="23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4"/>
      <c r="BB60" s="23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4"/>
      <c r="CA60" s="23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4"/>
      <c r="CZ60" s="23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4"/>
    </row>
    <row r="61" spans="4:126" x14ac:dyDescent="0.3"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4"/>
      <c r="AC61" s="23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4"/>
      <c r="BB61" s="23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4"/>
      <c r="CA61" s="23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4"/>
      <c r="CZ61" s="23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4"/>
    </row>
    <row r="62" spans="4:126" x14ac:dyDescent="0.3"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4"/>
      <c r="AC62" s="23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4"/>
      <c r="BB62" s="23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4"/>
      <c r="CA62" s="23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4"/>
      <c r="CZ62" s="23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4"/>
    </row>
    <row r="63" spans="4:126" x14ac:dyDescent="0.3">
      <c r="D63" s="2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4"/>
      <c r="AC63" s="23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4"/>
      <c r="BB63" s="23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4"/>
      <c r="CA63" s="23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4"/>
      <c r="CZ63" s="23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4"/>
    </row>
    <row r="64" spans="4:126" x14ac:dyDescent="0.3">
      <c r="D64" s="2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4"/>
      <c r="AC64" s="23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4"/>
      <c r="BB64" s="23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4"/>
      <c r="CA64" s="23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4"/>
      <c r="CZ64" s="23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4"/>
    </row>
    <row r="65" spans="4:126" x14ac:dyDescent="0.3"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4"/>
      <c r="AC65" s="23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4"/>
      <c r="BB65" s="23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4"/>
      <c r="CA65" s="23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4"/>
      <c r="CZ65" s="23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4"/>
    </row>
    <row r="66" spans="4:126" x14ac:dyDescent="0.3">
      <c r="D66" s="2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4"/>
      <c r="AC66" s="23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4"/>
      <c r="BB66" s="23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4"/>
      <c r="CA66" s="23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4"/>
      <c r="CZ66" s="23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4"/>
    </row>
    <row r="67" spans="4:126" x14ac:dyDescent="0.3">
      <c r="D67" s="2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4"/>
      <c r="AC67" s="23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4"/>
      <c r="BB67" s="23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4"/>
      <c r="CA67" s="23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4"/>
      <c r="CZ67" s="23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4"/>
    </row>
    <row r="68" spans="4:126" x14ac:dyDescent="0.3">
      <c r="D68" s="23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4"/>
      <c r="AC68" s="23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4"/>
      <c r="BB68" s="23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4"/>
      <c r="CA68" s="23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4"/>
      <c r="CZ68" s="23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4"/>
    </row>
    <row r="69" spans="4:126" x14ac:dyDescent="0.3">
      <c r="D69" s="23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4"/>
      <c r="AC69" s="23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4"/>
      <c r="BB69" s="23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4"/>
      <c r="CA69" s="23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4"/>
      <c r="CZ69" s="23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4"/>
    </row>
    <row r="70" spans="4:126" x14ac:dyDescent="0.3">
      <c r="D70" s="2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4"/>
      <c r="AC70" s="23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4"/>
      <c r="BB70" s="23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4"/>
      <c r="CA70" s="23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4"/>
      <c r="CZ70" s="23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4"/>
    </row>
    <row r="71" spans="4:126" x14ac:dyDescent="0.3">
      <c r="D71" s="2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4"/>
      <c r="AC71" s="23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4"/>
      <c r="BB71" s="23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4"/>
      <c r="CA71" s="23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4"/>
      <c r="CZ71" s="23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4"/>
    </row>
    <row r="72" spans="4:126" x14ac:dyDescent="0.3"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4"/>
      <c r="AC72" s="23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4"/>
      <c r="BB72" s="23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4"/>
      <c r="CA72" s="23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4"/>
      <c r="CZ72" s="23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4"/>
    </row>
    <row r="73" spans="4:126" x14ac:dyDescent="0.3"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4"/>
      <c r="AC73" s="23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4"/>
      <c r="BB73" s="23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4"/>
      <c r="CA73" s="23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4"/>
      <c r="CZ73" s="23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4"/>
    </row>
    <row r="74" spans="4:126" x14ac:dyDescent="0.3"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4"/>
      <c r="AC74" s="23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4"/>
      <c r="BB74" s="23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4"/>
      <c r="CA74" s="23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4"/>
      <c r="CZ74" s="23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4"/>
    </row>
    <row r="75" spans="4:126" x14ac:dyDescent="0.3"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4"/>
      <c r="AC75" s="23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4"/>
      <c r="BB75" s="23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4"/>
      <c r="CA75" s="23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4"/>
      <c r="CZ75" s="23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4"/>
    </row>
    <row r="76" spans="4:126" x14ac:dyDescent="0.3"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4"/>
      <c r="AC76" s="23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4"/>
      <c r="BB76" s="23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4"/>
      <c r="CA76" s="23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4"/>
      <c r="CZ76" s="23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4"/>
    </row>
    <row r="77" spans="4:126" x14ac:dyDescent="0.3"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4"/>
      <c r="AC77" s="23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4"/>
      <c r="BB77" s="23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4"/>
      <c r="CA77" s="23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4"/>
      <c r="CZ77" s="23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4"/>
    </row>
    <row r="78" spans="4:126" x14ac:dyDescent="0.3"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4"/>
      <c r="AC78" s="23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4"/>
      <c r="BB78" s="23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4"/>
      <c r="CA78" s="23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4"/>
      <c r="CZ78" s="23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4"/>
    </row>
    <row r="79" spans="4:126" x14ac:dyDescent="0.3"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4"/>
      <c r="AC79" s="23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4"/>
      <c r="BB79" s="23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4"/>
      <c r="CA79" s="23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4"/>
      <c r="CZ79" s="23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4"/>
    </row>
    <row r="80" spans="4:126" x14ac:dyDescent="0.3"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4"/>
      <c r="AC80" s="23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4"/>
      <c r="BB80" s="23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4"/>
      <c r="CA80" s="23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4"/>
      <c r="CZ80" s="23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4"/>
    </row>
    <row r="81" spans="4:126" x14ac:dyDescent="0.3"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4"/>
      <c r="AC81" s="23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4"/>
      <c r="BB81" s="23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4"/>
      <c r="CA81" s="23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4"/>
      <c r="CZ81" s="23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4"/>
    </row>
    <row r="82" spans="4:126" x14ac:dyDescent="0.3"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4"/>
      <c r="AC82" s="23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4"/>
      <c r="BB82" s="23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4"/>
      <c r="CA82" s="23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4"/>
      <c r="CZ82" s="23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4"/>
    </row>
    <row r="83" spans="4:126" x14ac:dyDescent="0.3"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4"/>
      <c r="AC83" s="23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4"/>
      <c r="BB83" s="23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4"/>
      <c r="CA83" s="23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4"/>
      <c r="CZ83" s="23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4"/>
    </row>
    <row r="84" spans="4:126" x14ac:dyDescent="0.3"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4"/>
      <c r="AC84" s="23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4"/>
      <c r="BB84" s="23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4"/>
      <c r="CA84" s="23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4"/>
      <c r="CZ84" s="23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4"/>
    </row>
    <row r="85" spans="4:126" x14ac:dyDescent="0.3"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4"/>
      <c r="AC85" s="23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4"/>
      <c r="BB85" s="23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4"/>
      <c r="CA85" s="23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4"/>
      <c r="CZ85" s="23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4"/>
    </row>
    <row r="86" spans="4:126" x14ac:dyDescent="0.3"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4"/>
      <c r="AC86" s="23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4"/>
      <c r="BB86" s="23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4"/>
      <c r="CA86" s="23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4"/>
      <c r="CZ86" s="23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4"/>
    </row>
    <row r="87" spans="4:126" x14ac:dyDescent="0.3"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4"/>
      <c r="AC87" s="23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4"/>
      <c r="BB87" s="23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4"/>
      <c r="CA87" s="23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4"/>
      <c r="CZ87" s="23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4"/>
    </row>
    <row r="88" spans="4:126" x14ac:dyDescent="0.3"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4"/>
      <c r="AC88" s="23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4"/>
      <c r="BB88" s="23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4"/>
      <c r="CA88" s="23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4"/>
      <c r="CZ88" s="23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4"/>
    </row>
    <row r="89" spans="4:126" x14ac:dyDescent="0.3"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4"/>
      <c r="AC89" s="23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4"/>
      <c r="BB89" s="23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4"/>
      <c r="CA89" s="23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4"/>
      <c r="CZ89" s="23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4"/>
    </row>
    <row r="90" spans="4:126" x14ac:dyDescent="0.3"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4"/>
      <c r="AC90" s="23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4"/>
      <c r="BB90" s="23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4"/>
      <c r="CA90" s="23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4"/>
      <c r="CZ90" s="23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4"/>
    </row>
    <row r="91" spans="4:126" x14ac:dyDescent="0.3"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4"/>
      <c r="AC91" s="23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4"/>
      <c r="BB91" s="23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4"/>
      <c r="CA91" s="23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4"/>
      <c r="CZ91" s="23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4"/>
    </row>
    <row r="92" spans="4:126" x14ac:dyDescent="0.3"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4"/>
      <c r="AC92" s="23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4"/>
      <c r="BB92" s="23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4"/>
      <c r="CA92" s="23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4"/>
      <c r="CZ92" s="23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4"/>
    </row>
    <row r="93" spans="4:126" x14ac:dyDescent="0.3"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4"/>
      <c r="AC93" s="23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4"/>
      <c r="BB93" s="23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4"/>
      <c r="CA93" s="23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4"/>
      <c r="CZ93" s="23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4"/>
    </row>
    <row r="94" spans="4:126" x14ac:dyDescent="0.3"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4"/>
      <c r="AC94" s="23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4"/>
      <c r="BB94" s="23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4"/>
      <c r="CA94" s="23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4"/>
      <c r="CZ94" s="23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4"/>
    </row>
    <row r="95" spans="4:126" x14ac:dyDescent="0.3"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4"/>
      <c r="AC95" s="23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4"/>
      <c r="BB95" s="23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4"/>
      <c r="CA95" s="23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4"/>
      <c r="CZ95" s="23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4"/>
    </row>
    <row r="96" spans="4:126" x14ac:dyDescent="0.3"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4"/>
      <c r="AC96" s="23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4"/>
      <c r="BB96" s="23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4"/>
      <c r="CA96" s="23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4"/>
      <c r="CZ96" s="23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4"/>
    </row>
    <row r="97" spans="4:126" x14ac:dyDescent="0.3"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4"/>
      <c r="AC97" s="23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4"/>
      <c r="BB97" s="23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4"/>
      <c r="CA97" s="23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4"/>
      <c r="CZ97" s="23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4"/>
    </row>
    <row r="98" spans="4:126" x14ac:dyDescent="0.3"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4"/>
      <c r="AC98" s="23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4"/>
      <c r="BB98" s="23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4"/>
      <c r="CA98" s="23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4"/>
      <c r="CZ98" s="23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4"/>
    </row>
    <row r="99" spans="4:126" x14ac:dyDescent="0.3"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4"/>
      <c r="AC99" s="23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4"/>
      <c r="BB99" s="23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4"/>
      <c r="CA99" s="23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4"/>
      <c r="CZ99" s="23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4"/>
    </row>
    <row r="100" spans="4:126" x14ac:dyDescent="0.3"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4"/>
      <c r="AC100" s="23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4"/>
      <c r="BB100" s="23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4"/>
      <c r="CA100" s="23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4"/>
      <c r="CZ100" s="23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4"/>
    </row>
    <row r="101" spans="4:126" x14ac:dyDescent="0.3"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4"/>
      <c r="AC101" s="23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4"/>
      <c r="BB101" s="23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4"/>
      <c r="CA101" s="23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4"/>
      <c r="CZ101" s="23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4"/>
    </row>
    <row r="102" spans="4:126" x14ac:dyDescent="0.3"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4"/>
      <c r="AC102" s="23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4"/>
      <c r="BB102" s="23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4"/>
      <c r="CA102" s="23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4"/>
      <c r="CZ102" s="23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4"/>
    </row>
    <row r="103" spans="4:126" x14ac:dyDescent="0.3"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4"/>
      <c r="AC103" s="23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4"/>
      <c r="BB103" s="23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4"/>
      <c r="CA103" s="23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4"/>
      <c r="CZ103" s="23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4"/>
    </row>
    <row r="104" spans="4:126" x14ac:dyDescent="0.3"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4"/>
      <c r="AC104" s="23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4"/>
      <c r="BB104" s="23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4"/>
      <c r="CA104" s="23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4"/>
      <c r="CZ104" s="23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4"/>
    </row>
    <row r="105" spans="4:126" x14ac:dyDescent="0.3"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4"/>
      <c r="AC105" s="23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4"/>
      <c r="BB105" s="23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4"/>
      <c r="CA105" s="23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4"/>
      <c r="CZ105" s="23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4"/>
    </row>
    <row r="106" spans="4:126" x14ac:dyDescent="0.3"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4"/>
      <c r="AC106" s="23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4"/>
      <c r="BB106" s="23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4"/>
      <c r="CA106" s="23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4"/>
      <c r="CZ106" s="23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4"/>
    </row>
    <row r="107" spans="4:126" x14ac:dyDescent="0.3"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4"/>
      <c r="AC107" s="23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4"/>
      <c r="BB107" s="23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4"/>
      <c r="CA107" s="23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4"/>
      <c r="CZ107" s="23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4"/>
    </row>
    <row r="108" spans="4:126" x14ac:dyDescent="0.3"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4"/>
      <c r="AC108" s="23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4"/>
      <c r="BB108" s="23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4"/>
      <c r="CA108" s="23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4"/>
      <c r="CZ108" s="23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4"/>
    </row>
    <row r="109" spans="4:126" x14ac:dyDescent="0.3"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4"/>
      <c r="AC109" s="23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4"/>
      <c r="BB109" s="23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4"/>
      <c r="CA109" s="23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4"/>
      <c r="CZ109" s="23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4"/>
    </row>
    <row r="110" spans="4:126" x14ac:dyDescent="0.3"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4"/>
      <c r="AC110" s="23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4"/>
      <c r="BB110" s="23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4"/>
      <c r="CA110" s="23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4"/>
      <c r="CZ110" s="23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4"/>
    </row>
    <row r="111" spans="4:126" x14ac:dyDescent="0.3"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4"/>
      <c r="AC111" s="23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4"/>
      <c r="BB111" s="23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4"/>
      <c r="CA111" s="23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4"/>
      <c r="CZ111" s="23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4"/>
    </row>
    <row r="112" spans="4:126" x14ac:dyDescent="0.3"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4"/>
      <c r="AC112" s="23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4"/>
      <c r="BB112" s="23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4"/>
      <c r="CA112" s="23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4"/>
      <c r="CZ112" s="23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4"/>
    </row>
    <row r="113" spans="4:126" x14ac:dyDescent="0.3"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4"/>
      <c r="AC113" s="23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4"/>
      <c r="BB113" s="23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4"/>
      <c r="CA113" s="23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4"/>
      <c r="CZ113" s="23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4"/>
    </row>
    <row r="114" spans="4:126" x14ac:dyDescent="0.3"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4"/>
      <c r="AC114" s="23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4"/>
      <c r="BB114" s="23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4"/>
      <c r="CA114" s="23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4"/>
      <c r="CZ114" s="23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4"/>
    </row>
    <row r="115" spans="4:126" x14ac:dyDescent="0.3"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4"/>
      <c r="AC115" s="23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4"/>
      <c r="BB115" s="23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4"/>
      <c r="CA115" s="23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4"/>
      <c r="CZ115" s="23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4"/>
    </row>
    <row r="116" spans="4:126" x14ac:dyDescent="0.3"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4"/>
      <c r="AC116" s="23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4"/>
      <c r="BB116" s="23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4"/>
      <c r="CA116" s="23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4"/>
      <c r="CZ116" s="23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4"/>
    </row>
    <row r="117" spans="4:126" x14ac:dyDescent="0.3"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4"/>
      <c r="AC117" s="23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4"/>
      <c r="BB117" s="23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4"/>
      <c r="CA117" s="23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4"/>
      <c r="CZ117" s="23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4"/>
    </row>
    <row r="118" spans="4:126" x14ac:dyDescent="0.3"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4"/>
      <c r="AC118" s="23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4"/>
      <c r="BB118" s="23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4"/>
      <c r="CA118" s="23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4"/>
      <c r="CZ118" s="23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4"/>
    </row>
    <row r="119" spans="4:126" x14ac:dyDescent="0.3"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4"/>
      <c r="AC119" s="23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4"/>
      <c r="BB119" s="23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4"/>
      <c r="CA119" s="23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4"/>
      <c r="CZ119" s="23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4"/>
    </row>
    <row r="120" spans="4:126" x14ac:dyDescent="0.3"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4"/>
      <c r="AC120" s="23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4"/>
      <c r="BB120" s="23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4"/>
      <c r="CA120" s="23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4"/>
      <c r="CZ120" s="23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4"/>
    </row>
    <row r="121" spans="4:126" x14ac:dyDescent="0.3"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4"/>
      <c r="AC121" s="23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4"/>
      <c r="BB121" s="23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4"/>
      <c r="CA121" s="23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4"/>
      <c r="CZ121" s="23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4"/>
    </row>
    <row r="122" spans="4:126" x14ac:dyDescent="0.3"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4"/>
      <c r="AC122" s="23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4"/>
      <c r="BB122" s="23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4"/>
      <c r="CA122" s="23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4"/>
      <c r="CZ122" s="23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4"/>
    </row>
    <row r="123" spans="4:126" x14ac:dyDescent="0.3"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4"/>
      <c r="AC123" s="23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4"/>
      <c r="BB123" s="23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4"/>
      <c r="CA123" s="23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4"/>
      <c r="CZ123" s="23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4"/>
    </row>
    <row r="124" spans="4:126" x14ac:dyDescent="0.3"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4"/>
      <c r="AC124" s="23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4"/>
      <c r="BB124" s="23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4"/>
      <c r="CA124" s="23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4"/>
      <c r="CZ124" s="23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4"/>
    </row>
    <row r="125" spans="4:126" x14ac:dyDescent="0.3"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4"/>
      <c r="AC125" s="23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4"/>
      <c r="BB125" s="23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4"/>
      <c r="CA125" s="23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4"/>
      <c r="CZ125" s="23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4"/>
    </row>
    <row r="126" spans="4:126" x14ac:dyDescent="0.3"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4"/>
      <c r="AC126" s="23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4"/>
      <c r="BB126" s="23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4"/>
      <c r="CA126" s="23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4"/>
      <c r="CZ126" s="23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4"/>
    </row>
    <row r="127" spans="4:126" x14ac:dyDescent="0.3"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4"/>
      <c r="AC127" s="23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4"/>
      <c r="BB127" s="23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4"/>
      <c r="CA127" s="23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4"/>
      <c r="CZ127" s="23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4"/>
    </row>
    <row r="128" spans="4:126" x14ac:dyDescent="0.3"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4"/>
      <c r="AC128" s="23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4"/>
      <c r="BB128" s="23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4"/>
      <c r="CA128" s="23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4"/>
      <c r="CZ128" s="23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4"/>
    </row>
    <row r="129" spans="4:126" x14ac:dyDescent="0.3"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4"/>
      <c r="AC129" s="23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4"/>
      <c r="BB129" s="23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4"/>
      <c r="CA129" s="23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4"/>
      <c r="CZ129" s="23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4"/>
    </row>
    <row r="130" spans="4:126" x14ac:dyDescent="0.3"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4"/>
      <c r="AC130" s="23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4"/>
      <c r="BB130" s="23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4"/>
      <c r="CA130" s="23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4"/>
      <c r="CZ130" s="23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4"/>
    </row>
    <row r="131" spans="4:126" x14ac:dyDescent="0.3"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4"/>
      <c r="AC131" s="23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4"/>
      <c r="BB131" s="23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4"/>
      <c r="CA131" s="23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4"/>
      <c r="CZ131" s="23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4"/>
    </row>
    <row r="132" spans="4:126" x14ac:dyDescent="0.3"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4"/>
      <c r="AC132" s="23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4"/>
      <c r="BB132" s="23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4"/>
      <c r="CA132" s="23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4"/>
      <c r="CZ132" s="23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4"/>
    </row>
    <row r="133" spans="4:126" x14ac:dyDescent="0.3"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4"/>
      <c r="AC133" s="23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4"/>
      <c r="BB133" s="23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4"/>
      <c r="CA133" s="23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4"/>
      <c r="CZ133" s="23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4"/>
    </row>
    <row r="134" spans="4:126" x14ac:dyDescent="0.3"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4"/>
      <c r="AC134" s="23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4"/>
      <c r="BB134" s="23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4"/>
      <c r="CA134" s="23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4"/>
      <c r="CZ134" s="23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4"/>
    </row>
    <row r="135" spans="4:126" x14ac:dyDescent="0.3"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4"/>
      <c r="AC135" s="23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4"/>
      <c r="BB135" s="23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4"/>
      <c r="CA135" s="23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4"/>
      <c r="CZ135" s="23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4"/>
    </row>
    <row r="136" spans="4:126" x14ac:dyDescent="0.3"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4"/>
      <c r="AC136" s="23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4"/>
      <c r="BB136" s="23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4"/>
      <c r="CA136" s="23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4"/>
      <c r="CZ136" s="23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4"/>
    </row>
    <row r="137" spans="4:126" x14ac:dyDescent="0.3"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4"/>
      <c r="AC137" s="23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4"/>
      <c r="BB137" s="23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4"/>
      <c r="CA137" s="23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4"/>
      <c r="CZ137" s="23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4"/>
    </row>
    <row r="138" spans="4:126" x14ac:dyDescent="0.3"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4"/>
      <c r="AC138" s="23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4"/>
      <c r="BB138" s="23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4"/>
      <c r="CA138" s="23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4"/>
      <c r="CZ138" s="23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4"/>
    </row>
    <row r="139" spans="4:126" x14ac:dyDescent="0.3"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4"/>
      <c r="AC139" s="23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4"/>
      <c r="BB139" s="23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4"/>
      <c r="CA139" s="23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4"/>
      <c r="CZ139" s="23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4"/>
    </row>
    <row r="140" spans="4:126" x14ac:dyDescent="0.3"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4"/>
      <c r="AC140" s="23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4"/>
      <c r="BB140" s="23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4"/>
      <c r="CA140" s="23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4"/>
      <c r="CZ140" s="23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4"/>
    </row>
    <row r="141" spans="4:126" x14ac:dyDescent="0.3"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4"/>
      <c r="AC141" s="23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4"/>
      <c r="BB141" s="23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4"/>
      <c r="CA141" s="23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4"/>
      <c r="CZ141" s="23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4"/>
    </row>
    <row r="142" spans="4:126" x14ac:dyDescent="0.3"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4"/>
      <c r="AC142" s="23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4"/>
      <c r="BB142" s="23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4"/>
      <c r="CA142" s="23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4"/>
      <c r="CZ142" s="23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4"/>
    </row>
    <row r="143" spans="4:126" x14ac:dyDescent="0.3"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4"/>
      <c r="AC143" s="23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4"/>
      <c r="BB143" s="23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4"/>
      <c r="CA143" s="23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4"/>
      <c r="CZ143" s="23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4"/>
    </row>
    <row r="144" spans="4:126" x14ac:dyDescent="0.3"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4"/>
      <c r="AC144" s="23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4"/>
      <c r="BB144" s="23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4"/>
      <c r="CA144" s="23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4"/>
      <c r="CZ144" s="23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4"/>
    </row>
    <row r="145" spans="4:126" x14ac:dyDescent="0.3"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4"/>
      <c r="AC145" s="23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4"/>
      <c r="BB145" s="23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4"/>
      <c r="CA145" s="23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4"/>
      <c r="CZ145" s="23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4"/>
    </row>
    <row r="146" spans="4:126" x14ac:dyDescent="0.3"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4"/>
      <c r="AC146" s="23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4"/>
      <c r="BB146" s="23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4"/>
      <c r="CA146" s="23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4"/>
      <c r="CZ146" s="23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4"/>
    </row>
    <row r="147" spans="4:126" x14ac:dyDescent="0.3"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4"/>
      <c r="AC147" s="23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4"/>
      <c r="BB147" s="23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4"/>
      <c r="CA147" s="23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4"/>
      <c r="CZ147" s="23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4"/>
    </row>
    <row r="148" spans="4:126" x14ac:dyDescent="0.3"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4"/>
      <c r="AC148" s="23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4"/>
      <c r="BB148" s="23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4"/>
      <c r="CA148" s="23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4"/>
      <c r="CZ148" s="23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4"/>
    </row>
    <row r="149" spans="4:126" x14ac:dyDescent="0.3"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4"/>
      <c r="AC149" s="23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4"/>
      <c r="BB149" s="23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4"/>
      <c r="CA149" s="23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4"/>
      <c r="CZ149" s="23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4"/>
    </row>
    <row r="150" spans="4:126" x14ac:dyDescent="0.3"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4"/>
      <c r="AC150" s="23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4"/>
      <c r="BB150" s="23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4"/>
      <c r="CA150" s="23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4"/>
      <c r="CZ150" s="23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4"/>
    </row>
    <row r="151" spans="4:126" x14ac:dyDescent="0.3"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4"/>
      <c r="AC151" s="23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4"/>
      <c r="BB151" s="23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4"/>
      <c r="CA151" s="23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4"/>
      <c r="CZ151" s="23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4"/>
    </row>
    <row r="152" spans="4:126" x14ac:dyDescent="0.3"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4"/>
      <c r="AC152" s="23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4"/>
      <c r="BB152" s="23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4"/>
      <c r="CA152" s="23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4"/>
      <c r="CZ152" s="23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4"/>
    </row>
    <row r="153" spans="4:126" x14ac:dyDescent="0.3"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4"/>
      <c r="AC153" s="23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4"/>
      <c r="BB153" s="23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4"/>
      <c r="CA153" s="23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4"/>
      <c r="CZ153" s="23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4"/>
    </row>
    <row r="154" spans="4:126" x14ac:dyDescent="0.3"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4"/>
      <c r="AC154" s="23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4"/>
      <c r="BB154" s="23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4"/>
      <c r="CA154" s="23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4"/>
      <c r="CZ154" s="23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4"/>
    </row>
    <row r="155" spans="4:126" x14ac:dyDescent="0.3"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4"/>
      <c r="AC155" s="23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4"/>
      <c r="BB155" s="23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4"/>
      <c r="CA155" s="23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4"/>
      <c r="CZ155" s="23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4"/>
    </row>
    <row r="156" spans="4:126" x14ac:dyDescent="0.3"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4"/>
      <c r="AC156" s="23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4"/>
      <c r="BB156" s="23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4"/>
      <c r="CA156" s="23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4"/>
      <c r="CZ156" s="23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4"/>
    </row>
    <row r="157" spans="4:126" x14ac:dyDescent="0.3"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4"/>
      <c r="AC157" s="23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4"/>
      <c r="BB157" s="23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4"/>
      <c r="CA157" s="23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4"/>
      <c r="CZ157" s="23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4"/>
    </row>
    <row r="158" spans="4:126" x14ac:dyDescent="0.3"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4"/>
      <c r="AC158" s="23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4"/>
      <c r="BB158" s="23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4"/>
      <c r="CA158" s="23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4"/>
      <c r="CZ158" s="23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4"/>
    </row>
    <row r="159" spans="4:126" x14ac:dyDescent="0.3"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4"/>
      <c r="AC159" s="23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4"/>
      <c r="BB159" s="23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4"/>
      <c r="CA159" s="23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4"/>
      <c r="CZ159" s="23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4"/>
    </row>
    <row r="160" spans="4:126" x14ac:dyDescent="0.3"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4"/>
      <c r="AC160" s="23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4"/>
      <c r="BB160" s="23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4"/>
      <c r="CA160" s="23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4"/>
      <c r="CZ160" s="23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4"/>
    </row>
    <row r="161" spans="4:126" x14ac:dyDescent="0.3"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4"/>
      <c r="AC161" s="23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4"/>
      <c r="BB161" s="23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4"/>
      <c r="CA161" s="23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4"/>
      <c r="CZ161" s="23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4"/>
    </row>
    <row r="162" spans="4:126" x14ac:dyDescent="0.3"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4"/>
      <c r="AC162" s="23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4"/>
      <c r="BB162" s="23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4"/>
      <c r="CA162" s="23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4"/>
      <c r="CZ162" s="23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4"/>
    </row>
    <row r="163" spans="4:126" x14ac:dyDescent="0.3"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4"/>
      <c r="AC163" s="23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4"/>
      <c r="BB163" s="23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4"/>
      <c r="CA163" s="23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4"/>
      <c r="CZ163" s="23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4"/>
    </row>
    <row r="164" spans="4:126" x14ac:dyDescent="0.3"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4"/>
      <c r="AC164" s="23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4"/>
      <c r="BB164" s="23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4"/>
      <c r="CA164" s="23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4"/>
      <c r="CZ164" s="23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4"/>
    </row>
    <row r="165" spans="4:126" x14ac:dyDescent="0.3"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4"/>
      <c r="AC165" s="23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4"/>
      <c r="BB165" s="23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4"/>
      <c r="CA165" s="23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4"/>
      <c r="CZ165" s="23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4"/>
    </row>
    <row r="166" spans="4:126" x14ac:dyDescent="0.3"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4"/>
      <c r="AC166" s="23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4"/>
      <c r="BB166" s="23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4"/>
      <c r="CA166" s="23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4"/>
      <c r="CZ166" s="23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4"/>
    </row>
    <row r="167" spans="4:126" x14ac:dyDescent="0.3"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4"/>
      <c r="AC167" s="23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4"/>
      <c r="BB167" s="23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4"/>
      <c r="CA167" s="23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4"/>
      <c r="CZ167" s="23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4"/>
    </row>
    <row r="168" spans="4:126" x14ac:dyDescent="0.3"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4"/>
      <c r="AC168" s="23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4"/>
      <c r="BB168" s="23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4"/>
      <c r="CA168" s="23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4"/>
      <c r="CZ168" s="23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4"/>
    </row>
    <row r="169" spans="4:126" x14ac:dyDescent="0.3"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4"/>
      <c r="AC169" s="23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4"/>
      <c r="BB169" s="23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4"/>
      <c r="CA169" s="23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4"/>
      <c r="CZ169" s="23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4"/>
    </row>
    <row r="170" spans="4:126" x14ac:dyDescent="0.3"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4"/>
      <c r="AC170" s="23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4"/>
      <c r="BB170" s="23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4"/>
      <c r="CA170" s="23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4"/>
      <c r="CZ170" s="23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4"/>
    </row>
    <row r="171" spans="4:126" x14ac:dyDescent="0.3"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4"/>
      <c r="AC171" s="23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4"/>
      <c r="BB171" s="23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4"/>
      <c r="CA171" s="23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4"/>
      <c r="CZ171" s="23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4"/>
    </row>
    <row r="172" spans="4:126" x14ac:dyDescent="0.3"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4"/>
      <c r="AC172" s="23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4"/>
      <c r="BB172" s="23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4"/>
      <c r="CA172" s="23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4"/>
      <c r="CZ172" s="23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4"/>
    </row>
    <row r="173" spans="4:126" x14ac:dyDescent="0.3"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4"/>
      <c r="AC173" s="23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4"/>
      <c r="BB173" s="23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4"/>
      <c r="CA173" s="23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4"/>
      <c r="CZ173" s="23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4"/>
    </row>
    <row r="174" spans="4:126" x14ac:dyDescent="0.3"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4"/>
      <c r="AC174" s="23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4"/>
      <c r="BB174" s="23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4"/>
      <c r="CA174" s="23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4"/>
      <c r="CZ174" s="23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4"/>
    </row>
    <row r="175" spans="4:126" x14ac:dyDescent="0.3"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4"/>
      <c r="AC175" s="23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4"/>
      <c r="BB175" s="23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4"/>
      <c r="CA175" s="23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4"/>
      <c r="CZ175" s="23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4"/>
    </row>
    <row r="176" spans="4:126" x14ac:dyDescent="0.3"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4"/>
      <c r="AC176" s="23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4"/>
      <c r="BB176" s="23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4"/>
      <c r="CA176" s="23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4"/>
      <c r="CZ176" s="23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4"/>
    </row>
    <row r="177" spans="4:126" x14ac:dyDescent="0.3"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4"/>
      <c r="AC177" s="23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4"/>
      <c r="BB177" s="23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4"/>
      <c r="CA177" s="23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4"/>
      <c r="CZ177" s="23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4"/>
    </row>
    <row r="178" spans="4:126" x14ac:dyDescent="0.3"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4"/>
      <c r="AC178" s="23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4"/>
      <c r="BB178" s="23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4"/>
      <c r="CA178" s="23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4"/>
      <c r="CZ178" s="23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4"/>
    </row>
    <row r="179" spans="4:126" x14ac:dyDescent="0.3"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4"/>
      <c r="AC179" s="23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4"/>
      <c r="BB179" s="23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4"/>
      <c r="CA179" s="23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4"/>
      <c r="CZ179" s="23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4"/>
    </row>
    <row r="180" spans="4:126" x14ac:dyDescent="0.3"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4"/>
      <c r="AC180" s="23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4"/>
      <c r="BB180" s="23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4"/>
      <c r="CA180" s="23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4"/>
      <c r="CZ180" s="23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4"/>
    </row>
    <row r="181" spans="4:126" x14ac:dyDescent="0.3"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4"/>
      <c r="AC181" s="23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4"/>
      <c r="BB181" s="23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4"/>
      <c r="CA181" s="23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4"/>
      <c r="CZ181" s="23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4"/>
    </row>
    <row r="182" spans="4:126" x14ac:dyDescent="0.3"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4"/>
      <c r="AC182" s="23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4"/>
      <c r="BB182" s="23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4"/>
      <c r="CA182" s="23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4"/>
      <c r="CZ182" s="23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4"/>
    </row>
    <row r="183" spans="4:126" x14ac:dyDescent="0.3"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4"/>
      <c r="AC183" s="23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4"/>
      <c r="BB183" s="23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4"/>
      <c r="CA183" s="23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4"/>
      <c r="CZ183" s="23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4"/>
    </row>
    <row r="184" spans="4:126" x14ac:dyDescent="0.3"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4"/>
      <c r="AC184" s="23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4"/>
      <c r="BB184" s="23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4"/>
      <c r="CA184" s="23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4"/>
      <c r="CZ184" s="23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4"/>
    </row>
    <row r="185" spans="4:126" x14ac:dyDescent="0.3"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4"/>
      <c r="AC185" s="23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4"/>
      <c r="BB185" s="23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4"/>
      <c r="CA185" s="23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4"/>
      <c r="CZ185" s="23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4"/>
    </row>
    <row r="186" spans="4:126" x14ac:dyDescent="0.3"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4"/>
      <c r="AC186" s="23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4"/>
      <c r="BB186" s="23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4"/>
      <c r="CA186" s="23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4"/>
      <c r="CZ186" s="23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4"/>
    </row>
    <row r="187" spans="4:126" x14ac:dyDescent="0.3"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4"/>
      <c r="AC187" s="23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4"/>
      <c r="BB187" s="23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4"/>
      <c r="CA187" s="23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4"/>
      <c r="CZ187" s="23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4"/>
    </row>
    <row r="188" spans="4:126" x14ac:dyDescent="0.3"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4"/>
      <c r="AC188" s="23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4"/>
      <c r="BB188" s="23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4"/>
      <c r="CA188" s="23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4"/>
      <c r="CZ188" s="23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4"/>
    </row>
    <row r="189" spans="4:126" x14ac:dyDescent="0.3"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4"/>
      <c r="AC189" s="23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4"/>
      <c r="BB189" s="23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4"/>
      <c r="CA189" s="23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4"/>
      <c r="CZ189" s="23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4"/>
    </row>
    <row r="190" spans="4:126" x14ac:dyDescent="0.3"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4"/>
      <c r="AC190" s="23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4"/>
      <c r="BB190" s="23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4"/>
      <c r="CA190" s="23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4"/>
      <c r="CZ190" s="23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4"/>
    </row>
    <row r="191" spans="4:126" x14ac:dyDescent="0.3"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4"/>
      <c r="AC191" s="23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4"/>
      <c r="BB191" s="23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4"/>
      <c r="CA191" s="23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4"/>
      <c r="CZ191" s="23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4"/>
    </row>
    <row r="192" spans="4:126" x14ac:dyDescent="0.3"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4"/>
      <c r="AC192" s="23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4"/>
      <c r="BB192" s="23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4"/>
      <c r="CA192" s="23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4"/>
      <c r="CZ192" s="23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4"/>
    </row>
    <row r="193" spans="4:126" x14ac:dyDescent="0.3"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4"/>
      <c r="AC193" s="23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4"/>
      <c r="BB193" s="23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4"/>
      <c r="CA193" s="23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4"/>
      <c r="CZ193" s="23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4"/>
    </row>
    <row r="194" spans="4:126" x14ac:dyDescent="0.3"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4"/>
      <c r="AC194" s="23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4"/>
      <c r="BB194" s="23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4"/>
      <c r="CA194" s="23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4"/>
      <c r="CZ194" s="23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4"/>
    </row>
    <row r="195" spans="4:126" x14ac:dyDescent="0.3"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4"/>
      <c r="AC195" s="23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4"/>
      <c r="BB195" s="23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4"/>
      <c r="CA195" s="23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4"/>
      <c r="CZ195" s="23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4"/>
    </row>
    <row r="196" spans="4:126" x14ac:dyDescent="0.3"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4"/>
      <c r="AC196" s="23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4"/>
      <c r="BB196" s="23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4"/>
      <c r="CA196" s="23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4"/>
      <c r="CZ196" s="23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4"/>
    </row>
    <row r="197" spans="4:126" x14ac:dyDescent="0.3"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4"/>
      <c r="AC197" s="23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4"/>
      <c r="BB197" s="23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4"/>
      <c r="CA197" s="23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4"/>
      <c r="CZ197" s="23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4"/>
    </row>
    <row r="198" spans="4:126" x14ac:dyDescent="0.3"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4"/>
      <c r="AC198" s="23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4"/>
      <c r="BB198" s="23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4"/>
      <c r="CA198" s="23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4"/>
      <c r="CZ198" s="23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4"/>
    </row>
    <row r="199" spans="4:126" x14ac:dyDescent="0.3"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4"/>
      <c r="AC199" s="23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4"/>
      <c r="BB199" s="23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4"/>
      <c r="CA199" s="23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4"/>
      <c r="CZ199" s="23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4"/>
    </row>
    <row r="200" spans="4:126" x14ac:dyDescent="0.3"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4"/>
      <c r="AC200" s="23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4"/>
      <c r="BB200" s="23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4"/>
      <c r="CA200" s="23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4"/>
      <c r="CZ200" s="23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4"/>
    </row>
    <row r="201" spans="4:126" x14ac:dyDescent="0.3"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4"/>
      <c r="AC201" s="23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4"/>
      <c r="BB201" s="23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4"/>
      <c r="CA201" s="23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4"/>
      <c r="CZ201" s="23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4"/>
    </row>
    <row r="202" spans="4:126" x14ac:dyDescent="0.3"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4"/>
      <c r="AC202" s="23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4"/>
      <c r="BB202" s="23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4"/>
      <c r="CA202" s="23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4"/>
      <c r="CZ202" s="23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4"/>
    </row>
    <row r="203" spans="4:126" x14ac:dyDescent="0.3"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4"/>
      <c r="AC203" s="23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4"/>
      <c r="BB203" s="23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4"/>
      <c r="CA203" s="23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4"/>
      <c r="CZ203" s="23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4"/>
    </row>
    <row r="204" spans="4:126" x14ac:dyDescent="0.3"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4"/>
      <c r="AC204" s="23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4"/>
      <c r="BB204" s="23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4"/>
      <c r="CA204" s="23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4"/>
      <c r="CZ204" s="23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4"/>
    </row>
    <row r="205" spans="4:126" x14ac:dyDescent="0.3"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4"/>
      <c r="AC205" s="23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4"/>
      <c r="BB205" s="23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4"/>
      <c r="CA205" s="23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4"/>
      <c r="CZ205" s="23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4"/>
    </row>
    <row r="206" spans="4:126" x14ac:dyDescent="0.3"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4"/>
      <c r="AC206" s="23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4"/>
      <c r="BB206" s="23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4"/>
      <c r="CA206" s="23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4"/>
      <c r="CZ206" s="23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4"/>
    </row>
    <row r="207" spans="4:126" x14ac:dyDescent="0.3"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4"/>
      <c r="AC207" s="23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4"/>
      <c r="BB207" s="23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4"/>
      <c r="CA207" s="23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4"/>
      <c r="CZ207" s="23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4"/>
    </row>
    <row r="208" spans="4:126" x14ac:dyDescent="0.3"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4"/>
      <c r="AC208" s="23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4"/>
      <c r="BB208" s="23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4"/>
      <c r="CA208" s="23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4"/>
      <c r="CZ208" s="23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4"/>
    </row>
    <row r="209" spans="4:126" x14ac:dyDescent="0.3"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4"/>
      <c r="AC209" s="23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4"/>
      <c r="BB209" s="23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4"/>
      <c r="CA209" s="23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4"/>
      <c r="CZ209" s="23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4"/>
    </row>
    <row r="210" spans="4:126" x14ac:dyDescent="0.3"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4"/>
      <c r="AC210" s="23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4"/>
      <c r="BB210" s="23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4"/>
      <c r="CA210" s="23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4"/>
      <c r="CZ210" s="23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4"/>
    </row>
    <row r="211" spans="4:126" x14ac:dyDescent="0.3"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4"/>
      <c r="AC211" s="23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4"/>
      <c r="BB211" s="23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4"/>
      <c r="CA211" s="23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4"/>
      <c r="CZ211" s="23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4"/>
    </row>
    <row r="212" spans="4:126" x14ac:dyDescent="0.3"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4"/>
      <c r="AC212" s="23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4"/>
      <c r="BB212" s="23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4"/>
      <c r="CA212" s="23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4"/>
      <c r="CZ212" s="23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4"/>
    </row>
    <row r="213" spans="4:126" x14ac:dyDescent="0.3"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4"/>
      <c r="AC213" s="23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4"/>
      <c r="BB213" s="23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4"/>
      <c r="CA213" s="23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4"/>
      <c r="CZ213" s="23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4"/>
    </row>
    <row r="214" spans="4:126" x14ac:dyDescent="0.3"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4"/>
      <c r="AC214" s="23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4"/>
      <c r="BB214" s="23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4"/>
      <c r="CA214" s="23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4"/>
      <c r="CZ214" s="23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4"/>
    </row>
    <row r="215" spans="4:126" x14ac:dyDescent="0.3"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4"/>
      <c r="AC215" s="23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4"/>
      <c r="BB215" s="23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4"/>
      <c r="CA215" s="23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4"/>
      <c r="CZ215" s="23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4"/>
    </row>
    <row r="216" spans="4:126" x14ac:dyDescent="0.3"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4"/>
      <c r="AC216" s="23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4"/>
      <c r="BB216" s="23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4"/>
      <c r="CA216" s="23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4"/>
      <c r="CZ216" s="23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4"/>
    </row>
    <row r="217" spans="4:126" x14ac:dyDescent="0.3"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4"/>
      <c r="AC217" s="23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4"/>
      <c r="BB217" s="23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4"/>
      <c r="CA217" s="23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4"/>
      <c r="CZ217" s="23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4"/>
    </row>
    <row r="218" spans="4:126" x14ac:dyDescent="0.3"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4"/>
      <c r="AC218" s="23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4"/>
      <c r="BB218" s="23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4"/>
      <c r="CA218" s="23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4"/>
      <c r="CZ218" s="23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4"/>
    </row>
    <row r="219" spans="4:126" x14ac:dyDescent="0.3"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4"/>
      <c r="AC219" s="23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4"/>
      <c r="BB219" s="23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4"/>
      <c r="CA219" s="23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4"/>
      <c r="CZ219" s="23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4"/>
    </row>
    <row r="220" spans="4:126" x14ac:dyDescent="0.3"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4"/>
      <c r="AC220" s="23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4"/>
      <c r="BB220" s="23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4"/>
      <c r="CA220" s="23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4"/>
      <c r="CZ220" s="23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4"/>
    </row>
    <row r="221" spans="4:126" x14ac:dyDescent="0.3"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4"/>
      <c r="AC221" s="23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4"/>
      <c r="BB221" s="23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4"/>
      <c r="CA221" s="23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4"/>
      <c r="CZ221" s="23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4"/>
    </row>
    <row r="222" spans="4:126" x14ac:dyDescent="0.3"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4"/>
      <c r="AC222" s="23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4"/>
      <c r="BB222" s="23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4"/>
      <c r="CA222" s="23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4"/>
      <c r="CZ222" s="23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4"/>
    </row>
    <row r="223" spans="4:126" x14ac:dyDescent="0.3"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4"/>
      <c r="AC223" s="23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4"/>
      <c r="BB223" s="23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4"/>
      <c r="CA223" s="23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4"/>
      <c r="CZ223" s="23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4"/>
    </row>
    <row r="224" spans="4:126" x14ac:dyDescent="0.3"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4"/>
      <c r="AC224" s="23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4"/>
      <c r="BB224" s="23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4"/>
      <c r="CA224" s="23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4"/>
      <c r="CZ224" s="23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4"/>
    </row>
    <row r="225" spans="4:126" x14ac:dyDescent="0.3"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4"/>
      <c r="AC225" s="23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4"/>
      <c r="BB225" s="23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4"/>
      <c r="CA225" s="23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4"/>
      <c r="CZ225" s="23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4"/>
    </row>
    <row r="226" spans="4:126" x14ac:dyDescent="0.3"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4"/>
      <c r="AC226" s="23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4"/>
      <c r="BB226" s="23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4"/>
      <c r="CA226" s="23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4"/>
      <c r="CZ226" s="23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4"/>
    </row>
    <row r="227" spans="4:126" x14ac:dyDescent="0.3"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4"/>
      <c r="AC227" s="23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4"/>
      <c r="BB227" s="23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4"/>
      <c r="CA227" s="23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4"/>
      <c r="CZ227" s="23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4"/>
    </row>
    <row r="228" spans="4:126" x14ac:dyDescent="0.3"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4"/>
      <c r="AC228" s="23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4"/>
      <c r="BB228" s="23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4"/>
      <c r="CA228" s="23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4"/>
      <c r="CZ228" s="23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4"/>
    </row>
    <row r="229" spans="4:126" x14ac:dyDescent="0.3"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4"/>
      <c r="AC229" s="23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4"/>
      <c r="BB229" s="23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4"/>
      <c r="CA229" s="23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4"/>
      <c r="CZ229" s="23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4"/>
    </row>
    <row r="230" spans="4:126" x14ac:dyDescent="0.3"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4"/>
      <c r="AC230" s="23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4"/>
      <c r="BB230" s="23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4"/>
      <c r="CA230" s="23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4"/>
      <c r="CZ230" s="23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4"/>
    </row>
    <row r="231" spans="4:126" x14ac:dyDescent="0.3"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4"/>
      <c r="AC231" s="23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4"/>
      <c r="BB231" s="23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4"/>
      <c r="CA231" s="23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4"/>
      <c r="CZ231" s="23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4"/>
    </row>
    <row r="232" spans="4:126" x14ac:dyDescent="0.3"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4"/>
      <c r="AC232" s="23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4"/>
      <c r="BB232" s="23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4"/>
      <c r="CA232" s="23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4"/>
      <c r="CZ232" s="23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4"/>
    </row>
    <row r="233" spans="4:126" x14ac:dyDescent="0.3"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4"/>
      <c r="AC233" s="23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4"/>
      <c r="BB233" s="23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4"/>
      <c r="CA233" s="23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4"/>
      <c r="CZ233" s="23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4"/>
    </row>
    <row r="234" spans="4:126" x14ac:dyDescent="0.3"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4"/>
      <c r="AC234" s="23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4"/>
      <c r="BB234" s="23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4"/>
      <c r="CA234" s="23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4"/>
      <c r="CZ234" s="23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4"/>
    </row>
    <row r="235" spans="4:126" x14ac:dyDescent="0.3"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4"/>
      <c r="AC235" s="23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4"/>
      <c r="BB235" s="23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4"/>
      <c r="CA235" s="23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4"/>
      <c r="CZ235" s="23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4"/>
    </row>
    <row r="236" spans="4:126" x14ac:dyDescent="0.3"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4"/>
      <c r="AC236" s="23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4"/>
      <c r="BB236" s="23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4"/>
      <c r="CA236" s="23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4"/>
      <c r="CZ236" s="23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4"/>
    </row>
    <row r="237" spans="4:126" x14ac:dyDescent="0.3"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4"/>
      <c r="AC237" s="23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4"/>
      <c r="BB237" s="23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4"/>
      <c r="CA237" s="23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4"/>
      <c r="CZ237" s="23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4"/>
    </row>
    <row r="238" spans="4:126" x14ac:dyDescent="0.3"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4"/>
      <c r="AC238" s="23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4"/>
      <c r="BB238" s="23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4"/>
      <c r="CA238" s="23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4"/>
      <c r="CZ238" s="23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4"/>
    </row>
    <row r="239" spans="4:126" x14ac:dyDescent="0.3"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4"/>
      <c r="AC239" s="23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4"/>
      <c r="BB239" s="23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4"/>
      <c r="CA239" s="23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4"/>
      <c r="CZ239" s="23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4"/>
    </row>
    <row r="240" spans="4:126" x14ac:dyDescent="0.3"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4"/>
      <c r="AC240" s="23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4"/>
      <c r="BB240" s="23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4"/>
      <c r="CA240" s="23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4"/>
      <c r="CZ240" s="23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4"/>
    </row>
    <row r="241" spans="4:126" x14ac:dyDescent="0.3"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4"/>
      <c r="AC241" s="23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4"/>
      <c r="BB241" s="23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4"/>
      <c r="CA241" s="23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4"/>
      <c r="CZ241" s="23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4"/>
    </row>
    <row r="242" spans="4:126" x14ac:dyDescent="0.3"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4"/>
      <c r="AC242" s="23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4"/>
      <c r="BB242" s="23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4"/>
      <c r="CA242" s="23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4"/>
      <c r="CZ242" s="23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4"/>
    </row>
    <row r="243" spans="4:126" x14ac:dyDescent="0.3"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4"/>
      <c r="AC243" s="23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4"/>
      <c r="BB243" s="23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4"/>
      <c r="CA243" s="23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4"/>
      <c r="CZ243" s="23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4"/>
    </row>
    <row r="244" spans="4:126" x14ac:dyDescent="0.3"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4"/>
      <c r="AC244" s="23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4"/>
      <c r="BB244" s="23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4"/>
      <c r="CA244" s="23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4"/>
      <c r="CZ244" s="23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4"/>
    </row>
    <row r="245" spans="4:126" x14ac:dyDescent="0.3"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4"/>
      <c r="AC245" s="23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4"/>
      <c r="BB245" s="23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4"/>
      <c r="CA245" s="23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4"/>
      <c r="CZ245" s="23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4"/>
    </row>
    <row r="246" spans="4:126" x14ac:dyDescent="0.3"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4"/>
      <c r="AC246" s="23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4"/>
      <c r="BB246" s="23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4"/>
      <c r="CA246" s="23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4"/>
      <c r="CZ246" s="23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4"/>
    </row>
    <row r="247" spans="4:126" x14ac:dyDescent="0.3"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4"/>
      <c r="AC247" s="23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4"/>
      <c r="BB247" s="23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4"/>
      <c r="CA247" s="23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4"/>
      <c r="CZ247" s="23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4"/>
    </row>
    <row r="248" spans="4:126" x14ac:dyDescent="0.3"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4"/>
      <c r="AC248" s="23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4"/>
      <c r="BB248" s="23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4"/>
      <c r="CA248" s="23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4"/>
      <c r="CZ248" s="23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4"/>
    </row>
    <row r="249" spans="4:126" x14ac:dyDescent="0.3"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4"/>
      <c r="AC249" s="23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4"/>
      <c r="BB249" s="23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4"/>
      <c r="CA249" s="23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4"/>
      <c r="CZ249" s="23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4"/>
    </row>
    <row r="250" spans="4:126" x14ac:dyDescent="0.3"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4"/>
      <c r="AC250" s="23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4"/>
      <c r="BB250" s="23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4"/>
      <c r="CA250" s="23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4"/>
      <c r="CZ250" s="23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4"/>
    </row>
    <row r="251" spans="4:126" x14ac:dyDescent="0.3"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4"/>
      <c r="AC251" s="23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4"/>
      <c r="BB251" s="23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4"/>
      <c r="CA251" s="23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4"/>
      <c r="CZ251" s="23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4"/>
    </row>
    <row r="252" spans="4:126" x14ac:dyDescent="0.3"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4"/>
      <c r="AC252" s="23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4"/>
      <c r="BB252" s="23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4"/>
      <c r="CA252" s="23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4"/>
      <c r="CZ252" s="23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4"/>
    </row>
    <row r="253" spans="4:126" x14ac:dyDescent="0.3"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4"/>
      <c r="AC253" s="23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4"/>
      <c r="BB253" s="23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4"/>
      <c r="CA253" s="23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4"/>
      <c r="CZ253" s="23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4"/>
    </row>
    <row r="254" spans="4:126" x14ac:dyDescent="0.3"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4"/>
      <c r="AC254" s="23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4"/>
      <c r="BB254" s="23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4"/>
      <c r="CA254" s="23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4"/>
      <c r="CZ254" s="23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4"/>
    </row>
    <row r="255" spans="4:126" x14ac:dyDescent="0.3"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4"/>
      <c r="AC255" s="23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4"/>
      <c r="BB255" s="23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4"/>
      <c r="CA255" s="23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4"/>
      <c r="CZ255" s="23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4"/>
    </row>
    <row r="256" spans="4:126" x14ac:dyDescent="0.3"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4"/>
      <c r="AC256" s="23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4"/>
      <c r="BB256" s="23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4"/>
      <c r="CA256" s="23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4"/>
      <c r="CZ256" s="23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4"/>
    </row>
    <row r="257" spans="4:126" x14ac:dyDescent="0.3"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4"/>
      <c r="AC257" s="23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4"/>
      <c r="BB257" s="23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4"/>
      <c r="CA257" s="23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4"/>
      <c r="CZ257" s="23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4"/>
    </row>
    <row r="258" spans="4:126" x14ac:dyDescent="0.3"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4"/>
      <c r="AC258" s="23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4"/>
      <c r="BB258" s="23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4"/>
      <c r="CA258" s="23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4"/>
      <c r="CZ258" s="23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4"/>
    </row>
    <row r="259" spans="4:126" x14ac:dyDescent="0.3"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4"/>
      <c r="AC259" s="23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4"/>
      <c r="BB259" s="23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4"/>
      <c r="CA259" s="23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4"/>
      <c r="CZ259" s="23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4"/>
    </row>
    <row r="260" spans="4:126" x14ac:dyDescent="0.3"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4"/>
      <c r="AC260" s="23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4"/>
      <c r="BB260" s="23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4"/>
      <c r="CA260" s="23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4"/>
      <c r="CZ260" s="23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4"/>
    </row>
    <row r="261" spans="4:126" x14ac:dyDescent="0.3"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4"/>
      <c r="AC261" s="23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4"/>
      <c r="BB261" s="23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4"/>
      <c r="CA261" s="23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4"/>
      <c r="CZ261" s="23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4"/>
    </row>
    <row r="262" spans="4:126" x14ac:dyDescent="0.3"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4"/>
      <c r="AC262" s="23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4"/>
      <c r="BB262" s="23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4"/>
      <c r="CA262" s="23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4"/>
      <c r="CZ262" s="23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4"/>
    </row>
    <row r="263" spans="4:126" x14ac:dyDescent="0.3"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4"/>
      <c r="AC263" s="23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4"/>
      <c r="BB263" s="23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4"/>
      <c r="CA263" s="23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4"/>
      <c r="CZ263" s="23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4"/>
    </row>
    <row r="264" spans="4:126" x14ac:dyDescent="0.3"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4"/>
      <c r="AC264" s="23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4"/>
      <c r="BB264" s="23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4"/>
      <c r="CA264" s="23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4"/>
      <c r="CZ264" s="23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4"/>
    </row>
    <row r="265" spans="4:126" x14ac:dyDescent="0.3"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4"/>
      <c r="AC265" s="23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4"/>
      <c r="BB265" s="23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4"/>
      <c r="CA265" s="23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4"/>
      <c r="CZ265" s="23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4"/>
    </row>
    <row r="266" spans="4:126" x14ac:dyDescent="0.3"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4"/>
      <c r="AC266" s="23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4"/>
      <c r="BB266" s="23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4"/>
      <c r="CA266" s="23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4"/>
      <c r="CZ266" s="23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4"/>
    </row>
    <row r="267" spans="4:126" x14ac:dyDescent="0.3"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4"/>
      <c r="AC267" s="23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4"/>
      <c r="BB267" s="23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4"/>
      <c r="CA267" s="23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4"/>
      <c r="CZ267" s="23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4"/>
    </row>
    <row r="268" spans="4:126" x14ac:dyDescent="0.3"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4"/>
      <c r="AC268" s="23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4"/>
      <c r="BB268" s="23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4"/>
      <c r="CA268" s="23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4"/>
      <c r="CZ268" s="23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4"/>
    </row>
    <row r="269" spans="4:126" x14ac:dyDescent="0.3"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4"/>
      <c r="AC269" s="23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4"/>
      <c r="BB269" s="23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4"/>
      <c r="CA269" s="23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4"/>
      <c r="CZ269" s="23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4"/>
    </row>
    <row r="270" spans="4:126" x14ac:dyDescent="0.3"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4"/>
      <c r="AC270" s="23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4"/>
      <c r="BB270" s="23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4"/>
      <c r="CA270" s="23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4"/>
      <c r="CZ270" s="23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4"/>
    </row>
    <row r="271" spans="4:126" x14ac:dyDescent="0.3"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4"/>
      <c r="AC271" s="23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4"/>
      <c r="BB271" s="23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4"/>
      <c r="CA271" s="23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4"/>
      <c r="CZ271" s="23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4"/>
    </row>
    <row r="272" spans="4:126" x14ac:dyDescent="0.3"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4"/>
      <c r="AC272" s="23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4"/>
      <c r="BB272" s="23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4"/>
      <c r="CA272" s="23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4"/>
      <c r="CZ272" s="23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4"/>
    </row>
    <row r="273" spans="4:126" x14ac:dyDescent="0.3"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4"/>
      <c r="AC273" s="23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4"/>
      <c r="BB273" s="23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4"/>
      <c r="CA273" s="23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4"/>
      <c r="CZ273" s="23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4"/>
    </row>
    <row r="274" spans="4:126" x14ac:dyDescent="0.3"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4"/>
      <c r="AC274" s="23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4"/>
      <c r="BB274" s="23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4"/>
      <c r="CA274" s="23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4"/>
      <c r="CZ274" s="23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4"/>
    </row>
    <row r="275" spans="4:126" x14ac:dyDescent="0.3"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4"/>
      <c r="AC275" s="23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4"/>
      <c r="BB275" s="23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4"/>
      <c r="CA275" s="23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4"/>
      <c r="CZ275" s="23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4"/>
    </row>
    <row r="276" spans="4:126" x14ac:dyDescent="0.3"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4"/>
      <c r="AC276" s="23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4"/>
      <c r="BB276" s="23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4"/>
      <c r="CA276" s="23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4"/>
      <c r="CZ276" s="23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4"/>
    </row>
    <row r="277" spans="4:126" x14ac:dyDescent="0.3"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4"/>
      <c r="AC277" s="23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4"/>
      <c r="BB277" s="23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4"/>
      <c r="CA277" s="23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4"/>
      <c r="CZ277" s="23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4"/>
    </row>
    <row r="278" spans="4:126" x14ac:dyDescent="0.3"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4"/>
      <c r="AC278" s="23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4"/>
      <c r="BB278" s="23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4"/>
      <c r="CA278" s="23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4"/>
      <c r="CZ278" s="23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4"/>
    </row>
    <row r="279" spans="4:126" x14ac:dyDescent="0.3"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4"/>
      <c r="AC279" s="23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4"/>
      <c r="BB279" s="23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4"/>
      <c r="CA279" s="23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4"/>
      <c r="CZ279" s="23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4"/>
    </row>
    <row r="280" spans="4:126" x14ac:dyDescent="0.3"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4"/>
      <c r="AC280" s="23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4"/>
      <c r="BB280" s="23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4"/>
      <c r="CA280" s="23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4"/>
      <c r="CZ280" s="23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4"/>
    </row>
    <row r="281" spans="4:126" x14ac:dyDescent="0.3"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4"/>
      <c r="AC281" s="23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4"/>
      <c r="BB281" s="23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4"/>
      <c r="CA281" s="23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4"/>
      <c r="CZ281" s="23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4"/>
    </row>
    <row r="282" spans="4:126" x14ac:dyDescent="0.3"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4"/>
      <c r="AC282" s="23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4"/>
      <c r="BB282" s="23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4"/>
      <c r="CA282" s="23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4"/>
      <c r="CZ282" s="23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4"/>
    </row>
    <row r="283" spans="4:126" x14ac:dyDescent="0.3"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4"/>
      <c r="AC283" s="23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4"/>
      <c r="BB283" s="23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4"/>
      <c r="CA283" s="23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4"/>
      <c r="CZ283" s="23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4"/>
    </row>
    <row r="284" spans="4:126" x14ac:dyDescent="0.3"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4"/>
      <c r="AC284" s="23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4"/>
      <c r="BB284" s="23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4"/>
      <c r="CA284" s="23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4"/>
      <c r="CZ284" s="23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4"/>
    </row>
    <row r="285" spans="4:126" x14ac:dyDescent="0.3"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4"/>
      <c r="AC285" s="23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4"/>
      <c r="BB285" s="23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4"/>
      <c r="CA285" s="23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4"/>
      <c r="CZ285" s="23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4"/>
    </row>
    <row r="286" spans="4:126" x14ac:dyDescent="0.3"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4"/>
      <c r="AC286" s="23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4"/>
      <c r="BB286" s="23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4"/>
      <c r="CA286" s="23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4"/>
      <c r="CZ286" s="23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4"/>
    </row>
    <row r="287" spans="4:126" x14ac:dyDescent="0.3"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4"/>
      <c r="AC287" s="23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4"/>
      <c r="BB287" s="23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4"/>
      <c r="CA287" s="23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4"/>
      <c r="CZ287" s="23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4"/>
    </row>
    <row r="288" spans="4:126" x14ac:dyDescent="0.3"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4"/>
      <c r="AC288" s="23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4"/>
      <c r="BB288" s="23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4"/>
      <c r="CA288" s="23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4"/>
      <c r="CZ288" s="23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4"/>
    </row>
    <row r="289" spans="4:126" x14ac:dyDescent="0.3"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4"/>
      <c r="AC289" s="23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4"/>
      <c r="BB289" s="23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4"/>
      <c r="CA289" s="23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4"/>
      <c r="CZ289" s="23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4"/>
    </row>
    <row r="290" spans="4:126" x14ac:dyDescent="0.3"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4"/>
      <c r="AC290" s="23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4"/>
      <c r="BB290" s="23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4"/>
      <c r="CA290" s="23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4"/>
      <c r="CZ290" s="23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4"/>
    </row>
    <row r="291" spans="4:126" x14ac:dyDescent="0.3"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4"/>
      <c r="AC291" s="23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4"/>
      <c r="BB291" s="23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4"/>
      <c r="CA291" s="23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4"/>
      <c r="CZ291" s="23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4"/>
    </row>
    <row r="292" spans="4:126" x14ac:dyDescent="0.3"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4"/>
      <c r="AC292" s="23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4"/>
      <c r="BB292" s="23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4"/>
      <c r="CA292" s="23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4"/>
      <c r="CZ292" s="23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4"/>
    </row>
    <row r="293" spans="4:126" x14ac:dyDescent="0.3"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4"/>
      <c r="AC293" s="23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4"/>
      <c r="BB293" s="23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4"/>
      <c r="CA293" s="23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4"/>
      <c r="CZ293" s="23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4"/>
    </row>
    <row r="294" spans="4:126" x14ac:dyDescent="0.3"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4"/>
      <c r="AC294" s="23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4"/>
      <c r="BB294" s="23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4"/>
      <c r="CA294" s="23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4"/>
      <c r="CZ294" s="23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4"/>
    </row>
    <row r="295" spans="4:126" x14ac:dyDescent="0.3"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4"/>
      <c r="AC295" s="23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4"/>
      <c r="BB295" s="23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4"/>
      <c r="CA295" s="23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4"/>
      <c r="CZ295" s="23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4"/>
    </row>
    <row r="296" spans="4:126" x14ac:dyDescent="0.3"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4"/>
      <c r="AC296" s="23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4"/>
      <c r="BB296" s="23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4"/>
      <c r="CA296" s="23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4"/>
      <c r="CZ296" s="23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4"/>
    </row>
    <row r="297" spans="4:126" x14ac:dyDescent="0.3"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4"/>
      <c r="AC297" s="23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4"/>
      <c r="BB297" s="23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4"/>
      <c r="CA297" s="23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4"/>
      <c r="CZ297" s="23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4"/>
    </row>
    <row r="298" spans="4:126" x14ac:dyDescent="0.3"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4"/>
      <c r="AC298" s="23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4"/>
      <c r="BB298" s="23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4"/>
      <c r="CA298" s="23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4"/>
      <c r="CZ298" s="23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4"/>
    </row>
    <row r="299" spans="4:126" x14ac:dyDescent="0.3"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4"/>
      <c r="AC299" s="23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4"/>
      <c r="BB299" s="23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4"/>
      <c r="CA299" s="23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4"/>
      <c r="CZ299" s="23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4"/>
    </row>
    <row r="300" spans="4:126" x14ac:dyDescent="0.3"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4"/>
      <c r="AC300" s="23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4"/>
      <c r="BB300" s="23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4"/>
      <c r="CA300" s="23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4"/>
      <c r="CZ300" s="23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4"/>
    </row>
    <row r="301" spans="4:126" x14ac:dyDescent="0.3"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4"/>
      <c r="AC301" s="23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4"/>
      <c r="BB301" s="23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4"/>
      <c r="CA301" s="23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4"/>
      <c r="CZ301" s="23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4"/>
    </row>
    <row r="302" spans="4:126" x14ac:dyDescent="0.3"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4"/>
      <c r="AC302" s="23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4"/>
      <c r="BB302" s="23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4"/>
      <c r="CA302" s="23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4"/>
      <c r="CZ302" s="23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4"/>
    </row>
    <row r="303" spans="4:126" x14ac:dyDescent="0.3"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4"/>
      <c r="AC303" s="23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4"/>
      <c r="BB303" s="23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4"/>
      <c r="CA303" s="23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4"/>
      <c r="CZ303" s="23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4"/>
    </row>
    <row r="304" spans="4:126" x14ac:dyDescent="0.3"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4"/>
      <c r="AC304" s="23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4"/>
      <c r="BB304" s="23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4"/>
      <c r="CA304" s="23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4"/>
      <c r="CZ304" s="23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4"/>
    </row>
    <row r="305" spans="4:126" x14ac:dyDescent="0.3"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4"/>
      <c r="AC305" s="23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4"/>
      <c r="BB305" s="23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4"/>
      <c r="CA305" s="23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4"/>
      <c r="CZ305" s="23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4"/>
    </row>
    <row r="306" spans="4:126" x14ac:dyDescent="0.3"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4"/>
      <c r="AC306" s="23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4"/>
      <c r="BB306" s="23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4"/>
      <c r="CA306" s="23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4"/>
      <c r="CZ306" s="23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4"/>
    </row>
    <row r="307" spans="4:126" x14ac:dyDescent="0.3"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4"/>
      <c r="AC307" s="23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4"/>
      <c r="BB307" s="23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4"/>
      <c r="CA307" s="23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4"/>
      <c r="CZ307" s="23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4"/>
    </row>
    <row r="308" spans="4:126" x14ac:dyDescent="0.3"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4"/>
      <c r="AC308" s="23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4"/>
      <c r="BB308" s="23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4"/>
      <c r="CA308" s="23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4"/>
      <c r="CZ308" s="23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4"/>
    </row>
    <row r="309" spans="4:126" x14ac:dyDescent="0.3"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4"/>
      <c r="AC309" s="23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4"/>
      <c r="BB309" s="23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4"/>
      <c r="CA309" s="23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4"/>
      <c r="CZ309" s="23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4"/>
    </row>
    <row r="310" spans="4:126" x14ac:dyDescent="0.3"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4"/>
      <c r="AC310" s="23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4"/>
      <c r="BB310" s="23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4"/>
      <c r="CA310" s="23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4"/>
      <c r="CZ310" s="23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4"/>
    </row>
    <row r="311" spans="4:126" x14ac:dyDescent="0.3"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4"/>
      <c r="AC311" s="23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4"/>
      <c r="BB311" s="23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4"/>
      <c r="CA311" s="23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4"/>
      <c r="CZ311" s="23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4"/>
    </row>
    <row r="312" spans="4:126" x14ac:dyDescent="0.3"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4"/>
      <c r="AC312" s="23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4"/>
      <c r="BB312" s="23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4"/>
      <c r="CA312" s="23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4"/>
      <c r="CZ312" s="23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4"/>
    </row>
    <row r="313" spans="4:126" x14ac:dyDescent="0.3"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4"/>
      <c r="AC313" s="23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4"/>
      <c r="BB313" s="23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4"/>
      <c r="CA313" s="23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4"/>
      <c r="CZ313" s="23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4"/>
    </row>
    <row r="314" spans="4:126" x14ac:dyDescent="0.3"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4"/>
      <c r="AC314" s="23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4"/>
      <c r="BB314" s="23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4"/>
      <c r="CA314" s="23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4"/>
      <c r="CZ314" s="23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4"/>
    </row>
    <row r="315" spans="4:126" x14ac:dyDescent="0.3"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4"/>
      <c r="AC315" s="23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4"/>
      <c r="BB315" s="23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4"/>
      <c r="CA315" s="23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4"/>
      <c r="CZ315" s="23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4"/>
    </row>
    <row r="316" spans="4:126" x14ac:dyDescent="0.3"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4"/>
      <c r="AC316" s="23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4"/>
      <c r="BB316" s="23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4"/>
      <c r="CA316" s="23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4"/>
      <c r="CZ316" s="23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4"/>
    </row>
    <row r="317" spans="4:126" x14ac:dyDescent="0.3"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4"/>
      <c r="AC317" s="23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4"/>
      <c r="BB317" s="23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4"/>
      <c r="CA317" s="23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4"/>
      <c r="CZ317" s="23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4"/>
    </row>
    <row r="318" spans="4:126" x14ac:dyDescent="0.3"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4"/>
      <c r="AC318" s="23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4"/>
      <c r="BB318" s="23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4"/>
      <c r="CA318" s="23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4"/>
      <c r="CZ318" s="23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4"/>
    </row>
    <row r="319" spans="4:126" x14ac:dyDescent="0.3"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4"/>
      <c r="AC319" s="23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4"/>
      <c r="BB319" s="23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4"/>
      <c r="CA319" s="23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4"/>
      <c r="CZ319" s="23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4"/>
    </row>
    <row r="320" spans="4:126" x14ac:dyDescent="0.3"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4"/>
      <c r="AC320" s="23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4"/>
      <c r="BB320" s="23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4"/>
      <c r="CA320" s="23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4"/>
      <c r="CZ320" s="23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4"/>
    </row>
    <row r="321" spans="4:126" x14ac:dyDescent="0.3"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4"/>
      <c r="AC321" s="23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4"/>
      <c r="BB321" s="23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4"/>
      <c r="CA321" s="23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4"/>
      <c r="CZ321" s="23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4"/>
    </row>
    <row r="322" spans="4:126" x14ac:dyDescent="0.3"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4"/>
      <c r="AC322" s="23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4"/>
      <c r="BB322" s="23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4"/>
      <c r="CA322" s="23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4"/>
      <c r="CZ322" s="23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4"/>
    </row>
    <row r="323" spans="4:126" x14ac:dyDescent="0.3"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4"/>
      <c r="AC323" s="23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4"/>
      <c r="BB323" s="23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4"/>
      <c r="CA323" s="23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4"/>
      <c r="CZ323" s="23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4"/>
    </row>
    <row r="324" spans="4:126" x14ac:dyDescent="0.3"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4"/>
      <c r="AC324" s="23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4"/>
      <c r="BB324" s="23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4"/>
      <c r="CA324" s="23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4"/>
      <c r="CZ324" s="23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4"/>
    </row>
    <row r="325" spans="4:126" x14ac:dyDescent="0.3"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4"/>
      <c r="AC325" s="23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4"/>
      <c r="BB325" s="23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4"/>
      <c r="CA325" s="23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4"/>
      <c r="CZ325" s="23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4"/>
    </row>
    <row r="326" spans="4:126" x14ac:dyDescent="0.3"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4"/>
      <c r="AC326" s="23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4"/>
      <c r="BB326" s="23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4"/>
      <c r="CA326" s="23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4"/>
      <c r="CZ326" s="23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4"/>
    </row>
    <row r="327" spans="4:126" x14ac:dyDescent="0.3"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4"/>
      <c r="AC327" s="23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4"/>
      <c r="BB327" s="23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4"/>
      <c r="CA327" s="23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4"/>
      <c r="CZ327" s="23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4"/>
    </row>
    <row r="328" spans="4:126" x14ac:dyDescent="0.3"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4"/>
      <c r="AC328" s="23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4"/>
      <c r="BB328" s="23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4"/>
      <c r="CA328" s="23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4"/>
      <c r="CZ328" s="23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4"/>
    </row>
    <row r="329" spans="4:126" x14ac:dyDescent="0.3"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4"/>
      <c r="AC329" s="23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4"/>
      <c r="BB329" s="23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4"/>
      <c r="CA329" s="23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4"/>
      <c r="CZ329" s="23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4"/>
    </row>
    <row r="330" spans="4:126" x14ac:dyDescent="0.3"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4"/>
      <c r="AC330" s="23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4"/>
      <c r="BB330" s="23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4"/>
      <c r="CA330" s="23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4"/>
      <c r="CZ330" s="23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4"/>
    </row>
    <row r="331" spans="4:126" x14ac:dyDescent="0.3"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4"/>
      <c r="AC331" s="23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4"/>
      <c r="BB331" s="23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4"/>
      <c r="CA331" s="23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4"/>
      <c r="CZ331" s="23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4"/>
    </row>
    <row r="332" spans="4:126" x14ac:dyDescent="0.3"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4"/>
      <c r="AC332" s="23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4"/>
      <c r="BB332" s="23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4"/>
      <c r="CA332" s="23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4"/>
      <c r="CZ332" s="23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4"/>
    </row>
    <row r="333" spans="4:126" x14ac:dyDescent="0.3"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4"/>
      <c r="AC333" s="23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4"/>
      <c r="BB333" s="23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4"/>
      <c r="CA333" s="23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4"/>
      <c r="CZ333" s="23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4"/>
    </row>
    <row r="334" spans="4:126" x14ac:dyDescent="0.3"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4"/>
      <c r="AC334" s="23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4"/>
      <c r="BB334" s="23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4"/>
      <c r="CA334" s="23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4"/>
      <c r="CZ334" s="23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4"/>
    </row>
    <row r="335" spans="4:126" x14ac:dyDescent="0.3"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4"/>
      <c r="AC335" s="23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4"/>
      <c r="BB335" s="23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4"/>
      <c r="CA335" s="23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4"/>
      <c r="CZ335" s="23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4"/>
    </row>
    <row r="336" spans="4:126" x14ac:dyDescent="0.3"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4"/>
      <c r="AC336" s="23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4"/>
      <c r="BB336" s="23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4"/>
      <c r="CA336" s="23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4"/>
      <c r="CZ336" s="23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4"/>
    </row>
    <row r="337" spans="4:126" x14ac:dyDescent="0.3"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4"/>
      <c r="AC337" s="23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4"/>
      <c r="BB337" s="23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4"/>
      <c r="CA337" s="23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4"/>
      <c r="CZ337" s="23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4"/>
    </row>
    <row r="338" spans="4:126" x14ac:dyDescent="0.3"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4"/>
      <c r="AC338" s="23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4"/>
      <c r="BB338" s="23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4"/>
      <c r="CA338" s="23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4"/>
      <c r="CZ338" s="23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4"/>
    </row>
    <row r="339" spans="4:126" x14ac:dyDescent="0.3"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4"/>
      <c r="AC339" s="23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4"/>
      <c r="BB339" s="23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4"/>
      <c r="CA339" s="23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4"/>
      <c r="CZ339" s="23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4"/>
    </row>
    <row r="340" spans="4:126" x14ac:dyDescent="0.3"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4"/>
      <c r="AC340" s="23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4"/>
      <c r="BB340" s="23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4"/>
      <c r="CA340" s="23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4"/>
      <c r="CZ340" s="23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4"/>
    </row>
    <row r="341" spans="4:126" x14ac:dyDescent="0.3"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4"/>
      <c r="AC341" s="23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4"/>
      <c r="BB341" s="23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4"/>
      <c r="CA341" s="23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4"/>
      <c r="CZ341" s="23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4"/>
    </row>
    <row r="342" spans="4:126" x14ac:dyDescent="0.3"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4"/>
      <c r="AC342" s="23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4"/>
      <c r="BB342" s="23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4"/>
      <c r="CA342" s="23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4"/>
      <c r="CZ342" s="23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4"/>
    </row>
    <row r="343" spans="4:126" x14ac:dyDescent="0.3"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4"/>
      <c r="AC343" s="23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4"/>
      <c r="BB343" s="23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4"/>
      <c r="CA343" s="23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4"/>
      <c r="CZ343" s="23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4"/>
    </row>
    <row r="344" spans="4:126" x14ac:dyDescent="0.3"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4"/>
      <c r="AC344" s="23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4"/>
      <c r="BB344" s="23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4"/>
      <c r="CA344" s="23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4"/>
      <c r="CZ344" s="23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4"/>
    </row>
    <row r="345" spans="4:126" x14ac:dyDescent="0.3"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4"/>
      <c r="AC345" s="23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4"/>
      <c r="BB345" s="23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4"/>
      <c r="CA345" s="23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4"/>
      <c r="CZ345" s="23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4"/>
    </row>
    <row r="346" spans="4:126" x14ac:dyDescent="0.3"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4"/>
      <c r="AC346" s="23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4"/>
      <c r="BB346" s="23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4"/>
      <c r="CA346" s="23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4"/>
      <c r="CZ346" s="23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4"/>
    </row>
    <row r="347" spans="4:126" x14ac:dyDescent="0.3"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4"/>
      <c r="AC347" s="23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4"/>
      <c r="BB347" s="23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4"/>
      <c r="CA347" s="23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4"/>
      <c r="CZ347" s="23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4"/>
    </row>
    <row r="348" spans="4:126" x14ac:dyDescent="0.3"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4"/>
      <c r="AC348" s="23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4"/>
      <c r="BB348" s="23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4"/>
      <c r="CA348" s="23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4"/>
      <c r="CZ348" s="23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4"/>
    </row>
    <row r="349" spans="4:126" x14ac:dyDescent="0.3"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4"/>
      <c r="AC349" s="23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4"/>
      <c r="BB349" s="23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4"/>
      <c r="CA349" s="23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4"/>
      <c r="CZ349" s="23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4"/>
    </row>
    <row r="350" spans="4:126" x14ac:dyDescent="0.3"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4"/>
      <c r="AC350" s="23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4"/>
      <c r="BB350" s="23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4"/>
      <c r="CA350" s="23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4"/>
      <c r="CZ350" s="23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4"/>
    </row>
    <row r="351" spans="4:126" x14ac:dyDescent="0.3"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4"/>
      <c r="AC351" s="23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4"/>
      <c r="BB351" s="23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4"/>
      <c r="CA351" s="23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4"/>
      <c r="CZ351" s="23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4"/>
    </row>
    <row r="352" spans="4:126" x14ac:dyDescent="0.3"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4"/>
      <c r="AC352" s="23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4"/>
      <c r="BB352" s="23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4"/>
      <c r="CA352" s="23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4"/>
      <c r="CZ352" s="23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4"/>
    </row>
    <row r="353" spans="4:126" x14ac:dyDescent="0.3"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4"/>
      <c r="AC353" s="23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4"/>
      <c r="BB353" s="23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4"/>
      <c r="CA353" s="23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4"/>
      <c r="CZ353" s="23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4"/>
    </row>
    <row r="354" spans="4:126" x14ac:dyDescent="0.3"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4"/>
      <c r="AC354" s="23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4"/>
      <c r="BB354" s="23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4"/>
      <c r="CA354" s="23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4"/>
      <c r="CZ354" s="23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4"/>
    </row>
    <row r="355" spans="4:126" x14ac:dyDescent="0.3"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4"/>
      <c r="AC355" s="23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4"/>
      <c r="BB355" s="23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4"/>
      <c r="CA355" s="23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4"/>
      <c r="CZ355" s="23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4"/>
    </row>
    <row r="356" spans="4:126" x14ac:dyDescent="0.3"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4"/>
      <c r="AC356" s="23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4"/>
      <c r="BB356" s="23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4"/>
      <c r="CA356" s="23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4"/>
      <c r="CZ356" s="23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4"/>
    </row>
    <row r="357" spans="4:126" x14ac:dyDescent="0.3"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4"/>
      <c r="AC357" s="23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4"/>
      <c r="BB357" s="23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4"/>
      <c r="CA357" s="23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4"/>
      <c r="CZ357" s="23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4"/>
    </row>
    <row r="358" spans="4:126" x14ac:dyDescent="0.3"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4"/>
      <c r="AC358" s="23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4"/>
      <c r="BB358" s="23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4"/>
      <c r="CA358" s="23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4"/>
      <c r="CZ358" s="23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4"/>
    </row>
    <row r="359" spans="4:126" x14ac:dyDescent="0.3"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4"/>
      <c r="AC359" s="23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4"/>
      <c r="BB359" s="23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4"/>
      <c r="CA359" s="23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4"/>
      <c r="CZ359" s="23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4"/>
    </row>
    <row r="360" spans="4:126" x14ac:dyDescent="0.3"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4"/>
      <c r="AC360" s="23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4"/>
      <c r="BB360" s="23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4"/>
      <c r="CA360" s="23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4"/>
      <c r="CZ360" s="23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4"/>
    </row>
    <row r="361" spans="4:126" x14ac:dyDescent="0.3"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4"/>
      <c r="AC361" s="23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4"/>
      <c r="BB361" s="23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4"/>
      <c r="CA361" s="23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4"/>
      <c r="CZ361" s="23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4"/>
    </row>
    <row r="362" spans="4:126" x14ac:dyDescent="0.3"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4"/>
      <c r="AC362" s="23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4"/>
      <c r="BB362" s="23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4"/>
      <c r="CA362" s="23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4"/>
      <c r="CZ362" s="23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4"/>
    </row>
    <row r="363" spans="4:126" x14ac:dyDescent="0.3"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4"/>
      <c r="AC363" s="23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4"/>
      <c r="BB363" s="23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4"/>
      <c r="CA363" s="23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4"/>
      <c r="CZ363" s="23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4"/>
    </row>
    <row r="364" spans="4:126" x14ac:dyDescent="0.3"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4"/>
      <c r="AC364" s="23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4"/>
      <c r="BB364" s="23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4"/>
      <c r="CA364" s="23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4"/>
      <c r="CZ364" s="23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4"/>
    </row>
    <row r="365" spans="4:126" x14ac:dyDescent="0.3"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4"/>
      <c r="AC365" s="23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4"/>
      <c r="BB365" s="23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4"/>
      <c r="CA365" s="23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4"/>
      <c r="CZ365" s="23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4"/>
    </row>
    <row r="366" spans="4:126" x14ac:dyDescent="0.3"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4"/>
      <c r="AC366" s="23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4"/>
      <c r="BB366" s="23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4"/>
      <c r="CA366" s="23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4"/>
      <c r="CZ366" s="23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4"/>
    </row>
    <row r="367" spans="4:126" x14ac:dyDescent="0.3"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4"/>
      <c r="AC367" s="23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4"/>
      <c r="BB367" s="23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4"/>
      <c r="CA367" s="23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4"/>
      <c r="CZ367" s="23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4"/>
    </row>
    <row r="368" spans="4:126" x14ac:dyDescent="0.3"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4"/>
      <c r="AC368" s="23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4"/>
      <c r="BB368" s="23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4"/>
      <c r="CA368" s="23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4"/>
      <c r="CZ368" s="23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4"/>
    </row>
    <row r="369" spans="4:126" x14ac:dyDescent="0.3"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4"/>
      <c r="AC369" s="23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4"/>
      <c r="BB369" s="23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4"/>
      <c r="CA369" s="23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4"/>
      <c r="CZ369" s="23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4"/>
    </row>
    <row r="370" spans="4:126" x14ac:dyDescent="0.3"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4"/>
      <c r="AC370" s="23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4"/>
      <c r="BB370" s="23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4"/>
      <c r="CA370" s="23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4"/>
      <c r="CZ370" s="23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4"/>
    </row>
    <row r="371" spans="4:126" x14ac:dyDescent="0.3"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4"/>
      <c r="AC371" s="23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4"/>
      <c r="BB371" s="23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4"/>
      <c r="CA371" s="23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4"/>
      <c r="CZ371" s="23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4"/>
    </row>
    <row r="372" spans="4:126" x14ac:dyDescent="0.3"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4"/>
      <c r="AC372" s="23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4"/>
      <c r="BB372" s="23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4"/>
      <c r="CA372" s="23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4"/>
      <c r="CZ372" s="23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4"/>
    </row>
    <row r="373" spans="4:126" x14ac:dyDescent="0.3"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4"/>
      <c r="AC373" s="23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4"/>
      <c r="BB373" s="23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4"/>
      <c r="CA373" s="23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4"/>
      <c r="CZ373" s="23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4"/>
    </row>
    <row r="374" spans="4:126" x14ac:dyDescent="0.3"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4"/>
      <c r="AC374" s="23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4"/>
      <c r="BB374" s="23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4"/>
      <c r="CA374" s="23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4"/>
      <c r="CZ374" s="23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4"/>
    </row>
    <row r="375" spans="4:126" x14ac:dyDescent="0.3"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4"/>
      <c r="AC375" s="23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4"/>
      <c r="BB375" s="23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4"/>
      <c r="CA375" s="23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4"/>
      <c r="CZ375" s="23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4"/>
    </row>
    <row r="376" spans="4:126" x14ac:dyDescent="0.3"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4"/>
      <c r="AC376" s="23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4"/>
      <c r="BB376" s="23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4"/>
      <c r="CA376" s="23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4"/>
      <c r="CZ376" s="23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4"/>
    </row>
    <row r="377" spans="4:126" x14ac:dyDescent="0.3"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4"/>
      <c r="AC377" s="23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4"/>
      <c r="BB377" s="23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4"/>
      <c r="CA377" s="23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4"/>
      <c r="CZ377" s="23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4"/>
    </row>
    <row r="378" spans="4:126" x14ac:dyDescent="0.3"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4"/>
      <c r="AC378" s="23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4"/>
      <c r="BB378" s="23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4"/>
      <c r="CA378" s="23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4"/>
      <c r="CZ378" s="23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4"/>
    </row>
    <row r="379" spans="4:126" x14ac:dyDescent="0.3"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4"/>
      <c r="AC379" s="23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4"/>
      <c r="BB379" s="23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4"/>
      <c r="CA379" s="23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4"/>
      <c r="CZ379" s="23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4"/>
    </row>
    <row r="380" spans="4:126" x14ac:dyDescent="0.3"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4"/>
      <c r="AC380" s="23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4"/>
      <c r="BB380" s="23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4"/>
      <c r="CA380" s="23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4"/>
      <c r="CZ380" s="23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4"/>
    </row>
    <row r="381" spans="4:126" x14ac:dyDescent="0.3"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4"/>
      <c r="AC381" s="23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4"/>
      <c r="BB381" s="23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4"/>
      <c r="CA381" s="23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4"/>
      <c r="CZ381" s="23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4"/>
    </row>
    <row r="382" spans="4:126" x14ac:dyDescent="0.3"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4"/>
      <c r="AC382" s="23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4"/>
      <c r="BB382" s="23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4"/>
      <c r="CA382" s="23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4"/>
      <c r="CZ382" s="23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4"/>
    </row>
    <row r="383" spans="4:126" x14ac:dyDescent="0.3"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4"/>
      <c r="AC383" s="23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4"/>
      <c r="BB383" s="23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4"/>
      <c r="CA383" s="23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4"/>
      <c r="CZ383" s="23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4"/>
    </row>
    <row r="384" spans="4:126" x14ac:dyDescent="0.3"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4"/>
      <c r="AC384" s="23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4"/>
      <c r="BB384" s="23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4"/>
      <c r="CA384" s="23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4"/>
      <c r="CZ384" s="23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4"/>
    </row>
    <row r="385" spans="4:126" x14ac:dyDescent="0.3"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4"/>
      <c r="AC385" s="23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4"/>
      <c r="BB385" s="23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4"/>
      <c r="CA385" s="23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4"/>
      <c r="CZ385" s="23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4"/>
    </row>
    <row r="386" spans="4:126" x14ac:dyDescent="0.3"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4"/>
      <c r="AC386" s="23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4"/>
      <c r="BB386" s="23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4"/>
      <c r="CA386" s="23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4"/>
      <c r="CZ386" s="23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4"/>
    </row>
    <row r="387" spans="4:126" x14ac:dyDescent="0.3"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4"/>
      <c r="AC387" s="23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4"/>
      <c r="BB387" s="23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4"/>
      <c r="CA387" s="23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4"/>
      <c r="CZ387" s="23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4"/>
    </row>
    <row r="388" spans="4:126" x14ac:dyDescent="0.3"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4"/>
      <c r="AC388" s="23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4"/>
      <c r="BB388" s="23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4"/>
      <c r="CA388" s="23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4"/>
      <c r="CZ388" s="23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4"/>
    </row>
    <row r="389" spans="4:126" x14ac:dyDescent="0.3"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4"/>
      <c r="AC389" s="23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4"/>
      <c r="BB389" s="23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4"/>
      <c r="CA389" s="23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4"/>
      <c r="CZ389" s="23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4"/>
    </row>
    <row r="390" spans="4:126" x14ac:dyDescent="0.3"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4"/>
      <c r="AC390" s="23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4"/>
      <c r="BB390" s="23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4"/>
      <c r="CA390" s="23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4"/>
      <c r="CZ390" s="23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4"/>
    </row>
    <row r="391" spans="4:126" x14ac:dyDescent="0.3"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4"/>
      <c r="AC391" s="23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4"/>
      <c r="BB391" s="23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4"/>
      <c r="CA391" s="23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4"/>
      <c r="CZ391" s="23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4"/>
    </row>
    <row r="392" spans="4:126" x14ac:dyDescent="0.3"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4"/>
      <c r="AC392" s="23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4"/>
      <c r="BB392" s="23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4"/>
      <c r="CA392" s="23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4"/>
      <c r="CZ392" s="23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4"/>
    </row>
    <row r="393" spans="4:126" x14ac:dyDescent="0.3"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4"/>
      <c r="AC393" s="23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4"/>
      <c r="BB393" s="23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4"/>
      <c r="CA393" s="23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4"/>
      <c r="CZ393" s="23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4"/>
    </row>
    <row r="394" spans="4:126" x14ac:dyDescent="0.3"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4"/>
      <c r="AC394" s="23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4"/>
      <c r="BB394" s="23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4"/>
      <c r="CA394" s="23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4"/>
      <c r="CZ394" s="23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4"/>
    </row>
    <row r="395" spans="4:126" x14ac:dyDescent="0.3"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4"/>
      <c r="AC395" s="23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4"/>
      <c r="BB395" s="23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4"/>
      <c r="CA395" s="23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4"/>
      <c r="CZ395" s="23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4"/>
    </row>
    <row r="396" spans="4:126" x14ac:dyDescent="0.3"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4"/>
      <c r="AC396" s="23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4"/>
      <c r="BB396" s="23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4"/>
      <c r="CA396" s="23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4"/>
      <c r="CZ396" s="23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4"/>
    </row>
    <row r="397" spans="4:126" x14ac:dyDescent="0.3"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4"/>
      <c r="AC397" s="23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4"/>
      <c r="BB397" s="23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4"/>
      <c r="CA397" s="23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4"/>
      <c r="CZ397" s="23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4"/>
    </row>
    <row r="398" spans="4:126" x14ac:dyDescent="0.3"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4"/>
      <c r="AC398" s="23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4"/>
      <c r="BB398" s="23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4"/>
      <c r="CA398" s="23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4"/>
      <c r="CZ398" s="23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4"/>
    </row>
    <row r="399" spans="4:126" x14ac:dyDescent="0.3"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4"/>
      <c r="AC399" s="23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4"/>
      <c r="BB399" s="23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4"/>
      <c r="CA399" s="23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4"/>
      <c r="CZ399" s="23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4"/>
    </row>
    <row r="400" spans="4:126" x14ac:dyDescent="0.3"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4"/>
      <c r="AC400" s="23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4"/>
      <c r="BB400" s="23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4"/>
      <c r="CA400" s="23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4"/>
      <c r="CZ400" s="23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4"/>
    </row>
    <row r="401" spans="4:126" x14ac:dyDescent="0.3"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4"/>
      <c r="AC401" s="23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4"/>
      <c r="BB401" s="23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4"/>
      <c r="CA401" s="23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4"/>
      <c r="CZ401" s="23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4"/>
    </row>
    <row r="402" spans="4:126" x14ac:dyDescent="0.3"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4"/>
      <c r="AC402" s="23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4"/>
      <c r="BB402" s="23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4"/>
      <c r="CA402" s="23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4"/>
      <c r="CZ402" s="23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4"/>
    </row>
    <row r="403" spans="4:126" x14ac:dyDescent="0.3"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4"/>
      <c r="AC403" s="23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4"/>
      <c r="BB403" s="23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4"/>
      <c r="CA403" s="23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4"/>
      <c r="CZ403" s="23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4"/>
    </row>
    <row r="404" spans="4:126" x14ac:dyDescent="0.3"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4"/>
      <c r="AC404" s="23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4"/>
      <c r="BB404" s="23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4"/>
      <c r="CA404" s="23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4"/>
      <c r="CZ404" s="23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4"/>
    </row>
    <row r="405" spans="4:126" x14ac:dyDescent="0.3"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4"/>
      <c r="AC405" s="23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4"/>
      <c r="BB405" s="23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4"/>
      <c r="CA405" s="23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4"/>
      <c r="CZ405" s="23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4"/>
    </row>
    <row r="406" spans="4:126" x14ac:dyDescent="0.3"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4"/>
      <c r="AC406" s="23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4"/>
      <c r="BB406" s="23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4"/>
      <c r="CA406" s="23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4"/>
      <c r="CZ406" s="23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4"/>
    </row>
    <row r="407" spans="4:126" x14ac:dyDescent="0.3"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4"/>
      <c r="AC407" s="23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4"/>
      <c r="BB407" s="23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4"/>
      <c r="CA407" s="23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4"/>
      <c r="CZ407" s="23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4"/>
    </row>
    <row r="408" spans="4:126" x14ac:dyDescent="0.3"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4"/>
      <c r="AC408" s="23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4"/>
      <c r="BB408" s="23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4"/>
      <c r="CA408" s="23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4"/>
      <c r="CZ408" s="23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4"/>
    </row>
    <row r="409" spans="4:126" x14ac:dyDescent="0.3"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4"/>
      <c r="AC409" s="23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4"/>
      <c r="BB409" s="23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4"/>
      <c r="CA409" s="23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4"/>
      <c r="CZ409" s="23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4"/>
    </row>
    <row r="410" spans="4:126" x14ac:dyDescent="0.3"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4"/>
      <c r="AC410" s="23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4"/>
      <c r="BB410" s="23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4"/>
      <c r="CA410" s="23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4"/>
      <c r="CZ410" s="23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4"/>
    </row>
    <row r="411" spans="4:126" x14ac:dyDescent="0.3"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4"/>
      <c r="AC411" s="23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4"/>
      <c r="BB411" s="23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4"/>
      <c r="CA411" s="23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4"/>
      <c r="CZ411" s="23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4"/>
    </row>
    <row r="412" spans="4:126" x14ac:dyDescent="0.3"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4"/>
      <c r="AC412" s="23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4"/>
      <c r="BB412" s="23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4"/>
      <c r="CA412" s="23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4"/>
      <c r="CZ412" s="23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4"/>
    </row>
    <row r="413" spans="4:126" x14ac:dyDescent="0.3"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4"/>
      <c r="AC413" s="23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4"/>
      <c r="BB413" s="23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4"/>
      <c r="CA413" s="23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4"/>
      <c r="CZ413" s="23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4"/>
    </row>
    <row r="414" spans="4:126" x14ac:dyDescent="0.3"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4"/>
      <c r="AC414" s="23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4"/>
      <c r="BB414" s="23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4"/>
      <c r="CA414" s="23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4"/>
      <c r="CZ414" s="23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4"/>
    </row>
    <row r="415" spans="4:126" x14ac:dyDescent="0.3"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4"/>
      <c r="AC415" s="23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4"/>
      <c r="BB415" s="23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4"/>
      <c r="CA415" s="23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4"/>
      <c r="CZ415" s="23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4"/>
    </row>
    <row r="416" spans="4:126" x14ac:dyDescent="0.3"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4"/>
      <c r="AC416" s="23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4"/>
      <c r="BB416" s="23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4"/>
      <c r="CA416" s="23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4"/>
      <c r="CZ416" s="23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4"/>
    </row>
    <row r="417" spans="4:126" x14ac:dyDescent="0.3"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4"/>
      <c r="AC417" s="23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4"/>
      <c r="BB417" s="23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4"/>
      <c r="CA417" s="23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4"/>
      <c r="CZ417" s="23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4"/>
    </row>
    <row r="418" spans="4:126" x14ac:dyDescent="0.3"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4"/>
      <c r="AC418" s="23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4"/>
      <c r="BB418" s="23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4"/>
      <c r="CA418" s="23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4"/>
      <c r="CZ418" s="23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4"/>
    </row>
    <row r="419" spans="4:126" x14ac:dyDescent="0.3"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4"/>
      <c r="AC419" s="23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4"/>
      <c r="BB419" s="23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4"/>
      <c r="CA419" s="23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4"/>
      <c r="CZ419" s="23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4"/>
    </row>
    <row r="420" spans="4:126" x14ac:dyDescent="0.3"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4"/>
      <c r="AC420" s="23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4"/>
      <c r="BB420" s="23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4"/>
      <c r="CA420" s="23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4"/>
      <c r="CZ420" s="23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4"/>
    </row>
    <row r="421" spans="4:126" x14ac:dyDescent="0.3"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4"/>
      <c r="AC421" s="23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4"/>
      <c r="BB421" s="23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4"/>
      <c r="CA421" s="23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4"/>
      <c r="CZ421" s="23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4"/>
    </row>
    <row r="422" spans="4:126" x14ac:dyDescent="0.3"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4"/>
      <c r="AC422" s="23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4"/>
      <c r="BB422" s="23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4"/>
      <c r="CA422" s="23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4"/>
      <c r="CZ422" s="23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4"/>
    </row>
    <row r="423" spans="4:126" x14ac:dyDescent="0.3"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4"/>
      <c r="AC423" s="23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4"/>
      <c r="BB423" s="23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4"/>
      <c r="CA423" s="23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4"/>
      <c r="CZ423" s="23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4"/>
    </row>
    <row r="424" spans="4:126" x14ac:dyDescent="0.3"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4"/>
      <c r="AC424" s="23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4"/>
      <c r="BB424" s="23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4"/>
      <c r="CA424" s="23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4"/>
      <c r="CZ424" s="23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4"/>
    </row>
    <row r="425" spans="4:126" x14ac:dyDescent="0.3"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4"/>
      <c r="AC425" s="23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4"/>
      <c r="BB425" s="23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4"/>
      <c r="CA425" s="23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4"/>
      <c r="CZ425" s="23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4"/>
    </row>
    <row r="426" spans="4:126" x14ac:dyDescent="0.3"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4"/>
      <c r="AC426" s="23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4"/>
      <c r="BB426" s="23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4"/>
      <c r="CA426" s="23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4"/>
      <c r="CZ426" s="23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4"/>
    </row>
    <row r="427" spans="4:126" x14ac:dyDescent="0.3"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4"/>
      <c r="AC427" s="23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4"/>
      <c r="BB427" s="23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4"/>
      <c r="CA427" s="23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4"/>
      <c r="CZ427" s="23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4"/>
    </row>
    <row r="428" spans="4:126" x14ac:dyDescent="0.3"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4"/>
      <c r="AC428" s="23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4"/>
      <c r="BB428" s="23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4"/>
      <c r="CA428" s="23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4"/>
      <c r="CZ428" s="23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4"/>
    </row>
    <row r="429" spans="4:126" x14ac:dyDescent="0.3"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4"/>
      <c r="AC429" s="23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4"/>
      <c r="BB429" s="23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4"/>
      <c r="CA429" s="23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4"/>
      <c r="CZ429" s="23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4"/>
    </row>
    <row r="430" spans="4:126" x14ac:dyDescent="0.3"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4"/>
      <c r="AC430" s="23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4"/>
      <c r="BB430" s="23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4"/>
      <c r="CA430" s="23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4"/>
      <c r="CZ430" s="23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4"/>
    </row>
    <row r="431" spans="4:126" x14ac:dyDescent="0.3"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4"/>
      <c r="AC431" s="23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4"/>
      <c r="BB431" s="23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4"/>
      <c r="CA431" s="23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4"/>
      <c r="CZ431" s="23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4"/>
    </row>
    <row r="432" spans="4:126" x14ac:dyDescent="0.3"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4"/>
      <c r="AC432" s="23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4"/>
      <c r="BB432" s="23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4"/>
      <c r="CA432" s="23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4"/>
      <c r="CZ432" s="23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4"/>
    </row>
    <row r="433" spans="4:126" x14ac:dyDescent="0.3"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4"/>
      <c r="AC433" s="23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4"/>
      <c r="BB433" s="23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4"/>
      <c r="CA433" s="23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4"/>
      <c r="CZ433" s="23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4"/>
    </row>
    <row r="434" spans="4:126" x14ac:dyDescent="0.3"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4"/>
      <c r="AC434" s="23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4"/>
      <c r="BB434" s="23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4"/>
      <c r="CA434" s="23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4"/>
      <c r="CZ434" s="23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4"/>
    </row>
    <row r="435" spans="4:126" x14ac:dyDescent="0.3"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4"/>
      <c r="AC435" s="23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4"/>
      <c r="BB435" s="23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4"/>
      <c r="CA435" s="23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4"/>
      <c r="CZ435" s="23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4"/>
    </row>
    <row r="436" spans="4:126" x14ac:dyDescent="0.3"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4"/>
      <c r="AC436" s="23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4"/>
      <c r="BB436" s="23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4"/>
      <c r="CA436" s="23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4"/>
      <c r="CZ436" s="23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4"/>
    </row>
    <row r="437" spans="4:126" x14ac:dyDescent="0.3"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4"/>
      <c r="AC437" s="23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4"/>
      <c r="BB437" s="23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4"/>
      <c r="CA437" s="23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4"/>
      <c r="CZ437" s="23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4"/>
    </row>
    <row r="438" spans="4:126" x14ac:dyDescent="0.3"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4"/>
      <c r="AC438" s="23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4"/>
      <c r="BB438" s="23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4"/>
      <c r="CA438" s="23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4"/>
      <c r="CZ438" s="23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4"/>
    </row>
    <row r="439" spans="4:126" x14ac:dyDescent="0.3"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4"/>
      <c r="AC439" s="23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4"/>
      <c r="BB439" s="23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4"/>
      <c r="CA439" s="23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4"/>
      <c r="CZ439" s="23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4"/>
    </row>
    <row r="440" spans="4:126" x14ac:dyDescent="0.3"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4"/>
      <c r="AC440" s="23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4"/>
      <c r="BB440" s="23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4"/>
      <c r="CA440" s="23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4"/>
      <c r="CZ440" s="23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4"/>
    </row>
    <row r="441" spans="4:126" x14ac:dyDescent="0.3"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4"/>
      <c r="AC441" s="23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4"/>
      <c r="BB441" s="23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4"/>
      <c r="CA441" s="23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4"/>
      <c r="CZ441" s="23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4"/>
    </row>
    <row r="442" spans="4:126" x14ac:dyDescent="0.3"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4"/>
      <c r="AC442" s="23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4"/>
      <c r="BB442" s="23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4"/>
      <c r="CA442" s="23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4"/>
      <c r="CZ442" s="23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4"/>
    </row>
    <row r="443" spans="4:126" x14ac:dyDescent="0.3"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4"/>
      <c r="AC443" s="23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4"/>
      <c r="BB443" s="23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4"/>
      <c r="CA443" s="23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4"/>
      <c r="CZ443" s="23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4"/>
    </row>
    <row r="444" spans="4:126" x14ac:dyDescent="0.3"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4"/>
      <c r="AC444" s="23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4"/>
      <c r="BB444" s="23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4"/>
      <c r="CA444" s="23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4"/>
      <c r="CZ444" s="23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4"/>
    </row>
    <row r="445" spans="4:126" x14ac:dyDescent="0.3"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4"/>
      <c r="AC445" s="23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4"/>
      <c r="BB445" s="23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4"/>
      <c r="CA445" s="23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4"/>
      <c r="CZ445" s="23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4"/>
    </row>
    <row r="446" spans="4:126" x14ac:dyDescent="0.3"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4"/>
      <c r="AC446" s="23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4"/>
      <c r="BB446" s="23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4"/>
      <c r="CA446" s="23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4"/>
      <c r="CZ446" s="23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4"/>
    </row>
    <row r="447" spans="4:126" x14ac:dyDescent="0.3"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4"/>
      <c r="AC447" s="23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4"/>
      <c r="BB447" s="23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4"/>
      <c r="CA447" s="23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4"/>
      <c r="CZ447" s="23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4"/>
    </row>
    <row r="448" spans="4:126" x14ac:dyDescent="0.3"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4"/>
      <c r="AC448" s="23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4"/>
      <c r="BB448" s="23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4"/>
      <c r="CA448" s="23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4"/>
      <c r="CZ448" s="23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4"/>
    </row>
    <row r="449" spans="4:126" x14ac:dyDescent="0.3"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4"/>
      <c r="AC449" s="23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4"/>
      <c r="BB449" s="23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4"/>
      <c r="CA449" s="23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4"/>
      <c r="CZ449" s="23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4"/>
    </row>
    <row r="450" spans="4:126" x14ac:dyDescent="0.3"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4"/>
      <c r="AC450" s="23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4"/>
      <c r="BB450" s="23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4"/>
      <c r="CA450" s="23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4"/>
      <c r="CZ450" s="23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4"/>
    </row>
    <row r="451" spans="4:126" x14ac:dyDescent="0.3"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4"/>
      <c r="AC451" s="23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4"/>
      <c r="BB451" s="23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4"/>
      <c r="CA451" s="23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4"/>
      <c r="CZ451" s="23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4"/>
    </row>
    <row r="452" spans="4:126" x14ac:dyDescent="0.3"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4"/>
      <c r="AC452" s="23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4"/>
      <c r="BB452" s="23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4"/>
      <c r="CA452" s="23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4"/>
      <c r="CZ452" s="23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4"/>
    </row>
    <row r="453" spans="4:126" x14ac:dyDescent="0.3"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4"/>
      <c r="AC453" s="23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4"/>
      <c r="BB453" s="23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4"/>
      <c r="CA453" s="23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4"/>
      <c r="CZ453" s="23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4"/>
    </row>
    <row r="454" spans="4:126" x14ac:dyDescent="0.3"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4"/>
      <c r="AC454" s="23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4"/>
      <c r="BB454" s="23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4"/>
      <c r="CA454" s="23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4"/>
      <c r="CZ454" s="23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4"/>
    </row>
    <row r="455" spans="4:126" x14ac:dyDescent="0.3"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4"/>
      <c r="AC455" s="23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4"/>
      <c r="BB455" s="23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4"/>
      <c r="CA455" s="23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4"/>
      <c r="CZ455" s="23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4"/>
    </row>
    <row r="456" spans="4:126" x14ac:dyDescent="0.3"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4"/>
      <c r="AC456" s="23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4"/>
      <c r="BB456" s="23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4"/>
      <c r="CA456" s="23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4"/>
      <c r="CZ456" s="23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4"/>
    </row>
    <row r="457" spans="4:126" x14ac:dyDescent="0.3"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4"/>
      <c r="AC457" s="23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4"/>
      <c r="BB457" s="23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4"/>
      <c r="CA457" s="23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4"/>
      <c r="CZ457" s="23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4"/>
    </row>
    <row r="458" spans="4:126" x14ac:dyDescent="0.3"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4"/>
      <c r="AC458" s="23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4"/>
      <c r="BB458" s="23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4"/>
      <c r="CA458" s="23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4"/>
      <c r="CZ458" s="23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4"/>
    </row>
    <row r="459" spans="4:126" x14ac:dyDescent="0.3"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4"/>
      <c r="AC459" s="23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4"/>
      <c r="BB459" s="23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4"/>
      <c r="CA459" s="23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4"/>
      <c r="CZ459" s="23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4"/>
    </row>
    <row r="460" spans="4:126" x14ac:dyDescent="0.3"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4"/>
      <c r="AC460" s="23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4"/>
      <c r="BB460" s="23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4"/>
      <c r="CA460" s="23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4"/>
      <c r="CZ460" s="23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4"/>
    </row>
    <row r="461" spans="4:126" x14ac:dyDescent="0.3"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4"/>
      <c r="AC461" s="23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4"/>
      <c r="BB461" s="23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4"/>
      <c r="CA461" s="23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4"/>
      <c r="CZ461" s="23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4"/>
    </row>
    <row r="462" spans="4:126" x14ac:dyDescent="0.3"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4"/>
      <c r="AC462" s="23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4"/>
      <c r="BB462" s="23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4"/>
      <c r="CA462" s="23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4"/>
      <c r="CZ462" s="23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4"/>
    </row>
    <row r="463" spans="4:126" x14ac:dyDescent="0.3"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4"/>
      <c r="AC463" s="23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4"/>
      <c r="BB463" s="23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4"/>
      <c r="CA463" s="23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4"/>
      <c r="CZ463" s="23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4"/>
    </row>
    <row r="464" spans="4:126" x14ac:dyDescent="0.3"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4"/>
      <c r="AC464" s="23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4"/>
      <c r="BB464" s="23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4"/>
      <c r="CA464" s="23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4"/>
      <c r="CZ464" s="23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4"/>
    </row>
    <row r="465" spans="4:126" x14ac:dyDescent="0.3"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4"/>
      <c r="AC465" s="23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4"/>
      <c r="BB465" s="23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4"/>
      <c r="CA465" s="23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4"/>
      <c r="CZ465" s="23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4"/>
    </row>
    <row r="466" spans="4:126" x14ac:dyDescent="0.3"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4"/>
      <c r="AC466" s="23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4"/>
      <c r="BB466" s="23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4"/>
      <c r="CA466" s="23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4"/>
      <c r="CZ466" s="23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4"/>
    </row>
    <row r="467" spans="4:126" x14ac:dyDescent="0.3"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4"/>
      <c r="AC467" s="23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4"/>
      <c r="BB467" s="23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4"/>
      <c r="CA467" s="23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4"/>
      <c r="CZ467" s="23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4"/>
    </row>
    <row r="468" spans="4:126" x14ac:dyDescent="0.3"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4"/>
      <c r="AC468" s="23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4"/>
      <c r="BB468" s="23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4"/>
      <c r="CA468" s="23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4"/>
      <c r="CZ468" s="23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4"/>
    </row>
    <row r="469" spans="4:126" x14ac:dyDescent="0.3"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4"/>
      <c r="AC469" s="23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4"/>
      <c r="BB469" s="23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4"/>
      <c r="CA469" s="23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4"/>
      <c r="CZ469" s="23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4"/>
    </row>
    <row r="470" spans="4:126" x14ac:dyDescent="0.3"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4"/>
      <c r="AC470" s="23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4"/>
      <c r="BB470" s="23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4"/>
      <c r="CA470" s="23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4"/>
      <c r="CZ470" s="23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4"/>
    </row>
    <row r="471" spans="4:126" x14ac:dyDescent="0.3"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4"/>
      <c r="AC471" s="23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4"/>
      <c r="BB471" s="23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4"/>
      <c r="CA471" s="23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4"/>
      <c r="CZ471" s="23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4"/>
    </row>
    <row r="472" spans="4:126" x14ac:dyDescent="0.3"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4"/>
      <c r="AC472" s="23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4"/>
      <c r="BB472" s="23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4"/>
      <c r="CA472" s="23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4"/>
      <c r="CZ472" s="23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4"/>
    </row>
    <row r="473" spans="4:126" x14ac:dyDescent="0.3"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4"/>
      <c r="AC473" s="23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4"/>
      <c r="BB473" s="23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4"/>
      <c r="CA473" s="23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4"/>
      <c r="CZ473" s="23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4"/>
    </row>
    <row r="474" spans="4:126" x14ac:dyDescent="0.3"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4"/>
      <c r="AC474" s="23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4"/>
      <c r="BB474" s="23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4"/>
      <c r="CA474" s="23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4"/>
      <c r="CZ474" s="23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4"/>
    </row>
    <row r="475" spans="4:126" x14ac:dyDescent="0.3"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4"/>
      <c r="AC475" s="23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4"/>
      <c r="BB475" s="23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4"/>
      <c r="CA475" s="23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4"/>
      <c r="CZ475" s="23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4"/>
    </row>
    <row r="476" spans="4:126" x14ac:dyDescent="0.3"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4"/>
      <c r="AC476" s="23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4"/>
      <c r="BB476" s="23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4"/>
      <c r="CA476" s="23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4"/>
      <c r="CZ476" s="23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4"/>
    </row>
    <row r="477" spans="4:126" x14ac:dyDescent="0.3"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4"/>
      <c r="AC477" s="23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4"/>
      <c r="BB477" s="23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4"/>
      <c r="CA477" s="23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4"/>
      <c r="CZ477" s="23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4"/>
    </row>
    <row r="478" spans="4:126" x14ac:dyDescent="0.3"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4"/>
      <c r="AC478" s="23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4"/>
      <c r="BB478" s="23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4"/>
      <c r="CA478" s="23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4"/>
      <c r="CZ478" s="23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4"/>
    </row>
    <row r="479" spans="4:126" x14ac:dyDescent="0.3"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4"/>
      <c r="AC479" s="23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4"/>
      <c r="BB479" s="23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4"/>
      <c r="CA479" s="23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4"/>
      <c r="CZ479" s="23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4"/>
    </row>
    <row r="480" spans="4:126" x14ac:dyDescent="0.3"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4"/>
      <c r="AC480" s="23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4"/>
      <c r="BB480" s="23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4"/>
      <c r="CA480" s="23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4"/>
      <c r="CZ480" s="23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4"/>
    </row>
    <row r="481" spans="4:126" x14ac:dyDescent="0.3"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4"/>
      <c r="AC481" s="23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4"/>
      <c r="BB481" s="23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4"/>
      <c r="CA481" s="23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4"/>
      <c r="CZ481" s="23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4"/>
    </row>
    <row r="482" spans="4:126" x14ac:dyDescent="0.3"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4"/>
      <c r="AC482" s="23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4"/>
      <c r="BB482" s="23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4"/>
      <c r="CA482" s="23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4"/>
      <c r="CZ482" s="23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4"/>
    </row>
    <row r="483" spans="4:126" x14ac:dyDescent="0.3"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4"/>
      <c r="AC483" s="23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4"/>
      <c r="BB483" s="23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4"/>
      <c r="CA483" s="23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4"/>
      <c r="CZ483" s="23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4"/>
    </row>
    <row r="484" spans="4:126" x14ac:dyDescent="0.3"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4"/>
      <c r="AC484" s="23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4"/>
      <c r="BB484" s="23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4"/>
      <c r="CA484" s="23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4"/>
      <c r="CZ484" s="23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4"/>
    </row>
    <row r="485" spans="4:126" x14ac:dyDescent="0.3"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4"/>
      <c r="AC485" s="23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4"/>
      <c r="BB485" s="23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4"/>
      <c r="CA485" s="23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4"/>
      <c r="CZ485" s="23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4"/>
    </row>
    <row r="486" spans="4:126" x14ac:dyDescent="0.3"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4"/>
      <c r="AC486" s="23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4"/>
      <c r="BB486" s="23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4"/>
      <c r="CA486" s="23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4"/>
      <c r="CZ486" s="23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4"/>
    </row>
    <row r="487" spans="4:126" x14ac:dyDescent="0.3"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4"/>
      <c r="AC487" s="23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4"/>
      <c r="BB487" s="23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4"/>
      <c r="CA487" s="23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4"/>
      <c r="CZ487" s="23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4"/>
    </row>
    <row r="488" spans="4:126" x14ac:dyDescent="0.3"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4"/>
      <c r="AC488" s="23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4"/>
      <c r="BB488" s="23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4"/>
      <c r="CA488" s="23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4"/>
      <c r="CZ488" s="23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4"/>
    </row>
    <row r="489" spans="4:126" x14ac:dyDescent="0.3"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4"/>
      <c r="AC489" s="23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4"/>
      <c r="BB489" s="23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4"/>
      <c r="CA489" s="23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4"/>
      <c r="CZ489" s="23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4"/>
    </row>
    <row r="490" spans="4:126" x14ac:dyDescent="0.3"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4"/>
      <c r="AC490" s="23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4"/>
      <c r="BB490" s="23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4"/>
      <c r="CA490" s="23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4"/>
      <c r="CZ490" s="23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4"/>
    </row>
    <row r="491" spans="4:126" x14ac:dyDescent="0.3"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4"/>
      <c r="AC491" s="23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4"/>
      <c r="BB491" s="23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4"/>
      <c r="CA491" s="23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4"/>
      <c r="CZ491" s="23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4"/>
    </row>
    <row r="492" spans="4:126" x14ac:dyDescent="0.3"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4"/>
      <c r="AC492" s="23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4"/>
      <c r="BB492" s="23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4"/>
      <c r="CA492" s="23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4"/>
      <c r="CZ492" s="23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4"/>
    </row>
    <row r="493" spans="4:126" x14ac:dyDescent="0.3"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4"/>
      <c r="AC493" s="23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4"/>
      <c r="BB493" s="23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4"/>
      <c r="CA493" s="23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4"/>
      <c r="CZ493" s="23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4"/>
    </row>
    <row r="494" spans="4:126" x14ac:dyDescent="0.3"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4"/>
      <c r="AC494" s="23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4"/>
      <c r="BB494" s="23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4"/>
      <c r="CA494" s="23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4"/>
      <c r="CZ494" s="23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4"/>
    </row>
    <row r="495" spans="4:126" x14ac:dyDescent="0.3"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4"/>
      <c r="AC495" s="23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4"/>
      <c r="BB495" s="23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4"/>
      <c r="CA495" s="23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4"/>
      <c r="CZ495" s="23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4"/>
    </row>
    <row r="496" spans="4:126" x14ac:dyDescent="0.3"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4"/>
      <c r="AC496" s="23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4"/>
      <c r="BB496" s="23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4"/>
      <c r="CA496" s="23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4"/>
      <c r="CZ496" s="23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4"/>
    </row>
    <row r="497" spans="4:126" x14ac:dyDescent="0.3"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4"/>
      <c r="AC497" s="23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4"/>
      <c r="BB497" s="23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4"/>
      <c r="CA497" s="23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4"/>
      <c r="CZ497" s="23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4"/>
    </row>
    <row r="498" spans="4:126" x14ac:dyDescent="0.3"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4"/>
      <c r="AC498" s="23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4"/>
      <c r="BB498" s="23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4"/>
      <c r="CA498" s="23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4"/>
      <c r="CZ498" s="23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4"/>
    </row>
    <row r="499" spans="4:126" x14ac:dyDescent="0.3"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4"/>
      <c r="AC499" s="23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4"/>
      <c r="BB499" s="23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4"/>
      <c r="CA499" s="23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4"/>
      <c r="CZ499" s="23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4"/>
    </row>
    <row r="500" spans="4:126" x14ac:dyDescent="0.3"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4"/>
      <c r="AC500" s="23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4"/>
      <c r="BB500" s="23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4"/>
      <c r="CA500" s="23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4"/>
      <c r="CZ500" s="23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4"/>
    </row>
    <row r="501" spans="4:126" x14ac:dyDescent="0.3"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4"/>
      <c r="AC501" s="23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4"/>
      <c r="BB501" s="23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4"/>
      <c r="CA501" s="23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4"/>
      <c r="CZ501" s="23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4"/>
    </row>
    <row r="502" spans="4:126" x14ac:dyDescent="0.3"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4"/>
      <c r="AC502" s="23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4"/>
      <c r="BB502" s="23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4"/>
      <c r="CA502" s="23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4"/>
      <c r="CZ502" s="23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4"/>
    </row>
    <row r="503" spans="4:126" x14ac:dyDescent="0.3"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4"/>
      <c r="AC503" s="23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4"/>
      <c r="BB503" s="23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4"/>
      <c r="CA503" s="23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4"/>
      <c r="CZ503" s="23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4"/>
    </row>
    <row r="504" spans="4:126" x14ac:dyDescent="0.3"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4"/>
      <c r="AC504" s="23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4"/>
      <c r="BB504" s="23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4"/>
      <c r="CA504" s="23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4"/>
      <c r="CZ504" s="23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4"/>
    </row>
    <row r="505" spans="4:126" x14ac:dyDescent="0.3"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4"/>
      <c r="AC505" s="23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4"/>
      <c r="BB505" s="23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4"/>
      <c r="CA505" s="23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4"/>
      <c r="CZ505" s="23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4"/>
    </row>
    <row r="506" spans="4:126" x14ac:dyDescent="0.3"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4"/>
      <c r="AC506" s="23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4"/>
      <c r="BB506" s="23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4"/>
      <c r="CA506" s="23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4"/>
      <c r="CZ506" s="23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4"/>
    </row>
    <row r="507" spans="4:126" x14ac:dyDescent="0.3"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4"/>
      <c r="AC507" s="23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4"/>
      <c r="BB507" s="23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4"/>
      <c r="CA507" s="23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4"/>
      <c r="CZ507" s="23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4"/>
    </row>
    <row r="508" spans="4:126" x14ac:dyDescent="0.3"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4"/>
      <c r="AC508" s="23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4"/>
      <c r="BB508" s="23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4"/>
      <c r="CA508" s="23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4"/>
      <c r="CZ508" s="23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4"/>
    </row>
    <row r="509" spans="4:126" x14ac:dyDescent="0.3"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4"/>
      <c r="AC509" s="23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4"/>
      <c r="BB509" s="23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4"/>
      <c r="CA509" s="23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4"/>
      <c r="CZ509" s="23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4"/>
    </row>
    <row r="510" spans="4:126" x14ac:dyDescent="0.3"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4"/>
      <c r="AC510" s="23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4"/>
      <c r="BB510" s="23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4"/>
      <c r="CA510" s="23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4"/>
      <c r="CZ510" s="23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4"/>
    </row>
    <row r="511" spans="4:126" x14ac:dyDescent="0.3"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4"/>
      <c r="AC511" s="23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4"/>
      <c r="BB511" s="23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4"/>
      <c r="CA511" s="23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4"/>
      <c r="CZ511" s="23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4"/>
    </row>
    <row r="512" spans="4:126" x14ac:dyDescent="0.3"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4"/>
      <c r="AC512" s="23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4"/>
      <c r="BB512" s="23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4"/>
      <c r="CA512" s="23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4"/>
      <c r="CZ512" s="23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4"/>
    </row>
    <row r="513" spans="4:126" x14ac:dyDescent="0.3"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4"/>
      <c r="AC513" s="23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4"/>
      <c r="BB513" s="23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4"/>
      <c r="CA513" s="23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4"/>
      <c r="CZ513" s="23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4"/>
    </row>
    <row r="514" spans="4:126" x14ac:dyDescent="0.3"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4"/>
      <c r="AC514" s="23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4"/>
      <c r="BB514" s="23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4"/>
      <c r="CA514" s="23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4"/>
      <c r="CZ514" s="23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4"/>
    </row>
    <row r="515" spans="4:126" x14ac:dyDescent="0.3"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4"/>
      <c r="AC515" s="23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4"/>
      <c r="BB515" s="23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4"/>
      <c r="CA515" s="23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4"/>
      <c r="CZ515" s="23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4"/>
    </row>
    <row r="516" spans="4:126" x14ac:dyDescent="0.3"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4"/>
      <c r="AC516" s="23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4"/>
      <c r="BB516" s="23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4"/>
      <c r="CA516" s="23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4"/>
      <c r="CZ516" s="23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4"/>
    </row>
    <row r="517" spans="4:126" x14ac:dyDescent="0.3"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4"/>
      <c r="AC517" s="23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4"/>
      <c r="BB517" s="23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4"/>
      <c r="CA517" s="23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4"/>
      <c r="CZ517" s="23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4"/>
    </row>
    <row r="518" spans="4:126" x14ac:dyDescent="0.3"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4"/>
      <c r="AC518" s="23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4"/>
      <c r="BB518" s="23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4"/>
      <c r="CA518" s="23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4"/>
      <c r="CZ518" s="23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4"/>
    </row>
    <row r="519" spans="4:126" x14ac:dyDescent="0.3"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4"/>
      <c r="AC519" s="23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4"/>
      <c r="BB519" s="23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4"/>
      <c r="CA519" s="23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4"/>
      <c r="CZ519" s="23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4"/>
    </row>
    <row r="520" spans="4:126" x14ac:dyDescent="0.3"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4"/>
      <c r="AC520" s="23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4"/>
      <c r="BB520" s="23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4"/>
      <c r="CA520" s="23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4"/>
      <c r="CZ520" s="23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4"/>
    </row>
    <row r="521" spans="4:126" x14ac:dyDescent="0.3"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4"/>
      <c r="AC521" s="23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4"/>
      <c r="BB521" s="23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4"/>
      <c r="CA521" s="23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4"/>
      <c r="CZ521" s="23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4"/>
    </row>
    <row r="522" spans="4:126" x14ac:dyDescent="0.3"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4"/>
      <c r="AC522" s="23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4"/>
      <c r="BB522" s="23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4"/>
      <c r="CA522" s="23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4"/>
      <c r="CZ522" s="23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4"/>
    </row>
    <row r="523" spans="4:126" x14ac:dyDescent="0.3"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4"/>
      <c r="AC523" s="23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4"/>
      <c r="BB523" s="23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4"/>
      <c r="CA523" s="23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4"/>
      <c r="CZ523" s="23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4"/>
    </row>
    <row r="524" spans="4:126" x14ac:dyDescent="0.3"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4"/>
      <c r="AC524" s="23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4"/>
      <c r="BB524" s="23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4"/>
      <c r="CA524" s="23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4"/>
      <c r="CZ524" s="23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4"/>
    </row>
    <row r="525" spans="4:126" x14ac:dyDescent="0.3"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4"/>
      <c r="AC525" s="23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4"/>
      <c r="BB525" s="23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4"/>
      <c r="CA525" s="23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4"/>
      <c r="CZ525" s="23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4"/>
    </row>
    <row r="526" spans="4:126" x14ac:dyDescent="0.3"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4"/>
      <c r="AC526" s="23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4"/>
      <c r="BB526" s="23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4"/>
      <c r="CA526" s="23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4"/>
      <c r="CZ526" s="23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4"/>
    </row>
    <row r="527" spans="4:126" x14ac:dyDescent="0.3"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4"/>
      <c r="AC527" s="23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4"/>
      <c r="BB527" s="23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4"/>
      <c r="CA527" s="23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4"/>
      <c r="CZ527" s="23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4"/>
    </row>
    <row r="528" spans="4:126" x14ac:dyDescent="0.3"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4"/>
      <c r="AC528" s="23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4"/>
      <c r="BB528" s="23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4"/>
      <c r="CA528" s="23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4"/>
      <c r="CZ528" s="23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4"/>
    </row>
    <row r="529" spans="4:126" x14ac:dyDescent="0.3"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4"/>
      <c r="AC529" s="23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4"/>
      <c r="BB529" s="23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4"/>
      <c r="CA529" s="23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4"/>
      <c r="CZ529" s="23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4"/>
    </row>
    <row r="530" spans="4:126" x14ac:dyDescent="0.3"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4"/>
      <c r="AC530" s="23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4"/>
      <c r="BB530" s="23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4"/>
      <c r="CA530" s="23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4"/>
      <c r="CZ530" s="23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4"/>
    </row>
    <row r="531" spans="4:126" x14ac:dyDescent="0.3"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4"/>
      <c r="AC531" s="23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4"/>
      <c r="BB531" s="23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4"/>
      <c r="CA531" s="23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4"/>
      <c r="CZ531" s="23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4"/>
    </row>
    <row r="532" spans="4:126" x14ac:dyDescent="0.3"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4"/>
      <c r="AC532" s="23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4"/>
      <c r="BB532" s="23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4"/>
      <c r="CA532" s="23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4"/>
      <c r="CZ532" s="23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4"/>
    </row>
    <row r="533" spans="4:126" x14ac:dyDescent="0.3"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4"/>
      <c r="AC533" s="23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4"/>
      <c r="BB533" s="23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4"/>
      <c r="CA533" s="23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4"/>
      <c r="CZ533" s="23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4"/>
    </row>
    <row r="534" spans="4:126" x14ac:dyDescent="0.3"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4"/>
      <c r="AC534" s="23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4"/>
      <c r="BB534" s="23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4"/>
      <c r="CA534" s="23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4"/>
      <c r="CZ534" s="23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4"/>
    </row>
    <row r="535" spans="4:126" x14ac:dyDescent="0.3"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4"/>
      <c r="AC535" s="23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4"/>
      <c r="BB535" s="23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4"/>
      <c r="CA535" s="23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4"/>
      <c r="CZ535" s="23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4"/>
    </row>
    <row r="536" spans="4:126" x14ac:dyDescent="0.3"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4"/>
      <c r="AC536" s="23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4"/>
      <c r="BB536" s="23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4"/>
      <c r="CA536" s="23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4"/>
      <c r="CZ536" s="23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4"/>
    </row>
    <row r="537" spans="4:126" x14ac:dyDescent="0.3"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4"/>
      <c r="AC537" s="23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4"/>
      <c r="BB537" s="23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4"/>
      <c r="CA537" s="23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4"/>
      <c r="CZ537" s="23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4"/>
    </row>
    <row r="538" spans="4:126" x14ac:dyDescent="0.3"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4"/>
      <c r="AC538" s="23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4"/>
      <c r="BB538" s="23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4"/>
      <c r="CA538" s="23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4"/>
      <c r="CZ538" s="23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4"/>
    </row>
    <row r="539" spans="4:126" x14ac:dyDescent="0.3"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4"/>
      <c r="AC539" s="23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4"/>
      <c r="BB539" s="23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4"/>
      <c r="CA539" s="23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4"/>
      <c r="CZ539" s="23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4"/>
    </row>
    <row r="540" spans="4:126" x14ac:dyDescent="0.3"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4"/>
      <c r="AC540" s="23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4"/>
      <c r="BB540" s="23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4"/>
      <c r="CA540" s="23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4"/>
      <c r="CZ540" s="23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4"/>
    </row>
    <row r="541" spans="4:126" x14ac:dyDescent="0.3"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4"/>
      <c r="AC541" s="23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4"/>
      <c r="BB541" s="23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4"/>
      <c r="CA541" s="23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4"/>
      <c r="CZ541" s="23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4"/>
    </row>
    <row r="542" spans="4:126" x14ac:dyDescent="0.3"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4"/>
      <c r="AC542" s="23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4"/>
      <c r="BB542" s="23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4"/>
      <c r="CA542" s="23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4"/>
      <c r="CZ542" s="23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4"/>
    </row>
    <row r="543" spans="4:126" x14ac:dyDescent="0.3"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4"/>
      <c r="AC543" s="23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4"/>
      <c r="BB543" s="23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4"/>
      <c r="CA543" s="23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4"/>
      <c r="CZ543" s="23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4"/>
    </row>
    <row r="544" spans="4:126" x14ac:dyDescent="0.3"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4"/>
      <c r="AC544" s="23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4"/>
      <c r="BB544" s="23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4"/>
      <c r="CA544" s="23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4"/>
      <c r="CZ544" s="23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4"/>
    </row>
    <row r="545" spans="4:126" x14ac:dyDescent="0.3"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4"/>
      <c r="AC545" s="23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4"/>
      <c r="BB545" s="23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4"/>
      <c r="CA545" s="23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4"/>
      <c r="CZ545" s="23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4"/>
    </row>
    <row r="546" spans="4:126" x14ac:dyDescent="0.3"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4"/>
      <c r="AC546" s="23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4"/>
      <c r="BB546" s="23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4"/>
      <c r="CA546" s="23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4"/>
      <c r="CZ546" s="23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4"/>
    </row>
    <row r="547" spans="4:126" x14ac:dyDescent="0.3"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4"/>
      <c r="AC547" s="23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4"/>
      <c r="BB547" s="23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4"/>
      <c r="CA547" s="23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4"/>
      <c r="CZ547" s="23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4"/>
    </row>
    <row r="548" spans="4:126" x14ac:dyDescent="0.3"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4"/>
      <c r="AC548" s="23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4"/>
      <c r="BB548" s="23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4"/>
      <c r="CA548" s="23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4"/>
      <c r="CZ548" s="23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4"/>
    </row>
    <row r="549" spans="4:126" x14ac:dyDescent="0.3"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4"/>
      <c r="AC549" s="23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4"/>
      <c r="BB549" s="23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4"/>
      <c r="CA549" s="23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4"/>
      <c r="CZ549" s="23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4"/>
    </row>
    <row r="550" spans="4:126" x14ac:dyDescent="0.3"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4"/>
      <c r="AC550" s="23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4"/>
      <c r="BB550" s="23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4"/>
      <c r="CA550" s="23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4"/>
      <c r="CZ550" s="23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4"/>
    </row>
    <row r="551" spans="4:126" x14ac:dyDescent="0.3"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4"/>
      <c r="AC551" s="23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4"/>
      <c r="BB551" s="23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4"/>
      <c r="CA551" s="23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4"/>
      <c r="CZ551" s="23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4"/>
    </row>
    <row r="552" spans="4:126" x14ac:dyDescent="0.3"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4"/>
      <c r="AC552" s="23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4"/>
      <c r="BB552" s="23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4"/>
      <c r="CA552" s="23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4"/>
      <c r="CZ552" s="23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4"/>
    </row>
    <row r="553" spans="4:126" x14ac:dyDescent="0.3"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4"/>
      <c r="AC553" s="23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4"/>
      <c r="BB553" s="23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4"/>
      <c r="CA553" s="23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4"/>
      <c r="CZ553" s="23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4"/>
    </row>
    <row r="554" spans="4:126" x14ac:dyDescent="0.3"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4"/>
      <c r="AC554" s="23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4"/>
      <c r="BB554" s="23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4"/>
      <c r="CA554" s="23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4"/>
      <c r="CZ554" s="23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4"/>
    </row>
    <row r="555" spans="4:126" x14ac:dyDescent="0.3"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4"/>
      <c r="AC555" s="23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4"/>
      <c r="BB555" s="23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4"/>
      <c r="CA555" s="23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4"/>
      <c r="CZ555" s="23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4"/>
    </row>
    <row r="556" spans="4:126" x14ac:dyDescent="0.3"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4"/>
      <c r="AC556" s="23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4"/>
      <c r="BB556" s="23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4"/>
      <c r="CA556" s="23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4"/>
      <c r="CZ556" s="23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4"/>
    </row>
    <row r="557" spans="4:126" x14ac:dyDescent="0.3"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4"/>
      <c r="AC557" s="23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4"/>
      <c r="BB557" s="23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4"/>
      <c r="CA557" s="23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4"/>
      <c r="CZ557" s="23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4"/>
    </row>
    <row r="558" spans="4:126" x14ac:dyDescent="0.3"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4"/>
      <c r="AC558" s="23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4"/>
      <c r="BB558" s="23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4"/>
      <c r="CA558" s="23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4"/>
      <c r="CZ558" s="23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4"/>
    </row>
    <row r="559" spans="4:126" x14ac:dyDescent="0.3"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4"/>
      <c r="AC559" s="23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4"/>
      <c r="BB559" s="23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4"/>
      <c r="CA559" s="23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4"/>
      <c r="CZ559" s="23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4"/>
    </row>
    <row r="560" spans="4:126" x14ac:dyDescent="0.3"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4"/>
      <c r="AC560" s="23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4"/>
      <c r="BB560" s="23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4"/>
      <c r="CA560" s="23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4"/>
      <c r="CZ560" s="23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4"/>
    </row>
    <row r="561" spans="4:126" x14ac:dyDescent="0.3"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4"/>
      <c r="AC561" s="23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4"/>
      <c r="BB561" s="23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4"/>
      <c r="CA561" s="23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4"/>
      <c r="CZ561" s="23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4"/>
    </row>
    <row r="562" spans="4:126" x14ac:dyDescent="0.3"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4"/>
      <c r="AC562" s="23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4"/>
      <c r="BB562" s="23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4"/>
      <c r="CA562" s="23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4"/>
      <c r="CZ562" s="23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4"/>
    </row>
    <row r="563" spans="4:126" x14ac:dyDescent="0.3"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4"/>
      <c r="AC563" s="23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4"/>
      <c r="BB563" s="23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4"/>
      <c r="CA563" s="23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4"/>
      <c r="CZ563" s="23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4"/>
    </row>
    <row r="564" spans="4:126" x14ac:dyDescent="0.3"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4"/>
      <c r="AC564" s="23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4"/>
      <c r="BB564" s="23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4"/>
      <c r="CA564" s="23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4"/>
      <c r="CZ564" s="23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4"/>
    </row>
    <row r="565" spans="4:126" x14ac:dyDescent="0.3"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4"/>
      <c r="AC565" s="23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4"/>
      <c r="BB565" s="23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4"/>
      <c r="CA565" s="23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4"/>
      <c r="CZ565" s="23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4"/>
    </row>
    <row r="566" spans="4:126" x14ac:dyDescent="0.3"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4"/>
      <c r="AC566" s="23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4"/>
      <c r="BB566" s="23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4"/>
      <c r="CA566" s="23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4"/>
      <c r="CZ566" s="23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4"/>
    </row>
    <row r="567" spans="4:126" x14ac:dyDescent="0.3"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4"/>
      <c r="AC567" s="23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4"/>
      <c r="BB567" s="23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4"/>
      <c r="CA567" s="23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4"/>
      <c r="CZ567" s="23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4"/>
    </row>
    <row r="568" spans="4:126" x14ac:dyDescent="0.3"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4"/>
      <c r="AC568" s="23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4"/>
      <c r="BB568" s="23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4"/>
      <c r="CA568" s="23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4"/>
      <c r="CZ568" s="23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4"/>
    </row>
    <row r="569" spans="4:126" x14ac:dyDescent="0.3"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4"/>
      <c r="AC569" s="23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4"/>
      <c r="BB569" s="23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4"/>
      <c r="CA569" s="23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4"/>
      <c r="CZ569" s="23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4"/>
    </row>
    <row r="570" spans="4:126" x14ac:dyDescent="0.3"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4"/>
      <c r="AC570" s="23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4"/>
      <c r="BB570" s="23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4"/>
      <c r="CA570" s="23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4"/>
      <c r="CZ570" s="23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4"/>
    </row>
    <row r="571" spans="4:126" x14ac:dyDescent="0.3"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4"/>
      <c r="AC571" s="23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4"/>
      <c r="BB571" s="23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4"/>
      <c r="CA571" s="23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4"/>
      <c r="CZ571" s="23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4"/>
    </row>
    <row r="572" spans="4:126" x14ac:dyDescent="0.3"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4"/>
      <c r="AC572" s="23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4"/>
      <c r="BB572" s="23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4"/>
      <c r="CA572" s="23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4"/>
      <c r="CZ572" s="23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4"/>
    </row>
    <row r="573" spans="4:126" x14ac:dyDescent="0.3"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4"/>
      <c r="AC573" s="23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4"/>
      <c r="BB573" s="23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4"/>
      <c r="CA573" s="23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4"/>
      <c r="CZ573" s="23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4"/>
    </row>
    <row r="574" spans="4:126" x14ac:dyDescent="0.3"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4"/>
      <c r="AC574" s="23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4"/>
      <c r="BB574" s="23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4"/>
      <c r="CA574" s="23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4"/>
      <c r="CZ574" s="23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4"/>
    </row>
    <row r="575" spans="4:126" x14ac:dyDescent="0.3"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4"/>
      <c r="AC575" s="23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4"/>
      <c r="BB575" s="23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4"/>
      <c r="CA575" s="23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4"/>
      <c r="CZ575" s="23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4"/>
    </row>
    <row r="576" spans="4:126" x14ac:dyDescent="0.3"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4"/>
      <c r="AC576" s="23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4"/>
      <c r="BB576" s="23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4"/>
      <c r="CA576" s="23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4"/>
      <c r="CZ576" s="23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4"/>
    </row>
    <row r="577" spans="4:126" x14ac:dyDescent="0.3"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4"/>
      <c r="AC577" s="23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4"/>
      <c r="BB577" s="23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4"/>
      <c r="CA577" s="23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4"/>
      <c r="CZ577" s="23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4"/>
    </row>
    <row r="578" spans="4:126" x14ac:dyDescent="0.3"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4"/>
      <c r="AC578" s="23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4"/>
      <c r="BB578" s="23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4"/>
      <c r="CA578" s="23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4"/>
      <c r="CZ578" s="23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4"/>
    </row>
    <row r="579" spans="4:126" x14ac:dyDescent="0.3"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4"/>
      <c r="AC579" s="23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4"/>
      <c r="BB579" s="23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4"/>
      <c r="CA579" s="23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4"/>
      <c r="CZ579" s="23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4"/>
    </row>
    <row r="580" spans="4:126" x14ac:dyDescent="0.3"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4"/>
      <c r="AC580" s="23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4"/>
      <c r="BB580" s="23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4"/>
      <c r="CA580" s="23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4"/>
      <c r="CZ580" s="23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4"/>
    </row>
    <row r="581" spans="4:126" x14ac:dyDescent="0.3"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4"/>
      <c r="AC581" s="23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4"/>
      <c r="BB581" s="23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4"/>
      <c r="CA581" s="23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4"/>
      <c r="CZ581" s="23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4"/>
    </row>
    <row r="582" spans="4:126" x14ac:dyDescent="0.3"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4"/>
      <c r="AC582" s="23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4"/>
      <c r="BB582" s="23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4"/>
      <c r="CA582" s="23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4"/>
      <c r="CZ582" s="23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4"/>
    </row>
    <row r="583" spans="4:126" x14ac:dyDescent="0.3"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4"/>
      <c r="AC583" s="23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4"/>
      <c r="BB583" s="23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4"/>
      <c r="CA583" s="23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4"/>
      <c r="CZ583" s="23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4"/>
    </row>
    <row r="584" spans="4:126" x14ac:dyDescent="0.3"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4"/>
      <c r="AC584" s="23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4"/>
      <c r="BB584" s="23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4"/>
      <c r="CA584" s="23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4"/>
      <c r="CZ584" s="23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4"/>
    </row>
    <row r="585" spans="4:126" x14ac:dyDescent="0.3"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4"/>
      <c r="AC585" s="23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4"/>
      <c r="BB585" s="23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4"/>
      <c r="CA585" s="23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4"/>
      <c r="CZ585" s="23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4"/>
    </row>
    <row r="586" spans="4:126" x14ac:dyDescent="0.3"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4"/>
      <c r="AC586" s="23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4"/>
      <c r="BB586" s="23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4"/>
      <c r="CA586" s="23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4"/>
      <c r="CZ586" s="23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4"/>
    </row>
    <row r="587" spans="4:126" x14ac:dyDescent="0.3"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4"/>
      <c r="AC587" s="23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4"/>
      <c r="BB587" s="23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4"/>
      <c r="CA587" s="23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4"/>
      <c r="CZ587" s="23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4"/>
    </row>
    <row r="588" spans="4:126" x14ac:dyDescent="0.3"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4"/>
      <c r="AC588" s="23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4"/>
      <c r="BB588" s="23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4"/>
      <c r="CA588" s="23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4"/>
      <c r="CZ588" s="23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4"/>
    </row>
    <row r="589" spans="4:126" x14ac:dyDescent="0.3"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4"/>
      <c r="AC589" s="23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4"/>
      <c r="BB589" s="23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4"/>
      <c r="CA589" s="23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4"/>
      <c r="CZ589" s="23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4"/>
    </row>
    <row r="590" spans="4:126" x14ac:dyDescent="0.3"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4"/>
      <c r="AC590" s="23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4"/>
      <c r="BB590" s="23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4"/>
      <c r="CA590" s="23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4"/>
      <c r="CZ590" s="23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4"/>
    </row>
    <row r="591" spans="4:126" x14ac:dyDescent="0.3"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4"/>
      <c r="AC591" s="23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4"/>
      <c r="BB591" s="23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4"/>
      <c r="CA591" s="23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4"/>
      <c r="CZ591" s="23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4"/>
    </row>
    <row r="592" spans="4:126" x14ac:dyDescent="0.3"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4"/>
      <c r="AC592" s="23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4"/>
      <c r="BB592" s="23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4"/>
      <c r="CA592" s="23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4"/>
      <c r="CZ592" s="23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4"/>
    </row>
    <row r="593" spans="4:126" x14ac:dyDescent="0.3"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4"/>
      <c r="AC593" s="23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4"/>
      <c r="BB593" s="23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4"/>
      <c r="CA593" s="23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4"/>
      <c r="CZ593" s="23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4"/>
    </row>
    <row r="594" spans="4:126" x14ac:dyDescent="0.3"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4"/>
      <c r="AC594" s="23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4"/>
      <c r="BB594" s="23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4"/>
      <c r="CA594" s="23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4"/>
      <c r="CZ594" s="23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4"/>
    </row>
    <row r="595" spans="4:126" ht="14.5" thickBot="1" x14ac:dyDescent="0.35"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  <c r="AC595" s="6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8"/>
      <c r="BB595" s="6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8"/>
      <c r="CA595" s="6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8"/>
      <c r="CZ595" s="6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8"/>
    </row>
  </sheetData>
  <mergeCells count="6">
    <mergeCell ref="A2:A6"/>
    <mergeCell ref="CA7:CW7"/>
    <mergeCell ref="CZ7:DV7"/>
    <mergeCell ref="D7:Z7"/>
    <mergeCell ref="AC7:AY7"/>
    <mergeCell ref="BB7:B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Best4u</dc:creator>
  <cp:lastModifiedBy>Best4u</cp:lastModifiedBy>
  <dcterms:created xsi:type="dcterms:W3CDTF">2021-03-26T15:19:22Z</dcterms:created>
  <dcterms:modified xsi:type="dcterms:W3CDTF">2021-04-14T13:02:20Z</dcterms:modified>
</cp:coreProperties>
</file>