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gura\templates\"/>
    </mc:Choice>
  </mc:AlternateContent>
  <xr:revisionPtr revIDLastSave="0" documentId="8_{33DB1AA5-FA43-40D1-A6F9-9D5D6CE3182B}" xr6:coauthVersionLast="46" xr6:coauthVersionMax="46" xr10:uidLastSave="{00000000-0000-0000-0000-000000000000}"/>
  <bookViews>
    <workbookView xWindow="5670" yWindow="3180" windowWidth="28800" windowHeight="15500" xr2:uid="{D59CB806-572D-4BE2-A3C0-FAB80CE52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6" i="1" l="1"/>
  <c r="D24" i="1"/>
  <c r="C76" i="1"/>
  <c r="C24" i="1"/>
  <c r="A56" i="1"/>
  <c r="A4" i="1"/>
  <c r="D12" i="1"/>
  <c r="A48" i="1"/>
  <c r="A14" i="1"/>
  <c r="D58" i="1"/>
  <c r="C58" i="1" s="1"/>
  <c r="D32" i="1"/>
  <c r="C32" i="1" s="1"/>
  <c r="A76" i="1"/>
  <c r="B76" i="1" s="1"/>
  <c r="A73" i="1"/>
  <c r="A69" i="1"/>
  <c r="A66" i="1"/>
  <c r="A62" i="1"/>
  <c r="A58" i="1"/>
  <c r="B58" i="1" s="1"/>
  <c r="A55" i="1"/>
  <c r="A50" i="1"/>
  <c r="A47" i="1"/>
  <c r="A43" i="1"/>
  <c r="A39" i="1"/>
  <c r="A36" i="1"/>
  <c r="A32" i="1"/>
  <c r="B32" i="1" s="1"/>
  <c r="A29" i="1"/>
  <c r="A24" i="1"/>
  <c r="B24" i="1" s="1"/>
  <c r="A20" i="1"/>
  <c r="A17" i="1"/>
  <c r="A13" i="1"/>
  <c r="A10" i="1"/>
  <c r="A6" i="1"/>
  <c r="D5" i="1"/>
  <c r="A60" i="1"/>
  <c r="D50" i="1"/>
  <c r="C50" i="1" s="1"/>
  <c r="B50" i="1" s="1"/>
  <c r="D6" i="1"/>
  <c r="C6" i="1" s="1"/>
  <c r="B6" i="1" s="1"/>
  <c r="D75" i="1"/>
  <c r="D72" i="1"/>
  <c r="D68" i="1"/>
  <c r="D64" i="1"/>
  <c r="D61" i="1"/>
  <c r="D57" i="1"/>
  <c r="D54" i="1"/>
  <c r="D49" i="1"/>
  <c r="D45" i="1"/>
  <c r="D42" i="1"/>
  <c r="D38" i="1"/>
  <c r="D35" i="1"/>
  <c r="D31" i="1"/>
  <c r="C31" i="1" s="1"/>
  <c r="D26" i="1"/>
  <c r="D23" i="1"/>
  <c r="C23" i="1" s="1"/>
  <c r="D19" i="1"/>
  <c r="D16" i="1"/>
  <c r="C16" i="1" s="1"/>
  <c r="D8" i="1"/>
  <c r="C8" i="1" s="1"/>
  <c r="C19" i="1"/>
  <c r="C5" i="1"/>
  <c r="A51" i="1"/>
  <c r="A30" i="1"/>
  <c r="D66" i="1"/>
  <c r="C66" i="1" s="1"/>
  <c r="B66" i="1" s="1"/>
  <c r="D39" i="1"/>
  <c r="C39" i="1" s="1"/>
  <c r="B39" i="1" s="1"/>
  <c r="C75" i="1"/>
  <c r="C72" i="1"/>
  <c r="C68" i="1"/>
  <c r="C64" i="1"/>
  <c r="C61" i="1"/>
  <c r="C57" i="1"/>
  <c r="C54" i="1"/>
  <c r="C49" i="1"/>
  <c r="C45" i="1"/>
  <c r="C42" i="1"/>
  <c r="C38" i="1"/>
  <c r="C35" i="1"/>
  <c r="C26" i="1"/>
  <c r="C12" i="1"/>
  <c r="A41" i="1"/>
  <c r="A7" i="1"/>
  <c r="D55" i="1"/>
  <c r="C55" i="1" s="1"/>
  <c r="B55" i="1" s="1"/>
  <c r="D10" i="1"/>
  <c r="C10" i="1" s="1"/>
  <c r="B10" i="1" s="1"/>
  <c r="D73" i="1"/>
  <c r="C73" i="1" s="1"/>
  <c r="B73" i="1" s="1"/>
  <c r="D17" i="1"/>
  <c r="C17" i="1" s="1"/>
  <c r="B17" i="1" s="1"/>
  <c r="A75" i="1"/>
  <c r="B75" i="1" s="1"/>
  <c r="A72" i="1"/>
  <c r="B72" i="1" s="1"/>
  <c r="A68" i="1"/>
  <c r="B68" i="1" s="1"/>
  <c r="A64" i="1"/>
  <c r="B64" i="1" s="1"/>
  <c r="A61" i="1"/>
  <c r="B61" i="1" s="1"/>
  <c r="A57" i="1"/>
  <c r="B57" i="1" s="1"/>
  <c r="A54" i="1"/>
  <c r="B54" i="1" s="1"/>
  <c r="A49" i="1"/>
  <c r="B49" i="1" s="1"/>
  <c r="A45" i="1"/>
  <c r="B45" i="1" s="1"/>
  <c r="A42" i="1"/>
  <c r="B42" i="1" s="1"/>
  <c r="A38" i="1"/>
  <c r="B38" i="1" s="1"/>
  <c r="A35" i="1"/>
  <c r="B35" i="1" s="1"/>
  <c r="A31" i="1"/>
  <c r="B31" i="1" s="1"/>
  <c r="A26" i="1"/>
  <c r="B26" i="1" s="1"/>
  <c r="A23" i="1"/>
  <c r="B23" i="1" s="1"/>
  <c r="A19" i="1"/>
  <c r="B19" i="1" s="1"/>
  <c r="A16" i="1"/>
  <c r="B16" i="1" s="1"/>
  <c r="A12" i="1"/>
  <c r="B12" i="1" s="1"/>
  <c r="A8" i="1"/>
  <c r="B8" i="1" s="1"/>
  <c r="A5" i="1"/>
  <c r="B5" i="1" s="1"/>
  <c r="A63" i="1"/>
  <c r="A22" i="1"/>
  <c r="D47" i="1"/>
  <c r="C47" i="1" s="1"/>
  <c r="B47" i="1" s="1"/>
  <c r="D13" i="1"/>
  <c r="C13" i="1" s="1"/>
  <c r="B13" i="1" s="1"/>
  <c r="D74" i="1"/>
  <c r="D70" i="1"/>
  <c r="D67" i="1"/>
  <c r="D63" i="1"/>
  <c r="D60" i="1"/>
  <c r="D56" i="1"/>
  <c r="D51" i="1"/>
  <c r="D48" i="1"/>
  <c r="D44" i="1"/>
  <c r="D41" i="1"/>
  <c r="D37" i="1"/>
  <c r="D33" i="1"/>
  <c r="D30" i="1"/>
  <c r="D25" i="1"/>
  <c r="D22" i="1"/>
  <c r="D18" i="1"/>
  <c r="D14" i="1"/>
  <c r="D11" i="1"/>
  <c r="D7" i="1"/>
  <c r="D4" i="1"/>
  <c r="C11" i="1"/>
  <c r="C4" i="1"/>
  <c r="A44" i="1"/>
  <c r="A11" i="1"/>
  <c r="D62" i="1"/>
  <c r="C62" i="1" s="1"/>
  <c r="B62" i="1" s="1"/>
  <c r="D29" i="1"/>
  <c r="C29" i="1" s="1"/>
  <c r="B29" i="1" s="1"/>
  <c r="C74" i="1"/>
  <c r="C70" i="1"/>
  <c r="C67" i="1"/>
  <c r="C63" i="1"/>
  <c r="C60" i="1"/>
  <c r="C56" i="1"/>
  <c r="C51" i="1"/>
  <c r="C48" i="1"/>
  <c r="C44" i="1"/>
  <c r="C41" i="1"/>
  <c r="C37" i="1"/>
  <c r="C33" i="1"/>
  <c r="C30" i="1"/>
  <c r="C25" i="1"/>
  <c r="C22" i="1"/>
  <c r="C18" i="1"/>
  <c r="C14" i="1"/>
  <c r="C7" i="1"/>
  <c r="A70" i="1"/>
  <c r="A25" i="1"/>
  <c r="D43" i="1"/>
  <c r="C43" i="1" s="1"/>
  <c r="B43" i="1" s="1"/>
  <c r="D20" i="1"/>
  <c r="C20" i="1" s="1"/>
  <c r="B20" i="1" s="1"/>
  <c r="B70" i="1"/>
  <c r="B63" i="1"/>
  <c r="B60" i="1"/>
  <c r="B56" i="1"/>
  <c r="B51" i="1"/>
  <c r="B48" i="1"/>
  <c r="B44" i="1"/>
  <c r="B41" i="1"/>
  <c r="B30" i="1"/>
  <c r="B25" i="1"/>
  <c r="B22" i="1"/>
  <c r="B14" i="1"/>
  <c r="B11" i="1"/>
  <c r="B7" i="1"/>
  <c r="B4" i="1"/>
  <c r="A74" i="1"/>
  <c r="B74" i="1" s="1"/>
  <c r="A67" i="1"/>
  <c r="B67" i="1" s="1"/>
  <c r="A37" i="1"/>
  <c r="B37" i="1" s="1"/>
  <c r="A33" i="1"/>
  <c r="B33" i="1" s="1"/>
  <c r="A18" i="1"/>
  <c r="B18" i="1" s="1"/>
  <c r="D69" i="1"/>
  <c r="C69" i="1" s="1"/>
  <c r="B69" i="1" s="1"/>
  <c r="D36" i="1"/>
  <c r="C36" i="1" s="1"/>
  <c r="B36" i="1" s="1"/>
  <c r="C2" i="1" l="1"/>
  <c r="D2" i="1"/>
  <c r="A2" i="1"/>
  <c r="B2" i="1"/>
</calcChain>
</file>

<file path=xl/sharedStrings.xml><?xml version="1.0" encoding="utf-8"?>
<sst xmlns="http://schemas.openxmlformats.org/spreadsheetml/2006/main" count="128" uniqueCount="88">
  <si>
    <t>Totaluri</t>
  </si>
  <si>
    <t>Suma investită</t>
  </si>
  <si>
    <t>Suma Totală</t>
  </si>
  <si>
    <t>Dobânda</t>
  </si>
  <si>
    <t>Venit lunar</t>
  </si>
  <si>
    <t>6 luni</t>
  </si>
  <si>
    <t>A1</t>
  </si>
  <si>
    <t>${investments.six.Aone}</t>
  </si>
  <si>
    <t>A2</t>
  </si>
  <si>
    <t>${investments.six.Atwo}</t>
  </si>
  <si>
    <t>A3</t>
  </si>
  <si>
    <t>${investments.six.Athree}</t>
  </si>
  <si>
    <t>A4</t>
  </si>
  <si>
    <t>${investments.six.Afour}</t>
  </si>
  <si>
    <t>A5</t>
  </si>
  <si>
    <t>${investments.six.Afive}</t>
  </si>
  <si>
    <t>B1</t>
  </si>
  <si>
    <t>${investments.six.Bone}</t>
  </si>
  <si>
    <t>B2</t>
  </si>
  <si>
    <t>${investments.six.Btwo}</t>
  </si>
  <si>
    <t>B3</t>
  </si>
  <si>
    <t>${investments.six.Bthree}</t>
  </si>
  <si>
    <t>B4</t>
  </si>
  <si>
    <t>${investments.six.Bfour}</t>
  </si>
  <si>
    <t>B5</t>
  </si>
  <si>
    <t>${investments.six.Bfive}</t>
  </si>
  <si>
    <t>C1</t>
  </si>
  <si>
    <t>${investments.six.Cone}</t>
  </si>
  <si>
    <t>C2</t>
  </si>
  <si>
    <t>${investments.six.Ctwo}</t>
  </si>
  <si>
    <t>C3</t>
  </si>
  <si>
    <t>${investments.six.Cthree}</t>
  </si>
  <si>
    <t>C4</t>
  </si>
  <si>
    <t>${investments.six.Cfour}</t>
  </si>
  <si>
    <t>C5</t>
  </si>
  <si>
    <t>${investments.six.Cfive}</t>
  </si>
  <si>
    <t>D1</t>
  </si>
  <si>
    <t>${investments.six.Done}</t>
  </si>
  <si>
    <t>D2</t>
  </si>
  <si>
    <t>${investments.six.Dtwo}</t>
  </si>
  <si>
    <t>D3</t>
  </si>
  <si>
    <t>${investments.six.Dthree}</t>
  </si>
  <si>
    <t>D4</t>
  </si>
  <si>
    <t>${investments.six.Dfour}</t>
  </si>
  <si>
    <t>D5</t>
  </si>
  <si>
    <t>${investments.six.Dfive}</t>
  </si>
  <si>
    <t>12 luni</t>
  </si>
  <si>
    <t>${investments.twelve.Aone}</t>
  </si>
  <si>
    <t>${investments.twelve.Atwo}</t>
  </si>
  <si>
    <t>${investments.twelve.Athree}</t>
  </si>
  <si>
    <t>${investments.twelve.Afour}</t>
  </si>
  <si>
    <t>${investments.twelve.Afive}</t>
  </si>
  <si>
    <t>${investments.twelve.Bone}</t>
  </si>
  <si>
    <t>${investments.twelve.Btwo}</t>
  </si>
  <si>
    <t>${investments.twelve.Bthree}</t>
  </si>
  <si>
    <t>${investments.twelve.Bfour}</t>
  </si>
  <si>
    <t>${investments.twelve.Bfive}</t>
  </si>
  <si>
    <t>${investments.twelve.Cone}</t>
  </si>
  <si>
    <t>${investments.twelve.Ctwo}</t>
  </si>
  <si>
    <t>${investments.twelve.Cthree}</t>
  </si>
  <si>
    <t>${investments.twelve.Cfour}</t>
  </si>
  <si>
    <t>${investments.twelve.Cfive}</t>
  </si>
  <si>
    <t>${investments.twelve.Done}</t>
  </si>
  <si>
    <t>${investments.twelve.Dtwo}</t>
  </si>
  <si>
    <t>${investments.twelve.Dthree}</t>
  </si>
  <si>
    <t>${investments.twelve.Dfour}</t>
  </si>
  <si>
    <t>${investments.twelve.Dfive}</t>
  </si>
  <si>
    <t>18 luni</t>
  </si>
  <si>
    <t>${investments.eighteen.Aone}</t>
  </si>
  <si>
    <t>${investments.eighteen.Atwo}</t>
  </si>
  <si>
    <t>${investments.eighteen.Athree}</t>
  </si>
  <si>
    <t>${investments.eighteen.Afour}</t>
  </si>
  <si>
    <t>${investments.eighteen.Afive}</t>
  </si>
  <si>
    <t>${investments.eighteen.Bone}</t>
  </si>
  <si>
    <t>${investments.eighteen.Btwo}</t>
  </si>
  <si>
    <t>${investments.eighteen.Bthree}</t>
  </si>
  <si>
    <t>${investments.eighteen.Bfour}</t>
  </si>
  <si>
    <t>${investments.eighteen.Bfive}</t>
  </si>
  <si>
    <t>${investments.eighteen.Cone}</t>
  </si>
  <si>
    <t>${investments.eighteen.Ctwo}</t>
  </si>
  <si>
    <t>${investments.eighteen.Cthree}</t>
  </si>
  <si>
    <t>${investments.eighteen.Cfour}</t>
  </si>
  <si>
    <t>${investments.eighteen.Cfive}</t>
  </si>
  <si>
    <t>${investments.eighteen.Done}</t>
  </si>
  <si>
    <t>${investments.eighteen.Dtwo}</t>
  </si>
  <si>
    <t>${investments.eighteen.Dthree}</t>
  </si>
  <si>
    <t>${investments.eighteen.Dfour}</t>
  </si>
  <si>
    <t>${investments.eighteen.Dfive}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</si>
</sst>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rgb="FFFF0000"/>
      <name val="Arial"/>
    </font>
    <font>
      <sz val="10"/>
      <color theme="1"/>
      <name val="Arial"/>
    </font>
    <font>
      <b/>
      <sz val="11"/>
      <color rgb="FF000000"/>
      <name val="Inconsolata"/>
    </font>
    <font>
      <sz val="11"/>
      <color rgb="FF000000"/>
      <name val="Inconsolata"/>
    </font>
    <font>
      <b/>
      <sz val="12"/>
      <color theme="1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theme="0"/>
      <name val="Arial"/>
    </font>
    <font>
      <sz val="10"/>
      <color theme="1"/>
      <name val="Arial"/>
      <family val="2"/>
    </font>
    <font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E3150"/>
        <bgColor rgb="FF0E3150"/>
      </patternFill>
    </fill>
    <fill>
      <patternFill patternType="solid">
        <fgColor rgb="FF6DC9C8"/>
        <bgColor rgb="FF6DC9C8"/>
      </patternFill>
    </fill>
    <fill>
      <patternFill patternType="solid">
        <fgColor rgb="FF53D397"/>
        <bgColor rgb="FF53D397"/>
      </patternFill>
    </fill>
    <fill>
      <patternFill patternType="solid">
        <fgColor rgb="FF7DA87B"/>
        <bgColor rgb="FF7DA87B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4" fillId="3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8" fillId="4" borderId="3" xfId="0" applyFont="1" applyFill="1" applyBorder="1"/>
    <xf numFmtId="10" fontId="2" fillId="0" borderId="2" xfId="0" applyNumberFormat="1" applyFont="1" applyBorder="1"/>
    <xf numFmtId="0" fontId="8" fillId="4" borderId="4" xfId="0" applyFont="1" applyFill="1" applyBorder="1"/>
    <xf numFmtId="10" fontId="2" fillId="0" borderId="5" xfId="0" applyNumberFormat="1" applyFont="1" applyBorder="1"/>
    <xf numFmtId="0" fontId="9" fillId="0" borderId="0" xfId="0" applyFont="1"/>
    <xf numFmtId="0" fontId="2" fillId="0" borderId="4" xfId="0" applyFont="1" applyBorder="1"/>
    <xf numFmtId="0" fontId="2" fillId="0" borderId="6" xfId="0" applyFont="1" applyBorder="1"/>
    <xf numFmtId="10" fontId="2" fillId="0" borderId="6" xfId="0" applyNumberFormat="1" applyFont="1" applyBorder="1"/>
    <xf numFmtId="0" fontId="2" fillId="5" borderId="4" xfId="0" applyFont="1" applyFill="1" applyBorder="1"/>
    <xf numFmtId="0" fontId="2" fillId="0" borderId="5" xfId="0" applyFont="1" applyBorder="1"/>
    <xf numFmtId="0" fontId="2" fillId="6" borderId="4" xfId="0" applyFont="1" applyFill="1" applyBorder="1"/>
    <xf numFmtId="10" fontId="2" fillId="0" borderId="1" xfId="0" applyNumberFormat="1" applyFont="1" applyBorder="1"/>
    <xf numFmtId="0" fontId="2" fillId="7" borderId="3" xfId="0" applyFont="1" applyFill="1" applyBorder="1"/>
    <xf numFmtId="0" fontId="2" fillId="7" borderId="4" xfId="0" applyFont="1" applyFill="1" applyBorder="1"/>
    <xf numFmtId="0" fontId="4" fillId="3" borderId="7" xfId="0" applyFont="1" applyFill="1" applyBorder="1"/>
    <xf numFmtId="0" fontId="2" fillId="7" borderId="8" xfId="0" applyFont="1" applyFill="1" applyBorder="1"/>
    <xf numFmtId="10" fontId="2" fillId="0" borderId="9" xfId="0" applyNumberFormat="1" applyFont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8D8C-7A93-4CC8-BAFC-D4892E47DC56}">
  <dimension ref="A1:L76"/>
  <sheetViews>
    <sheetView tabSelected="1" topLeftCell="A46" workbookViewId="0">
      <selection sqref="A1:XFD1048576"/>
    </sheetView>
  </sheetViews>
  <sheetFormatPr defaultColWidth="14.453125" defaultRowHeight="14.5"/>
  <cols>
    <col min="1" max="2" width="18" customWidth="1"/>
    <col min="3" max="3" width="26.6328125" customWidth="1"/>
    <col min="4" max="4" width="23.08984375" customWidth="1"/>
    <col min="5" max="5" width="5.54296875" customWidth="1"/>
    <col min="7" max="7" width="32.81640625" customWidth="1"/>
  </cols>
  <sheetData>
    <row r="1" spans="1:12" ht="15.75" customHeight="1">
      <c r="A1" s="1" t="s">
        <v>0</v>
      </c>
      <c r="B1" s="2"/>
      <c r="C1" s="2"/>
      <c r="D1" s="2"/>
    </row>
    <row r="2" spans="1:12" ht="15.75" customHeight="1">
      <c r="A2" s="3">
        <f ca="1">SUM(A4:A76)</f>
        <v>0</v>
      </c>
      <c r="B2" s="4">
        <f ca="1">SUM(INDIRECT("A" &amp; ROW()),INDIRECT("C" &amp; ROW()))</f>
        <v>0</v>
      </c>
      <c r="C2" s="5">
        <f ca="1">SUM(C4:C76)</f>
        <v>0</v>
      </c>
      <c r="D2" s="6">
        <f t="shared" ref="D2" ca="1" si="0">SUM(D4:D76)</f>
        <v>0</v>
      </c>
    </row>
    <row r="3" spans="1:12" ht="15.75" customHeight="1">
      <c r="A3" s="7" t="s">
        <v>1</v>
      </c>
      <c r="B3" s="7" t="s">
        <v>2</v>
      </c>
      <c r="C3" s="7" t="s">
        <v>3</v>
      </c>
      <c r="D3" s="7" t="s">
        <v>4</v>
      </c>
      <c r="F3" s="3">
        <v>6</v>
      </c>
      <c r="G3" s="8" t="s">
        <v>5</v>
      </c>
      <c r="H3" s="2"/>
      <c r="I3" s="2"/>
      <c r="J3" s="2"/>
      <c r="K3" s="2"/>
      <c r="L3" s="2"/>
    </row>
    <row r="4" spans="1:12">
      <c r="A4" s="9">
        <f t="shared" ref="A4:A8" ca="1" si="1">SUM(INDIRECT("G" &amp; ROW()):INDIRECT("Z" &amp; ROW()))</f>
        <v>0</v>
      </c>
      <c r="B4" s="9">
        <f t="shared" ref="B4:B8" ca="1" si="2">SUM(INDIRECT("A" &amp; ROW()),INDIRECT("C" &amp; ROW()))</f>
        <v>0</v>
      </c>
      <c r="C4" s="10">
        <f ca="1">(INDIRECT("D" &amp; ROW()) * F3) - SUM(INDIRECT("G" &amp; ROW()):INDIRECT("Z" &amp; ROW()))</f>
        <v>0</v>
      </c>
      <c r="D4" s="11">
        <f t="shared" ref="D4:D8" ca="1" si="3">MAX(((SUM(INDIRECT("G" &amp; ROW()):INDIRECT("Z" &amp; ROW()))+ (SUM(INDIRECT("G" &amp; ROW()):INDIRECT("Z" &amp; ROW())) * INDIRECT("F" &amp; ROW())))/6)-6%,0)</f>
        <v>0</v>
      </c>
      <c r="E4" s="12" t="s">
        <v>6</v>
      </c>
      <c r="F4" s="13"/>
      <c r="G4" s="3" t="s">
        <v>7</v>
      </c>
    </row>
    <row r="5" spans="1:12">
      <c r="A5" s="5">
        <f t="shared" ca="1" si="1"/>
        <v>0</v>
      </c>
      <c r="B5" s="5">
        <f t="shared" ca="1" si="2"/>
        <v>0</v>
      </c>
      <c r="C5" s="5">
        <f ca="1">(INDIRECT("D" &amp; ROW()) * F3) - SUM(INDIRECT("G" &amp; ROW()):INDIRECT("Z" &amp; ROW()))</f>
        <v>0</v>
      </c>
      <c r="D5" s="5">
        <f t="shared" ca="1" si="3"/>
        <v>0</v>
      </c>
      <c r="E5" s="14" t="s">
        <v>8</v>
      </c>
      <c r="F5" s="15"/>
      <c r="G5" s="3" t="s">
        <v>9</v>
      </c>
    </row>
    <row r="6" spans="1:12">
      <c r="A6" s="5">
        <f t="shared" ca="1" si="1"/>
        <v>0</v>
      </c>
      <c r="B6" s="5">
        <f t="shared" ca="1" si="2"/>
        <v>0</v>
      </c>
      <c r="C6" s="5">
        <f ca="1">(INDIRECT("D" &amp; ROW()) * F3) - SUM(INDIRECT("G" &amp; ROW()):INDIRECT("Z" &amp; ROW()))</f>
        <v>0</v>
      </c>
      <c r="D6" s="5">
        <f t="shared" ca="1" si="3"/>
        <v>0</v>
      </c>
      <c r="E6" s="14" t="s">
        <v>10</v>
      </c>
      <c r="F6" s="15"/>
      <c r="G6" s="3" t="s">
        <v>11</v>
      </c>
    </row>
    <row r="7" spans="1:12">
      <c r="A7" s="5">
        <f t="shared" ca="1" si="1"/>
        <v>0</v>
      </c>
      <c r="B7" s="5">
        <f t="shared" ca="1" si="2"/>
        <v>0</v>
      </c>
      <c r="C7" s="5">
        <f ca="1">(INDIRECT("D" &amp; ROW()) * F3) - SUM(INDIRECT("G" &amp; ROW()):INDIRECT("Z" &amp; ROW()))</f>
        <v>0</v>
      </c>
      <c r="D7" s="5">
        <f t="shared" ca="1" si="3"/>
        <v>0</v>
      </c>
      <c r="E7" s="14" t="s">
        <v>12</v>
      </c>
      <c r="F7" s="15"/>
      <c r="G7" s="3" t="s">
        <v>13</v>
      </c>
    </row>
    <row r="8" spans="1:12">
      <c r="A8" s="5">
        <f t="shared" ca="1" si="1"/>
        <v>0</v>
      </c>
      <c r="B8" s="5">
        <f t="shared" ca="1" si="2"/>
        <v>0</v>
      </c>
      <c r="C8" s="5">
        <f ca="1">(INDIRECT("D" &amp; ROW()) * F3) - SUM(INDIRECT("G" &amp; ROW()):INDIRECT("Z" &amp; ROW()))</f>
        <v>0</v>
      </c>
      <c r="D8" s="5">
        <f t="shared" ca="1" si="3"/>
        <v>0</v>
      </c>
      <c r="E8" s="14" t="s">
        <v>14</v>
      </c>
      <c r="F8" s="15"/>
      <c r="G8" s="16" t="s">
        <v>15</v>
      </c>
    </row>
    <row r="9" spans="1:12">
      <c r="A9" s="17"/>
      <c r="D9" s="5"/>
      <c r="E9" s="18"/>
      <c r="F9" s="19"/>
    </row>
    <row r="10" spans="1:12">
      <c r="A10" s="5">
        <f t="shared" ref="A10:A14" ca="1" si="4">SUM(INDIRECT("G" &amp; ROW()):INDIRECT("Z" &amp; ROW()))</f>
        <v>0</v>
      </c>
      <c r="B10" s="5">
        <f t="shared" ref="B10:B14" ca="1" si="5">SUM(INDIRECT("A" &amp; ROW()),INDIRECT("C" &amp; ROW()))</f>
        <v>0</v>
      </c>
      <c r="C10" s="5">
        <f ca="1">(INDIRECT("D" &amp; ROW()) * F3) - SUM(INDIRECT("G" &amp; ROW()):INDIRECT("Z" &amp; ROW()))</f>
        <v>0</v>
      </c>
      <c r="D10" s="5">
        <f t="shared" ref="D10:D14" ca="1" si="6">MAX(((SUM(INDIRECT("G" &amp; ROW()):INDIRECT("Z" &amp; ROW()))+ (SUM(INDIRECT("G" &amp; ROW()):INDIRECT("Z" &amp; ROW())) * INDIRECT("F" &amp; ROW())))/6)-6%,0)</f>
        <v>0</v>
      </c>
      <c r="E10" s="20" t="s">
        <v>16</v>
      </c>
      <c r="F10" s="15">
        <v>0.17899999999999999</v>
      </c>
      <c r="G10" s="3" t="s">
        <v>17</v>
      </c>
    </row>
    <row r="11" spans="1:12">
      <c r="A11" s="5">
        <f t="shared" ca="1" si="4"/>
        <v>0</v>
      </c>
      <c r="B11" s="5">
        <f t="shared" ca="1" si="5"/>
        <v>0</v>
      </c>
      <c r="C11" s="5">
        <f ca="1">(INDIRECT("D" &amp; ROW()) * F3) - SUM(INDIRECT("G" &amp; ROW()):INDIRECT("Z" &amp; ROW()))</f>
        <v>0</v>
      </c>
      <c r="D11" s="5">
        <f t="shared" ca="1" si="6"/>
        <v>0</v>
      </c>
      <c r="E11" s="20" t="s">
        <v>18</v>
      </c>
      <c r="F11" s="15">
        <v>0.189</v>
      </c>
      <c r="G11" s="3" t="s">
        <v>19</v>
      </c>
    </row>
    <row r="12" spans="1:12">
      <c r="A12" s="5">
        <f t="shared" ca="1" si="4"/>
        <v>0</v>
      </c>
      <c r="B12" s="5">
        <f t="shared" ca="1" si="5"/>
        <v>0</v>
      </c>
      <c r="C12" s="5">
        <f ca="1">(INDIRECT("D" &amp; ROW()) * F3) - SUM(INDIRECT("G" &amp; ROW()):INDIRECT("Z" &amp; ROW()))</f>
        <v>0</v>
      </c>
      <c r="D12" s="5">
        <f t="shared" ca="1" si="6"/>
        <v>0</v>
      </c>
      <c r="E12" s="20" t="s">
        <v>20</v>
      </c>
      <c r="F12" s="15">
        <v>0.19900000000000001</v>
      </c>
      <c r="G12" s="3" t="s">
        <v>21</v>
      </c>
    </row>
    <row r="13" spans="1:12">
      <c r="A13" s="5">
        <f t="shared" ca="1" si="4"/>
        <v>0</v>
      </c>
      <c r="B13" s="5">
        <f t="shared" ca="1" si="5"/>
        <v>0</v>
      </c>
      <c r="C13" s="5">
        <f ca="1">(INDIRECT("D" &amp; ROW()) * F3) - SUM(INDIRECT("G" &amp; ROW()):INDIRECT("Z" &amp; ROW()))</f>
        <v>0</v>
      </c>
      <c r="D13" s="5">
        <f t="shared" ca="1" si="6"/>
        <v>0</v>
      </c>
      <c r="E13" s="20" t="s">
        <v>22</v>
      </c>
      <c r="F13" s="15">
        <v>0.20899999999999999</v>
      </c>
      <c r="G13" s="3" t="s">
        <v>23</v>
      </c>
    </row>
    <row r="14" spans="1:12">
      <c r="A14" s="5">
        <f t="shared" ca="1" si="4"/>
        <v>0</v>
      </c>
      <c r="B14" s="5">
        <f t="shared" ca="1" si="5"/>
        <v>0</v>
      </c>
      <c r="C14" s="5">
        <f ca="1">(INDIRECT("D" &amp; ROW()) * F3) - SUM(INDIRECT("G" &amp; ROW()):INDIRECT("Z" &amp; ROW()))</f>
        <v>0</v>
      </c>
      <c r="D14" s="5">
        <f t="shared" ca="1" si="6"/>
        <v>0</v>
      </c>
      <c r="E14" s="20" t="s">
        <v>24</v>
      </c>
      <c r="F14" s="15">
        <v>0.219</v>
      </c>
      <c r="G14" s="3" t="s">
        <v>25</v>
      </c>
    </row>
    <row r="15" spans="1:12" ht="15.75" customHeight="1">
      <c r="A15" s="17"/>
      <c r="D15" s="21"/>
      <c r="E15" s="18"/>
      <c r="F15" s="19"/>
    </row>
    <row r="16" spans="1:12">
      <c r="A16" s="5">
        <f t="shared" ref="A16:A20" ca="1" si="7">SUM(INDIRECT("G" &amp; ROW()):INDIRECT("Z" &amp; ROW()))</f>
        <v>0</v>
      </c>
      <c r="B16" s="5">
        <f t="shared" ref="B16:B20" ca="1" si="8">SUM(INDIRECT("A" &amp; ROW()),INDIRECT("C" &amp; ROW()))</f>
        <v>0</v>
      </c>
      <c r="C16" s="3">
        <f ca="1">(INDIRECT("D" &amp; ROW()) * F3) - SUM(INDIRECT("G" &amp; ROW()):INDIRECT("Z" &amp; ROW()))</f>
        <v>0</v>
      </c>
      <c r="D16" s="5">
        <f ca="1">MAX(((SUM(INDIRECT("G" &amp; ROW()):INDIRECT("Z" &amp; ROW()))+ (SUM(INDIRECT("G" &amp; ROW()):INDIRECT("Z" &amp; ROW())) * INDIRECT("F" &amp; ROW())))/6), 0)</f>
        <v>0</v>
      </c>
      <c r="E16" s="22" t="s">
        <v>26</v>
      </c>
      <c r="F16" s="15">
        <v>0.22900000000000001</v>
      </c>
      <c r="G16" s="3" t="s">
        <v>27</v>
      </c>
    </row>
    <row r="17" spans="1:12">
      <c r="A17" s="5">
        <f t="shared" ca="1" si="7"/>
        <v>0</v>
      </c>
      <c r="B17" s="5">
        <f t="shared" ca="1" si="8"/>
        <v>0</v>
      </c>
      <c r="C17" s="5">
        <f ca="1">(INDIRECT("D" &amp; ROW()) * F3) - SUM(INDIRECT("G" &amp; ROW()):INDIRECT("Z" &amp; ROW()))</f>
        <v>0</v>
      </c>
      <c r="D17" s="5">
        <f t="shared" ref="D17:D20" ca="1" si="9">MAX(((SUM(INDIRECT("G" &amp; ROW()):INDIRECT("Z" &amp; ROW()))+ (SUM(INDIRECT("G" &amp; ROW()):INDIRECT("Z" &amp; ROW())) * INDIRECT("F" &amp; ROW())))/6)-6%,0)</f>
        <v>0</v>
      </c>
      <c r="E17" s="22" t="s">
        <v>28</v>
      </c>
      <c r="F17" s="15">
        <v>0.23899999999999999</v>
      </c>
      <c r="G17" s="3" t="s">
        <v>29</v>
      </c>
    </row>
    <row r="18" spans="1:12">
      <c r="A18" s="5">
        <f t="shared" ca="1" si="7"/>
        <v>0</v>
      </c>
      <c r="B18" s="5">
        <f t="shared" ca="1" si="8"/>
        <v>0</v>
      </c>
      <c r="C18" s="5">
        <f ca="1">(INDIRECT("D" &amp; ROW()) * F3) - SUM(INDIRECT("G" &amp; ROW()):INDIRECT("Z" &amp; ROW()))</f>
        <v>0</v>
      </c>
      <c r="D18" s="5">
        <f t="shared" ca="1" si="9"/>
        <v>0</v>
      </c>
      <c r="E18" s="22" t="s">
        <v>30</v>
      </c>
      <c r="F18" s="15">
        <v>0.249</v>
      </c>
      <c r="G18" s="3" t="s">
        <v>31</v>
      </c>
    </row>
    <row r="19" spans="1:12">
      <c r="A19" s="5">
        <f t="shared" ca="1" si="7"/>
        <v>0</v>
      </c>
      <c r="B19" s="5">
        <f t="shared" ca="1" si="8"/>
        <v>0</v>
      </c>
      <c r="C19" s="5">
        <f ca="1">(INDIRECT("D" &amp; ROW()) * F3) - SUM(INDIRECT("G" &amp; ROW()):INDIRECT("Z" &amp; ROW()))</f>
        <v>0</v>
      </c>
      <c r="D19" s="5">
        <f t="shared" ca="1" si="9"/>
        <v>0</v>
      </c>
      <c r="E19" s="22" t="s">
        <v>32</v>
      </c>
      <c r="F19" s="15">
        <v>0.25900000000000001</v>
      </c>
      <c r="G19" s="3" t="s">
        <v>33</v>
      </c>
    </row>
    <row r="20" spans="1:12">
      <c r="A20" s="5">
        <f t="shared" ca="1" si="7"/>
        <v>0</v>
      </c>
      <c r="B20" s="5">
        <f t="shared" ca="1" si="8"/>
        <v>0</v>
      </c>
      <c r="C20" s="5">
        <f ca="1">(INDIRECT("D" &amp; ROW()) * F3) - SUM(INDIRECT("G" &amp; ROW()):INDIRECT("Z" &amp; ROW()))</f>
        <v>0</v>
      </c>
      <c r="D20" s="5">
        <f t="shared" ca="1" si="9"/>
        <v>0</v>
      </c>
      <c r="E20" s="22" t="s">
        <v>34</v>
      </c>
      <c r="F20" s="15">
        <v>0.26900000000000002</v>
      </c>
      <c r="G20" s="3" t="s">
        <v>35</v>
      </c>
    </row>
    <row r="21" spans="1:12" ht="15.75" customHeight="1">
      <c r="A21" s="17"/>
      <c r="D21" s="21"/>
      <c r="E21" s="10"/>
      <c r="F21" s="23"/>
    </row>
    <row r="22" spans="1:12">
      <c r="A22" s="5">
        <f t="shared" ref="A22:A26" ca="1" si="10">SUM(INDIRECT("G" &amp; ROW()):INDIRECT("Z" &amp; ROW()))</f>
        <v>0</v>
      </c>
      <c r="B22" s="5">
        <f t="shared" ref="B22:B26" ca="1" si="11">SUM(INDIRECT("A" &amp; ROW()),INDIRECT("C" &amp; ROW()))</f>
        <v>0</v>
      </c>
      <c r="C22" s="5">
        <f ca="1">(INDIRECT("D" &amp; ROW()) * F3) - SUM(INDIRECT("G" &amp; ROW()):INDIRECT("Z" &amp; ROW()))</f>
        <v>0</v>
      </c>
      <c r="D22" s="5">
        <f t="shared" ref="D22:D26" ca="1" si="12">MAX(((SUM(INDIRECT("G" &amp; ROW()):INDIRECT("Z" &amp; ROW()))+ (SUM(INDIRECT("G" &amp; ROW()):INDIRECT("Z" &amp; ROW())) * INDIRECT("F" &amp; ROW())))/6)-6%,0)</f>
        <v>0</v>
      </c>
      <c r="E22" s="24" t="s">
        <v>36</v>
      </c>
      <c r="F22" s="13">
        <v>0.27900000000000003</v>
      </c>
      <c r="G22" s="3" t="s">
        <v>37</v>
      </c>
    </row>
    <row r="23" spans="1:12">
      <c r="A23" s="5">
        <f t="shared" ca="1" si="10"/>
        <v>0</v>
      </c>
      <c r="B23" s="5">
        <f t="shared" ca="1" si="11"/>
        <v>0</v>
      </c>
      <c r="C23" s="5">
        <f ca="1">(INDIRECT("D" &amp; ROW()) * F3) - SUM(INDIRECT("G" &amp; ROW()):INDIRECT("Z" &amp; ROW()))</f>
        <v>0</v>
      </c>
      <c r="D23" s="5">
        <f t="shared" ca="1" si="12"/>
        <v>0</v>
      </c>
      <c r="E23" s="25" t="s">
        <v>38</v>
      </c>
      <c r="F23" s="15">
        <v>0.28899999999999998</v>
      </c>
      <c r="G23" s="3" t="s">
        <v>39</v>
      </c>
    </row>
    <row r="24" spans="1:12">
      <c r="A24" s="5">
        <f t="shared" ca="1" si="10"/>
        <v>0</v>
      </c>
      <c r="B24" s="5">
        <f t="shared" ca="1" si="11"/>
        <v>0</v>
      </c>
      <c r="C24" s="5">
        <f ca="1">(INDIRECT("D" &amp; ROW()) * F3) - SUM(INDIRECT("G" &amp; ROW()):INDIRECT("Z" &amp; ROW()))</f>
        <v>0</v>
      </c>
      <c r="D24" s="5">
        <f t="shared" ca="1" si="12"/>
        <v>0</v>
      </c>
      <c r="E24" s="25" t="s">
        <v>40</v>
      </c>
      <c r="F24" s="15">
        <v>0.29899999999999999</v>
      </c>
      <c r="G24" s="3" t="s">
        <v>41</v>
      </c>
    </row>
    <row r="25" spans="1:12">
      <c r="A25" s="5">
        <f t="shared" ca="1" si="10"/>
        <v>0</v>
      </c>
      <c r="B25" s="5">
        <f t="shared" ca="1" si="11"/>
        <v>0</v>
      </c>
      <c r="C25" s="5">
        <f ca="1">(INDIRECT("D" &amp; ROW()) * F3) - SUM(INDIRECT("G" &amp; ROW()):INDIRECT("Z" &amp; ROW()))</f>
        <v>0</v>
      </c>
      <c r="D25" s="5">
        <f t="shared" ca="1" si="12"/>
        <v>0</v>
      </c>
      <c r="E25" s="25" t="s">
        <v>42</v>
      </c>
      <c r="F25" s="15">
        <v>0.309</v>
      </c>
      <c r="G25" s="3" t="s">
        <v>43</v>
      </c>
    </row>
    <row r="26" spans="1:12">
      <c r="A26" s="26">
        <f t="shared" ca="1" si="10"/>
        <v>0</v>
      </c>
      <c r="B26" s="26">
        <f t="shared" ca="1" si="11"/>
        <v>0</v>
      </c>
      <c r="C26" s="26">
        <f ca="1">(INDIRECT("D" &amp; ROW()) * F3) - SUM(INDIRECT("G" &amp; ROW()):INDIRECT("Z" &amp; ROW()))</f>
        <v>0</v>
      </c>
      <c r="D26" s="26">
        <f t="shared" ca="1" si="12"/>
        <v>0</v>
      </c>
      <c r="E26" s="27" t="s">
        <v>44</v>
      </c>
      <c r="F26" s="28">
        <v>0.31900000000000001</v>
      </c>
      <c r="G26" s="3" t="s">
        <v>45</v>
      </c>
    </row>
    <row r="28" spans="1:12" ht="15.75" customHeight="1">
      <c r="F28" s="3">
        <v>12</v>
      </c>
      <c r="G28" s="8" t="s">
        <v>46</v>
      </c>
      <c r="H28" s="2"/>
      <c r="I28" s="2"/>
      <c r="J28" s="2"/>
      <c r="K28" s="2"/>
      <c r="L28" s="2"/>
    </row>
    <row r="29" spans="1:12">
      <c r="A29" s="9">
        <f t="shared" ref="A29:A33" ca="1" si="13">SUM(INDIRECT("G" &amp; ROW()):INDIRECT("Z" &amp; ROW()))</f>
        <v>0</v>
      </c>
      <c r="B29" s="9">
        <f t="shared" ref="B29:B33" ca="1" si="14">SUM(INDIRECT("A" &amp; ROW()),INDIRECT("C" &amp; ROW()))</f>
        <v>0</v>
      </c>
      <c r="C29" s="9">
        <f ca="1">(INDIRECT("D" &amp; ROW()) * F28) - SUM(INDIRECT("G" &amp; ROW()):INDIRECT("Z" &amp; ROW()))</f>
        <v>0</v>
      </c>
      <c r="D29" s="9">
        <f t="shared" ref="D29:D33" ca="1" si="15">MAX(((SUM(INDIRECT("G" &amp; ROW()):INDIRECT("Z" &amp; ROW()))+ (SUM(INDIRECT("G" &amp; ROW()):INDIRECT("Z" &amp; ROW())) * INDIRECT("F" &amp; ROW())))/12)-6%,0)</f>
        <v>0</v>
      </c>
      <c r="E29" s="12" t="s">
        <v>6</v>
      </c>
      <c r="F29" s="13"/>
      <c r="G29" s="3" t="s">
        <v>47</v>
      </c>
    </row>
    <row r="30" spans="1:12">
      <c r="A30" s="5">
        <f t="shared" ca="1" si="13"/>
        <v>0</v>
      </c>
      <c r="B30" s="5">
        <f t="shared" ca="1" si="14"/>
        <v>0</v>
      </c>
      <c r="C30" s="5">
        <f ca="1">(INDIRECT("D" &amp; ROW()) * F28) - SUM(INDIRECT("G" &amp; ROW()):INDIRECT("Z" &amp; ROW()))</f>
        <v>0</v>
      </c>
      <c r="D30" s="5">
        <f t="shared" ca="1" si="15"/>
        <v>0</v>
      </c>
      <c r="E30" s="14" t="s">
        <v>8</v>
      </c>
      <c r="F30" s="15"/>
      <c r="G30" s="3" t="s">
        <v>48</v>
      </c>
    </row>
    <row r="31" spans="1:12">
      <c r="A31" s="5">
        <f t="shared" ca="1" si="13"/>
        <v>0</v>
      </c>
      <c r="B31" s="5">
        <f t="shared" ca="1" si="14"/>
        <v>0</v>
      </c>
      <c r="C31" s="5">
        <f ca="1">(INDIRECT("D" &amp; ROW()) * F28) - SUM(INDIRECT("G" &amp; ROW()):INDIRECT("Z" &amp; ROW()))</f>
        <v>0</v>
      </c>
      <c r="D31" s="5">
        <f t="shared" ca="1" si="15"/>
        <v>0</v>
      </c>
      <c r="E31" s="14" t="s">
        <v>10</v>
      </c>
      <c r="F31" s="15"/>
      <c r="G31" s="3" t="s">
        <v>49</v>
      </c>
    </row>
    <row r="32" spans="1:12">
      <c r="A32" s="5">
        <f t="shared" ca="1" si="13"/>
        <v>0</v>
      </c>
      <c r="B32" s="5">
        <f t="shared" ca="1" si="14"/>
        <v>0</v>
      </c>
      <c r="C32" s="5">
        <f ca="1">(INDIRECT("D" &amp; ROW()) * F28) - SUM(INDIRECT("G" &amp; ROW()):INDIRECT("Z" &amp; ROW()))</f>
        <v>0</v>
      </c>
      <c r="D32" s="5">
        <f t="shared" ca="1" si="15"/>
        <v>0</v>
      </c>
      <c r="E32" s="14" t="s">
        <v>12</v>
      </c>
      <c r="F32" s="15"/>
      <c r="G32" s="3" t="s">
        <v>50</v>
      </c>
    </row>
    <row r="33" spans="1:9">
      <c r="A33" s="5">
        <f t="shared" ca="1" si="13"/>
        <v>0</v>
      </c>
      <c r="B33" s="5">
        <f t="shared" ca="1" si="14"/>
        <v>0</v>
      </c>
      <c r="C33" s="5">
        <f ca="1">(INDIRECT("D" &amp; ROW()) * F28) - SUM(INDIRECT("G" &amp; ROW()):INDIRECT("Z" &amp; ROW()))</f>
        <v>0</v>
      </c>
      <c r="D33" s="5">
        <f t="shared" ca="1" si="15"/>
        <v>0</v>
      </c>
      <c r="E33" s="14" t="s">
        <v>14</v>
      </c>
      <c r="F33" s="15"/>
      <c r="G33" s="3" t="s">
        <v>51</v>
      </c>
    </row>
    <row r="34" spans="1:9">
      <c r="A34" s="5"/>
      <c r="D34" s="21"/>
      <c r="E34" s="18"/>
      <c r="F34" s="19"/>
    </row>
    <row r="35" spans="1:9">
      <c r="A35" s="5">
        <f t="shared" ref="A35:A39" ca="1" si="16">SUM(INDIRECT("G" &amp; ROW()):INDIRECT("Z" &amp; ROW()))</f>
        <v>0</v>
      </c>
      <c r="B35" s="5">
        <f t="shared" ref="B35:B39" ca="1" si="17">SUM(INDIRECT("A" &amp; ROW()),INDIRECT("C" &amp; ROW()))</f>
        <v>0</v>
      </c>
      <c r="C35" s="5">
        <f ca="1">(INDIRECT("D" &amp; ROW()) * F28) - SUM(INDIRECT("G" &amp; ROW()):INDIRECT("Z" &amp; ROW()))</f>
        <v>0</v>
      </c>
      <c r="D35" s="5">
        <f t="shared" ref="D35:D39" ca="1" si="18">MAX(((SUM(INDIRECT("G" &amp; ROW()):INDIRECT("Z" &amp; ROW()))+ (SUM(INDIRECT("G" &amp; ROW()):INDIRECT("Z" &amp; ROW())) * INDIRECT("F" &amp; ROW())))/12)-6%,0)</f>
        <v>0</v>
      </c>
      <c r="E35" s="20" t="s">
        <v>16</v>
      </c>
      <c r="F35" s="15">
        <v>0.17899999999999999</v>
      </c>
      <c r="G35" s="3" t="s">
        <v>52</v>
      </c>
    </row>
    <row r="36" spans="1:9">
      <c r="A36" s="5">
        <f t="shared" ca="1" si="16"/>
        <v>0</v>
      </c>
      <c r="B36" s="5">
        <f t="shared" ca="1" si="17"/>
        <v>0</v>
      </c>
      <c r="C36" s="5">
        <f ca="1">(INDIRECT("D" &amp; ROW()) * F28) - SUM(INDIRECT("G" &amp; ROW()):INDIRECT("Z" &amp; ROW()))</f>
        <v>0</v>
      </c>
      <c r="D36" s="5">
        <f t="shared" ca="1" si="18"/>
        <v>0</v>
      </c>
      <c r="E36" s="20" t="s">
        <v>18</v>
      </c>
      <c r="F36" s="15">
        <v>0.189</v>
      </c>
      <c r="G36" s="3" t="s">
        <v>53</v>
      </c>
    </row>
    <row r="37" spans="1:9">
      <c r="A37" s="5">
        <f t="shared" ca="1" si="16"/>
        <v>0</v>
      </c>
      <c r="B37" s="5">
        <f t="shared" ca="1" si="17"/>
        <v>0</v>
      </c>
      <c r="C37" s="5">
        <f ca="1">(INDIRECT("D" &amp; ROW()) * F28) - SUM(INDIRECT("G" &amp; ROW()):INDIRECT("Z" &amp; ROW()))</f>
        <v>0</v>
      </c>
      <c r="D37" s="5">
        <f t="shared" ca="1" si="18"/>
        <v>0</v>
      </c>
      <c r="E37" s="20" t="s">
        <v>20</v>
      </c>
      <c r="F37" s="15">
        <v>0.19900000000000001</v>
      </c>
      <c r="G37" s="3" t="s">
        <v>54</v>
      </c>
      <c r="H37" s="3"/>
    </row>
    <row r="38" spans="1:9">
      <c r="A38" s="5">
        <f t="shared" ca="1" si="16"/>
        <v>0</v>
      </c>
      <c r="B38" s="5">
        <f t="shared" ca="1" si="17"/>
        <v>0</v>
      </c>
      <c r="C38" s="5">
        <f ca="1">(INDIRECT("D" &amp; ROW()) * F28) - SUM(INDIRECT("G" &amp; ROW()):INDIRECT("Z" &amp; ROW()))</f>
        <v>0</v>
      </c>
      <c r="D38" s="5">
        <f t="shared" ca="1" si="18"/>
        <v>0</v>
      </c>
      <c r="E38" s="20" t="s">
        <v>22</v>
      </c>
      <c r="F38" s="15">
        <v>0.20899999999999999</v>
      </c>
      <c r="G38" s="3" t="s">
        <v>55</v>
      </c>
    </row>
    <row r="39" spans="1:9">
      <c r="A39" s="5">
        <f t="shared" ca="1" si="16"/>
        <v>0</v>
      </c>
      <c r="B39" s="5">
        <f t="shared" ca="1" si="17"/>
        <v>0</v>
      </c>
      <c r="C39" s="5">
        <f ca="1">(INDIRECT("D" &amp; ROW()) * F28) - SUM(INDIRECT("G" &amp; ROW()):INDIRECT("Z" &amp; ROW()))</f>
        <v>0</v>
      </c>
      <c r="D39" s="5">
        <f t="shared" ca="1" si="18"/>
        <v>0</v>
      </c>
      <c r="E39" s="20" t="s">
        <v>24</v>
      </c>
      <c r="F39" s="15">
        <v>0.219</v>
      </c>
      <c r="G39" s="3" t="s">
        <v>56</v>
      </c>
    </row>
    <row r="40" spans="1:9">
      <c r="A40" s="17"/>
      <c r="D40" s="21"/>
      <c r="E40" s="18"/>
      <c r="F40" s="19"/>
    </row>
    <row r="41" spans="1:9">
      <c r="A41" s="5">
        <f t="shared" ref="A41:A45" ca="1" si="19">SUM(INDIRECT("G" &amp; ROW()):INDIRECT("Z" &amp; ROW()))</f>
        <v>0</v>
      </c>
      <c r="B41" s="5">
        <f t="shared" ref="B41:B45" ca="1" si="20">SUM(INDIRECT("A" &amp; ROW()),INDIRECT("C" &amp; ROW()))</f>
        <v>0</v>
      </c>
      <c r="C41" s="5">
        <f ca="1">(INDIRECT("D" &amp; ROW()) * F28) - SUM(INDIRECT("G" &amp; ROW()):INDIRECT("Z" &amp; ROW()))</f>
        <v>0</v>
      </c>
      <c r="D41" s="5">
        <f t="shared" ref="D41:D45" ca="1" si="21">MAX(((SUM(INDIRECT("G" &amp; ROW()):INDIRECT("Z" &amp; ROW()))+ (SUM(INDIRECT("G" &amp; ROW()):INDIRECT("Z" &amp; ROW())) * INDIRECT("F" &amp; ROW())))/12)-6%,0)</f>
        <v>0</v>
      </c>
      <c r="E41" s="22" t="s">
        <v>26</v>
      </c>
      <c r="F41" s="15">
        <v>0.22900000000000001</v>
      </c>
      <c r="G41" s="3" t="s">
        <v>57</v>
      </c>
      <c r="H41" s="3"/>
    </row>
    <row r="42" spans="1:9">
      <c r="A42" s="5">
        <f t="shared" ca="1" si="19"/>
        <v>0</v>
      </c>
      <c r="B42" s="5">
        <f t="shared" ca="1" si="20"/>
        <v>0</v>
      </c>
      <c r="C42" s="5">
        <f ca="1">(INDIRECT("D" &amp; ROW()) * F28) - SUM(INDIRECT("G" &amp; ROW()):INDIRECT("Z" &amp; ROW()))</f>
        <v>0</v>
      </c>
      <c r="D42" s="5">
        <f t="shared" ca="1" si="21"/>
        <v>0</v>
      </c>
      <c r="E42" s="22" t="s">
        <v>28</v>
      </c>
      <c r="F42" s="15">
        <v>0.23899999999999999</v>
      </c>
      <c r="G42" s="3" t="s">
        <v>58</v>
      </c>
    </row>
    <row r="43" spans="1:9">
      <c r="A43" s="5">
        <f t="shared" ca="1" si="19"/>
        <v>0</v>
      </c>
      <c r="B43" s="5">
        <f t="shared" ca="1" si="20"/>
        <v>0</v>
      </c>
      <c r="C43" s="5">
        <f ca="1">(INDIRECT("D" &amp; ROW()) * F28) - SUM(INDIRECT("G" &amp; ROW()):INDIRECT("Z" &amp; ROW()))</f>
        <v>0</v>
      </c>
      <c r="D43" s="5">
        <f t="shared" ca="1" si="21"/>
        <v>0</v>
      </c>
      <c r="E43" s="22" t="s">
        <v>30</v>
      </c>
      <c r="F43" s="15">
        <v>0.249</v>
      </c>
      <c r="G43" s="3" t="s">
        <v>59</v>
      </c>
    </row>
    <row r="44" spans="1:9">
      <c r="A44" s="5">
        <f t="shared" ca="1" si="19"/>
        <v>0</v>
      </c>
      <c r="B44" s="5">
        <f t="shared" ca="1" si="20"/>
        <v>0</v>
      </c>
      <c r="C44" s="5">
        <f ca="1">(INDIRECT("D" &amp; ROW()) * F28) - SUM(INDIRECT("G" &amp; ROW()):INDIRECT("Z" &amp; ROW()))</f>
        <v>0</v>
      </c>
      <c r="D44" s="5">
        <f t="shared" ca="1" si="21"/>
        <v>0</v>
      </c>
      <c r="E44" s="22" t="s">
        <v>32</v>
      </c>
      <c r="F44" s="15">
        <v>0.25900000000000001</v>
      </c>
      <c r="G44" s="3" t="s">
        <v>60</v>
      </c>
    </row>
    <row r="45" spans="1:9">
      <c r="A45" s="5">
        <f t="shared" ca="1" si="19"/>
        <v>0</v>
      </c>
      <c r="B45" s="5">
        <f t="shared" ca="1" si="20"/>
        <v>0</v>
      </c>
      <c r="C45" s="5">
        <f ca="1">(INDIRECT("D" &amp; ROW()) * F28) - SUM(INDIRECT("G" &amp; ROW()):INDIRECT("Z" &amp; ROW()))</f>
        <v>0</v>
      </c>
      <c r="D45" s="5">
        <f t="shared" ca="1" si="21"/>
        <v>0</v>
      </c>
      <c r="E45" s="22" t="s">
        <v>34</v>
      </c>
      <c r="F45" s="15">
        <v>0.26900000000000002</v>
      </c>
      <c r="G45" s="3" t="s">
        <v>61</v>
      </c>
    </row>
    <row r="46" spans="1:9">
      <c r="A46" s="17"/>
      <c r="D46" s="21"/>
      <c r="E46" s="10"/>
      <c r="F46" s="23"/>
    </row>
    <row r="47" spans="1:9">
      <c r="A47" s="5">
        <f t="shared" ref="A47:A51" ca="1" si="22">SUM(INDIRECT("G" &amp; ROW()):INDIRECT("Z" &amp; ROW()))</f>
        <v>0</v>
      </c>
      <c r="B47" s="5">
        <f t="shared" ref="B47:B51" ca="1" si="23">SUM(INDIRECT("A" &amp; ROW()),INDIRECT("C" &amp; ROW()))</f>
        <v>0</v>
      </c>
      <c r="C47" s="5">
        <f ca="1">(INDIRECT("D" &amp; ROW()) * F28) - SUM(INDIRECT("G" &amp; ROW()):INDIRECT("Z" &amp; ROW()))</f>
        <v>0</v>
      </c>
      <c r="D47" s="5">
        <f t="shared" ref="D47:D51" ca="1" si="24">MAX(((SUM(INDIRECT("G" &amp; ROW()):INDIRECT("Z" &amp; ROW()))+ (SUM(INDIRECT("G" &amp; ROW()):INDIRECT("Z" &amp; ROW())) * INDIRECT("F" &amp; ROW())))/12)-6%,0)</f>
        <v>0</v>
      </c>
      <c r="E47" s="24" t="s">
        <v>36</v>
      </c>
      <c r="F47" s="13">
        <v>0.27900000000000003</v>
      </c>
      <c r="G47" s="3" t="s">
        <v>62</v>
      </c>
    </row>
    <row r="48" spans="1:9">
      <c r="A48" s="5">
        <f t="shared" ca="1" si="22"/>
        <v>0</v>
      </c>
      <c r="B48" s="5">
        <f t="shared" ca="1" si="23"/>
        <v>0</v>
      </c>
      <c r="C48" s="5">
        <f ca="1">(INDIRECT("D" &amp; ROW()) * F28) - SUM(INDIRECT("G" &amp; ROW()):INDIRECT("Z" &amp; ROW()))</f>
        <v>0</v>
      </c>
      <c r="D48" s="5">
        <f t="shared" ca="1" si="24"/>
        <v>0</v>
      </c>
      <c r="E48" s="25" t="s">
        <v>38</v>
      </c>
      <c r="F48" s="15">
        <v>0.28899999999999998</v>
      </c>
      <c r="G48" s="3" t="s">
        <v>63</v>
      </c>
      <c r="H48" s="29"/>
      <c r="I48" s="3"/>
    </row>
    <row r="49" spans="1:12">
      <c r="A49" s="5">
        <f t="shared" ca="1" si="22"/>
        <v>0</v>
      </c>
      <c r="B49" s="5">
        <f t="shared" ca="1" si="23"/>
        <v>0</v>
      </c>
      <c r="C49" s="5">
        <f ca="1">(INDIRECT("D" &amp; ROW()) * F28) - SUM(INDIRECT("G" &amp; ROW()):INDIRECT("Z" &amp; ROW()))</f>
        <v>0</v>
      </c>
      <c r="D49" s="5">
        <f t="shared" ca="1" si="24"/>
        <v>0</v>
      </c>
      <c r="E49" s="25" t="s">
        <v>40</v>
      </c>
      <c r="F49" s="15">
        <v>0.29899999999999999</v>
      </c>
      <c r="G49" s="3" t="s">
        <v>64</v>
      </c>
    </row>
    <row r="50" spans="1:12">
      <c r="A50" s="5">
        <f t="shared" ca="1" si="22"/>
        <v>0</v>
      </c>
      <c r="B50" s="5">
        <f t="shared" ca="1" si="23"/>
        <v>0</v>
      </c>
      <c r="C50" s="5">
        <f ca="1">(INDIRECT("D" &amp; ROW()) * F28) - SUM(INDIRECT("G" &amp; ROW()):INDIRECT("Z" &amp; ROW()))</f>
        <v>0</v>
      </c>
      <c r="D50" s="5">
        <f t="shared" ca="1" si="24"/>
        <v>0</v>
      </c>
      <c r="E50" s="25" t="s">
        <v>42</v>
      </c>
      <c r="F50" s="15">
        <v>0.309</v>
      </c>
      <c r="G50" s="3" t="s">
        <v>65</v>
      </c>
    </row>
    <row r="51" spans="1:12">
      <c r="A51" s="26">
        <f t="shared" ca="1" si="22"/>
        <v>0</v>
      </c>
      <c r="B51" s="26">
        <f t="shared" ca="1" si="23"/>
        <v>0</v>
      </c>
      <c r="C51" s="26">
        <f ca="1">(INDIRECT("D" &amp; ROW()) * F28) - SUM(INDIRECT("G" &amp; ROW()):INDIRECT("Z" &amp; ROW()))</f>
        <v>0</v>
      </c>
      <c r="D51" s="26">
        <f t="shared" ca="1" si="24"/>
        <v>0</v>
      </c>
      <c r="E51" s="27" t="s">
        <v>44</v>
      </c>
      <c r="F51" s="28">
        <v>0.31900000000000001</v>
      </c>
      <c r="G51" s="3" t="s">
        <v>66</v>
      </c>
    </row>
    <row r="53" spans="1:12" ht="15.5">
      <c r="F53" s="3">
        <v>18</v>
      </c>
      <c r="G53" s="8" t="s">
        <v>67</v>
      </c>
      <c r="H53" s="2"/>
      <c r="I53" s="2"/>
      <c r="J53" s="2"/>
      <c r="K53" s="2"/>
      <c r="L53" s="2"/>
    </row>
    <row r="54" spans="1:12">
      <c r="A54" s="9">
        <f t="shared" ref="A54:A58" ca="1" si="25">SUM(INDIRECT("G" &amp; ROW()):INDIRECT("Z" &amp; ROW()))</f>
        <v>0</v>
      </c>
      <c r="B54" s="9">
        <f t="shared" ref="B54:B58" ca="1" si="26">SUM(INDIRECT("A" &amp; ROW()),INDIRECT("C" &amp; ROW()))</f>
        <v>0</v>
      </c>
      <c r="C54" s="9">
        <f ca="1">(INDIRECT("D" &amp; ROW()) * F53) - SUM(INDIRECT("G" &amp; ROW()):INDIRECT("Z" &amp; ROW()))</f>
        <v>0</v>
      </c>
      <c r="D54" s="9">
        <f t="shared" ref="D54:D58" ca="1" si="27">MAX(((SUM(INDIRECT("G" &amp; ROW()):INDIRECT("Z" &amp; ROW()))+ (SUM(INDIRECT("G" &amp; ROW()):INDIRECT("Z" &amp; ROW())) * INDIRECT("F" &amp; ROW())))/18)-6%,0)</f>
        <v>0</v>
      </c>
      <c r="E54" s="12" t="s">
        <v>6</v>
      </c>
      <c r="F54" s="13"/>
      <c r="G54" s="3" t="s">
        <v>68</v>
      </c>
    </row>
    <row r="55" spans="1:12">
      <c r="A55" s="5">
        <f t="shared" ca="1" si="25"/>
        <v>0</v>
      </c>
      <c r="B55" s="5">
        <f t="shared" ca="1" si="26"/>
        <v>0</v>
      </c>
      <c r="C55" s="5">
        <f ca="1">(INDIRECT("D" &amp; ROW()) * F53) - SUM(INDIRECT("G" &amp; ROW()):INDIRECT("Z" &amp; ROW()))</f>
        <v>0</v>
      </c>
      <c r="D55" s="5">
        <f t="shared" ca="1" si="27"/>
        <v>0</v>
      </c>
      <c r="E55" s="14" t="s">
        <v>8</v>
      </c>
      <c r="F55" s="15"/>
      <c r="G55" s="3" t="s">
        <v>69</v>
      </c>
    </row>
    <row r="56" spans="1:12">
      <c r="A56" s="5">
        <f t="shared" ca="1" si="25"/>
        <v>0</v>
      </c>
      <c r="B56" s="5">
        <f t="shared" ca="1" si="26"/>
        <v>0</v>
      </c>
      <c r="C56" s="5">
        <f ca="1">(INDIRECT("D" &amp; ROW()) * F53) - SUM(INDIRECT("G" &amp; ROW()):INDIRECT("Z" &amp; ROW()))</f>
        <v>0</v>
      </c>
      <c r="D56" s="5">
        <f t="shared" ca="1" si="27"/>
        <v>0</v>
      </c>
      <c r="E56" s="14" t="s">
        <v>10</v>
      </c>
      <c r="F56" s="15"/>
      <c r="G56" s="3" t="s">
        <v>70</v>
      </c>
    </row>
    <row r="57" spans="1:12">
      <c r="A57" s="5">
        <f t="shared" ca="1" si="25"/>
        <v>0</v>
      </c>
      <c r="B57" s="5">
        <f t="shared" ca="1" si="26"/>
        <v>0</v>
      </c>
      <c r="C57" s="5">
        <f ca="1">(INDIRECT("D" &amp; ROW()) * F53) - SUM(INDIRECT("G" &amp; ROW()):INDIRECT("Z" &amp; ROW()))</f>
        <v>0</v>
      </c>
      <c r="D57" s="5">
        <f t="shared" ca="1" si="27"/>
        <v>0</v>
      </c>
      <c r="E57" s="14" t="s">
        <v>12</v>
      </c>
      <c r="F57" s="15"/>
      <c r="G57" s="3" t="s">
        <v>71</v>
      </c>
    </row>
    <row r="58" spans="1:12">
      <c r="A58" s="5">
        <f t="shared" ca="1" si="25"/>
        <v>0</v>
      </c>
      <c r="B58" s="5">
        <f t="shared" ca="1" si="26"/>
        <v>0</v>
      </c>
      <c r="C58" s="5">
        <f ca="1">(INDIRECT("D" &amp; ROW()) * F53) - SUM(INDIRECT("G" &amp; ROW()):INDIRECT("Z" &amp; ROW()))</f>
        <v>0</v>
      </c>
      <c r="D58" s="5">
        <f t="shared" ca="1" si="27"/>
        <v>0</v>
      </c>
      <c r="E58" s="14" t="s">
        <v>14</v>
      </c>
      <c r="F58" s="15"/>
      <c r="G58" s="3" t="s">
        <v>72</v>
      </c>
    </row>
    <row r="59" spans="1:12">
      <c r="A59" s="17"/>
      <c r="D59" s="21"/>
      <c r="E59" s="18"/>
      <c r="F59" s="19"/>
    </row>
    <row r="60" spans="1:12">
      <c r="A60" s="5">
        <f t="shared" ref="A60:A64" ca="1" si="28">SUM(INDIRECT("G" &amp; ROW()):INDIRECT("Z" &amp; ROW()))</f>
        <v>0</v>
      </c>
      <c r="B60" s="5">
        <f t="shared" ref="B60:B64" ca="1" si="29">SUM(INDIRECT("A" &amp; ROW()),INDIRECT("C" &amp; ROW()))</f>
        <v>0</v>
      </c>
      <c r="C60" s="5">
        <f ca="1">(INDIRECT("D" &amp; ROW()) * F53) - SUM(INDIRECT("G" &amp; ROW()):INDIRECT("Z" &amp; ROW()))</f>
        <v>0</v>
      </c>
      <c r="D60" s="5">
        <f t="shared" ref="D60:D64" ca="1" si="30">MAX(((SUM(INDIRECT("G" &amp; ROW()):INDIRECT("Z" &amp; ROW()))+ (SUM(INDIRECT("G" &amp; ROW()):INDIRECT("Z" &amp; ROW())) * INDIRECT("F" &amp; ROW())))/18)-6%,0)</f>
        <v>0</v>
      </c>
      <c r="E60" s="20" t="s">
        <v>16</v>
      </c>
      <c r="F60" s="15">
        <v>0.17899999999999999</v>
      </c>
      <c r="G60" s="3" t="s">
        <v>73</v>
      </c>
    </row>
    <row r="61" spans="1:12">
      <c r="A61" s="5">
        <f t="shared" ca="1" si="28"/>
        <v>0</v>
      </c>
      <c r="B61" s="5">
        <f t="shared" ca="1" si="29"/>
        <v>0</v>
      </c>
      <c r="C61" s="5">
        <f ca="1">(INDIRECT("D" &amp; ROW()) * F53) - SUM(INDIRECT("G" &amp; ROW()):INDIRECT("Z" &amp; ROW()))</f>
        <v>0</v>
      </c>
      <c r="D61" s="5">
        <f t="shared" ca="1" si="30"/>
        <v>0</v>
      </c>
      <c r="E61" s="20" t="s">
        <v>18</v>
      </c>
      <c r="F61" s="15">
        <v>0.189</v>
      </c>
      <c r="G61" s="3" t="s">
        <v>74</v>
      </c>
      <c r="H61" s="3"/>
    </row>
    <row r="62" spans="1:12">
      <c r="A62" s="5">
        <f t="shared" ca="1" si="28"/>
        <v>0</v>
      </c>
      <c r="B62" s="5">
        <f t="shared" ca="1" si="29"/>
        <v>0</v>
      </c>
      <c r="C62" s="5">
        <f ca="1">(INDIRECT("D" &amp; ROW()) * F53) - SUM(INDIRECT("G" &amp; ROW()):INDIRECT("Z" &amp; ROW()))</f>
        <v>0</v>
      </c>
      <c r="D62" s="5">
        <f t="shared" ca="1" si="30"/>
        <v>0</v>
      </c>
      <c r="E62" s="20" t="s">
        <v>20</v>
      </c>
      <c r="F62" s="15">
        <v>0.19900000000000001</v>
      </c>
      <c r="G62" s="3" t="s">
        <v>75</v>
      </c>
    </row>
    <row r="63" spans="1:12">
      <c r="A63" s="5">
        <f t="shared" ca="1" si="28"/>
        <v>0</v>
      </c>
      <c r="B63" s="5">
        <f t="shared" ca="1" si="29"/>
        <v>0</v>
      </c>
      <c r="C63" s="5">
        <f ca="1">(INDIRECT("D" &amp; ROW()) * F53) - SUM(INDIRECT("G" &amp; ROW()):INDIRECT("Z" &amp; ROW()))</f>
        <v>0</v>
      </c>
      <c r="D63" s="5">
        <f t="shared" ca="1" si="30"/>
        <v>0</v>
      </c>
      <c r="E63" s="20" t="s">
        <v>22</v>
      </c>
      <c r="F63" s="15">
        <v>0.20899999999999999</v>
      </c>
      <c r="G63" s="3" t="s">
        <v>76</v>
      </c>
      <c r="H63" s="29"/>
      <c r="I63" s="3"/>
      <c r="J63" s="3"/>
      <c r="K63" s="3"/>
      <c r="L63" s="3"/>
    </row>
    <row r="64" spans="1:12">
      <c r="A64" s="5">
        <f t="shared" ca="1" si="28"/>
        <v>0</v>
      </c>
      <c r="B64" s="5">
        <f t="shared" ca="1" si="29"/>
        <v>0</v>
      </c>
      <c r="C64" s="5">
        <f ca="1">(INDIRECT("D" &amp; ROW()) * F53) - SUM(INDIRECT("G" &amp; ROW()):INDIRECT("Z" &amp; ROW()))</f>
        <v>0</v>
      </c>
      <c r="D64" s="5">
        <f t="shared" ca="1" si="30"/>
        <v>0</v>
      </c>
      <c r="E64" s="20" t="s">
        <v>24</v>
      </c>
      <c r="F64" s="15">
        <v>0.219</v>
      </c>
      <c r="G64" s="3" t="s">
        <v>77</v>
      </c>
      <c r="H64" s="3"/>
      <c r="I64" s="3"/>
      <c r="J64" s="3"/>
    </row>
    <row r="65" spans="1:12">
      <c r="A65" s="17"/>
      <c r="D65" s="21"/>
      <c r="E65" s="18"/>
      <c r="F65" s="19"/>
    </row>
    <row r="66" spans="1:12">
      <c r="A66" s="5">
        <f t="shared" ref="A66:A70" ca="1" si="31">SUM(INDIRECT("G" &amp; ROW()):INDIRECT("Z" &amp; ROW()))</f>
        <v>0</v>
      </c>
      <c r="B66" s="5">
        <f t="shared" ref="B66:B70" ca="1" si="32">SUM(INDIRECT("A" &amp; ROW()),INDIRECT("C" &amp; ROW()))</f>
        <v>0</v>
      </c>
      <c r="C66" s="5">
        <f ca="1">(INDIRECT("D" &amp; ROW()) * F53) - SUM(INDIRECT("G" &amp; ROW()):INDIRECT("Z" &amp; ROW()))</f>
        <v>0</v>
      </c>
      <c r="D66" s="5">
        <f t="shared" ref="D66:D70" ca="1" si="33">MAX(((SUM(INDIRECT("G" &amp; ROW()):INDIRECT("Z" &amp; ROW()))+ (SUM(INDIRECT("G" &amp; ROW()):INDIRECT("Z" &amp; ROW())) * INDIRECT("F" &amp; ROW())))/18)-6%,0)</f>
        <v>0</v>
      </c>
      <c r="E66" s="22" t="s">
        <v>26</v>
      </c>
      <c r="F66" s="15">
        <v>0.22900000000000001</v>
      </c>
      <c r="G66" s="3" t="s">
        <v>78</v>
      </c>
      <c r="H66" s="29"/>
      <c r="I66" s="29"/>
      <c r="J66" s="3"/>
      <c r="K66" s="3"/>
    </row>
    <row r="67" spans="1:12">
      <c r="A67" s="5">
        <f t="shared" ca="1" si="31"/>
        <v>0</v>
      </c>
      <c r="B67" s="5">
        <f t="shared" ca="1" si="32"/>
        <v>0</v>
      </c>
      <c r="C67" s="5">
        <f ca="1">(INDIRECT("D" &amp; ROW()) * F53) - SUM(INDIRECT("G" &amp; ROW()):INDIRECT("Z" &amp; ROW()))</f>
        <v>0</v>
      </c>
      <c r="D67" s="5">
        <f t="shared" ca="1" si="33"/>
        <v>0</v>
      </c>
      <c r="E67" s="22" t="s">
        <v>28</v>
      </c>
      <c r="F67" s="15">
        <v>0.23899999999999999</v>
      </c>
      <c r="G67" s="3" t="s">
        <v>79</v>
      </c>
      <c r="H67" s="3"/>
      <c r="I67" s="3"/>
      <c r="J67" s="3"/>
      <c r="K67" s="3"/>
    </row>
    <row r="68" spans="1:12">
      <c r="A68" s="5">
        <f t="shared" ca="1" si="31"/>
        <v>0</v>
      </c>
      <c r="B68" s="5">
        <f t="shared" ca="1" si="32"/>
        <v>0</v>
      </c>
      <c r="C68" s="5">
        <f ca="1">(INDIRECT("D" &amp; ROW()) * F53) - SUM(INDIRECT("G" &amp; ROW()):INDIRECT("Z" &amp; ROW()))</f>
        <v>0</v>
      </c>
      <c r="D68" s="5">
        <f t="shared" ca="1" si="33"/>
        <v>0</v>
      </c>
      <c r="E68" s="22" t="s">
        <v>30</v>
      </c>
      <c r="F68" s="15">
        <v>0.249</v>
      </c>
      <c r="G68" s="3" t="s">
        <v>80</v>
      </c>
    </row>
    <row r="69" spans="1:12">
      <c r="A69" s="5">
        <f t="shared" ca="1" si="31"/>
        <v>0</v>
      </c>
      <c r="B69" s="5">
        <f t="shared" ca="1" si="32"/>
        <v>0</v>
      </c>
      <c r="C69" s="5">
        <f ca="1">(INDIRECT("D" &amp; ROW()) * F53) - SUM(INDIRECT("G" &amp; ROW()):INDIRECT("Z" &amp; ROW()))</f>
        <v>0</v>
      </c>
      <c r="D69" s="5">
        <f t="shared" ca="1" si="33"/>
        <v>0</v>
      </c>
      <c r="E69" s="22" t="s">
        <v>32</v>
      </c>
      <c r="F69" s="15">
        <v>0.25900000000000001</v>
      </c>
      <c r="G69" s="3" t="s">
        <v>81</v>
      </c>
    </row>
    <row r="70" spans="1:12">
      <c r="A70" s="5">
        <f t="shared" ca="1" si="31"/>
        <v>0</v>
      </c>
      <c r="B70" s="5">
        <f t="shared" ca="1" si="32"/>
        <v>0</v>
      </c>
      <c r="C70" s="5">
        <f ca="1">(INDIRECT("D" &amp; ROW()) * F53) - SUM(INDIRECT("G" &amp; ROW()):INDIRECT("Z" &amp; ROW()))</f>
        <v>0</v>
      </c>
      <c r="D70" s="5">
        <f t="shared" ca="1" si="33"/>
        <v>0</v>
      </c>
      <c r="E70" s="22" t="s">
        <v>34</v>
      </c>
      <c r="F70" s="15">
        <v>0.26900000000000002</v>
      </c>
      <c r="G70" s="3" t="s">
        <v>82</v>
      </c>
      <c r="H70" s="29"/>
    </row>
    <row r="71" spans="1:12">
      <c r="A71" s="17"/>
      <c r="D71" s="21"/>
      <c r="E71" s="10"/>
      <c r="F71" s="23"/>
    </row>
    <row r="72" spans="1:12">
      <c r="A72" s="5">
        <f t="shared" ref="A72:A76" ca="1" si="34">SUM(INDIRECT("G" &amp; ROW()):INDIRECT("Z" &amp; ROW()))</f>
        <v>0</v>
      </c>
      <c r="B72" s="5">
        <f t="shared" ref="B72:B76" ca="1" si="35">SUM(INDIRECT("A" &amp; ROW()),INDIRECT("C" &amp; ROW()))</f>
        <v>0</v>
      </c>
      <c r="C72" s="5">
        <f ca="1">(INDIRECT("D" &amp; ROW()) * F53) - SUM(INDIRECT("G" &amp; ROW()):INDIRECT("Z" &amp; ROW()))</f>
        <v>0</v>
      </c>
      <c r="D72" s="5">
        <f t="shared" ref="D72:D76" ca="1" si="36">MAX(((SUM(INDIRECT("G" &amp; ROW()):INDIRECT("Z" &amp; ROW()))+ (SUM(INDIRECT("G" &amp; ROW()):INDIRECT("Z" &amp; ROW())) * INDIRECT("F" &amp; ROW())))/18)-6%,0)</f>
        <v>0</v>
      </c>
      <c r="E72" s="24" t="s">
        <v>36</v>
      </c>
      <c r="F72" s="13">
        <v>0.27900000000000003</v>
      </c>
      <c r="G72" s="3" t="s">
        <v>83</v>
      </c>
      <c r="H72" s="29"/>
      <c r="I72" s="3"/>
    </row>
    <row r="73" spans="1:12">
      <c r="A73" s="5">
        <f t="shared" ca="1" si="34"/>
        <v>0</v>
      </c>
      <c r="B73" s="5">
        <f t="shared" ca="1" si="35"/>
        <v>0</v>
      </c>
      <c r="C73" s="5">
        <f ca="1">(INDIRECT("D" &amp; ROW()) * F53) - SUM(INDIRECT("G" &amp; ROW()):INDIRECT("Z" &amp; ROW()))</f>
        <v>0</v>
      </c>
      <c r="D73" s="5">
        <f t="shared" ca="1" si="36"/>
        <v>0</v>
      </c>
      <c r="E73" s="25" t="s">
        <v>38</v>
      </c>
      <c r="F73" s="15">
        <v>0.28899999999999998</v>
      </c>
      <c r="G73" s="3" t="s">
        <v>84</v>
      </c>
      <c r="H73" s="3"/>
      <c r="I73" s="3"/>
      <c r="J73" s="3"/>
    </row>
    <row r="74" spans="1:12">
      <c r="A74" s="5">
        <f t="shared" ca="1" si="34"/>
        <v>0</v>
      </c>
      <c r="B74" s="5">
        <f t="shared" ca="1" si="35"/>
        <v>0</v>
      </c>
      <c r="C74" s="5">
        <f ca="1">(INDIRECT("D" &amp; ROW()) * F53) - SUM(INDIRECT("G" &amp; ROW()):INDIRECT("Z" &amp; ROW()))</f>
        <v>0</v>
      </c>
      <c r="D74" s="5">
        <f t="shared" ca="1" si="36"/>
        <v>0</v>
      </c>
      <c r="E74" s="25" t="s">
        <v>40</v>
      </c>
      <c r="F74" s="15">
        <v>0.29899999999999999</v>
      </c>
      <c r="G74" s="3" t="s">
        <v>85</v>
      </c>
      <c r="H74" s="3"/>
      <c r="I74" s="3"/>
      <c r="J74" s="3"/>
      <c r="K74" s="3"/>
    </row>
    <row r="75" spans="1:12">
      <c r="A75" s="5">
        <f t="shared" ca="1" si="34"/>
        <v>0</v>
      </c>
      <c r="B75" s="5">
        <f t="shared" ca="1" si="35"/>
        <v>0</v>
      </c>
      <c r="C75" s="5">
        <f ca="1">(INDIRECT("D" &amp; ROW()) * F53) - SUM(INDIRECT("G" &amp; ROW()):INDIRECT("Z" &amp; ROW()))</f>
        <v>0</v>
      </c>
      <c r="D75" s="5">
        <f t="shared" ca="1" si="36"/>
        <v>0</v>
      </c>
      <c r="E75" s="25" t="s">
        <v>42</v>
      </c>
      <c r="F75" s="15">
        <v>0.309</v>
      </c>
      <c r="G75" s="3" t="s">
        <v>86</v>
      </c>
      <c r="H75" s="3"/>
      <c r="I75" s="3"/>
      <c r="J75" s="3"/>
      <c r="K75" s="3"/>
      <c r="L75" s="3"/>
    </row>
    <row r="76" spans="1:12">
      <c r="A76" s="26">
        <f t="shared" ca="1" si="34"/>
        <v>0</v>
      </c>
      <c r="B76" s="26">
        <f t="shared" ca="1" si="35"/>
        <v>0</v>
      </c>
      <c r="C76" s="26">
        <f ca="1">(INDIRECT("D" &amp; ROW()) * F53) - SUM(INDIRECT("G" &amp; ROW()):INDIRECT("Z" &amp; ROW()))</f>
        <v>0</v>
      </c>
      <c r="D76" s="26">
        <f t="shared" ca="1" si="36"/>
        <v>0</v>
      </c>
      <c r="E76" s="27" t="s">
        <v>44</v>
      </c>
      <c r="F76" s="28">
        <v>0.31900000000000001</v>
      </c>
      <c r="G76" s="3" t="s">
        <v>87</v>
      </c>
    </row>
  </sheetData>
  <mergeCells count="4">
    <mergeCell ref="A1:D1"/>
    <mergeCell ref="G3:L3"/>
    <mergeCell ref="G28:L28"/>
    <mergeCell ref="G53:L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Best4u</dc:creator>
  <cp:lastModifiedBy>Best4u</cp:lastModifiedBy>
  <dcterms:created xsi:type="dcterms:W3CDTF">2021-03-26T14:47:22Z</dcterms:created>
  <dcterms:modified xsi:type="dcterms:W3CDTF">2021-03-26T14:49:42Z</dcterms:modified>
</cp:coreProperties>
</file>