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esil\Desktop\"/>
    </mc:Choice>
  </mc:AlternateContent>
  <xr:revisionPtr revIDLastSave="0" documentId="13_ncr:1_{4D3F97D6-C78E-4B71-BAC7-7AFCBEA3B6A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1" l="1"/>
  <c r="H5" i="1"/>
  <c r="J4" i="1"/>
  <c r="K4" i="1" s="1"/>
  <c r="K3" i="1" l="1"/>
  <c r="L4" i="1"/>
  <c r="J3" i="1"/>
  <c r="J2" i="1"/>
  <c r="M4" i="1" l="1"/>
  <c r="L3" i="1"/>
  <c r="M3" i="1" l="1"/>
  <c r="N4" i="1"/>
  <c r="N3" i="1" l="1"/>
  <c r="O4" i="1"/>
  <c r="O3" i="1" l="1"/>
  <c r="P4" i="1"/>
  <c r="P3" i="1" l="1"/>
  <c r="Q4" i="1"/>
  <c r="Q3" i="1" l="1"/>
  <c r="Q2" i="1"/>
  <c r="R4" i="1"/>
  <c r="R3" i="1" l="1"/>
  <c r="S4" i="1"/>
  <c r="S3" i="1" l="1"/>
  <c r="T4" i="1"/>
  <c r="T3" i="1" l="1"/>
  <c r="U4" i="1"/>
  <c r="V4" i="1" l="1"/>
  <c r="U3" i="1"/>
  <c r="V3" i="1" l="1"/>
  <c r="W4" i="1"/>
  <c r="W3" i="1" l="1"/>
  <c r="X4" i="1"/>
  <c r="X2" i="1" l="1"/>
  <c r="X3" i="1"/>
  <c r="Y4" i="1"/>
  <c r="Z4" i="1" l="1"/>
  <c r="Y3" i="1"/>
  <c r="AA4" i="1" l="1"/>
  <c r="Z3" i="1"/>
  <c r="AA3" i="1" l="1"/>
  <c r="AB4" i="1"/>
  <c r="AC4" i="1" l="1"/>
  <c r="AB3" i="1"/>
  <c r="AD4" i="1" l="1"/>
  <c r="AC3" i="1"/>
  <c r="AD3" i="1" l="1"/>
  <c r="AE4" i="1"/>
  <c r="AF4" i="1" l="1"/>
  <c r="AE2" i="1"/>
  <c r="AE3" i="1"/>
  <c r="AG4" i="1" l="1"/>
  <c r="AF3" i="1"/>
  <c r="AH4" i="1" l="1"/>
  <c r="AG3" i="1"/>
  <c r="AI4" i="1" l="1"/>
  <c r="AH3" i="1"/>
  <c r="AJ4" i="1" l="1"/>
  <c r="AI3" i="1"/>
  <c r="AK4" i="1" l="1"/>
  <c r="AJ3" i="1"/>
  <c r="AL4" i="1" l="1"/>
  <c r="AK3" i="1"/>
  <c r="AM4" i="1" l="1"/>
  <c r="AL2" i="1"/>
  <c r="AL3" i="1"/>
  <c r="AN4" i="1" l="1"/>
  <c r="AM3" i="1"/>
  <c r="AO4" i="1" l="1"/>
  <c r="AN3" i="1"/>
  <c r="AP4" i="1" l="1"/>
  <c r="AO3" i="1"/>
  <c r="AQ4" i="1" l="1"/>
  <c r="AP3" i="1"/>
  <c r="AR4" i="1" l="1"/>
  <c r="AQ3" i="1"/>
  <c r="AS4" i="1" l="1"/>
  <c r="AR3" i="1"/>
  <c r="AT4" i="1" l="1"/>
  <c r="AS2" i="1"/>
  <c r="AS3" i="1"/>
  <c r="AU4" i="1" l="1"/>
  <c r="AT3" i="1"/>
  <c r="AV4" i="1" l="1"/>
  <c r="AU3" i="1"/>
  <c r="AW4" i="1" l="1"/>
  <c r="AV3" i="1"/>
  <c r="AX4" i="1" l="1"/>
  <c r="AW3" i="1"/>
  <c r="AY4" i="1" l="1"/>
  <c r="AX3" i="1"/>
  <c r="AZ4" i="1" l="1"/>
  <c r="AY3" i="1"/>
  <c r="AZ2" i="1" l="1"/>
  <c r="BA4" i="1"/>
  <c r="AZ3" i="1"/>
  <c r="BA3" i="1" l="1"/>
  <c r="BB4" i="1"/>
  <c r="BB3" i="1" l="1"/>
  <c r="BC4" i="1"/>
  <c r="BC3" i="1" l="1"/>
  <c r="BD4" i="1"/>
  <c r="BE4" i="1" l="1"/>
  <c r="BD3" i="1"/>
  <c r="BE3" i="1" l="1"/>
  <c r="BF4" i="1"/>
  <c r="BG4" i="1" l="1"/>
  <c r="BF3" i="1"/>
  <c r="BG2" i="1" l="1"/>
  <c r="BG3" i="1"/>
  <c r="BH4" i="1"/>
  <c r="BI4" i="1" l="1"/>
  <c r="BH3" i="1"/>
  <c r="BJ4" i="1" l="1"/>
  <c r="BI3" i="1"/>
  <c r="BK4" i="1" l="1"/>
  <c r="BJ3" i="1"/>
  <c r="BK3" i="1" l="1"/>
  <c r="BL4" i="1"/>
  <c r="BM4" i="1" l="1"/>
  <c r="BL3" i="1"/>
  <c r="BM3" i="1" l="1"/>
  <c r="BN4" i="1"/>
  <c r="BN2" i="1" l="1"/>
  <c r="BN3" i="1"/>
  <c r="BO4" i="1"/>
  <c r="BO3" i="1" l="1"/>
  <c r="BP4" i="1"/>
  <c r="BQ4" i="1" l="1"/>
  <c r="BP3" i="1"/>
  <c r="BQ3" i="1" l="1"/>
  <c r="BR4" i="1"/>
  <c r="BR3" i="1" l="1"/>
  <c r="BS4" i="1"/>
  <c r="BS3" i="1" l="1"/>
  <c r="BT4" i="1"/>
  <c r="BT3" i="1" s="1"/>
</calcChain>
</file>

<file path=xl/sharedStrings.xml><?xml version="1.0" encoding="utf-8"?>
<sst xmlns="http://schemas.openxmlformats.org/spreadsheetml/2006/main" count="34" uniqueCount="30">
  <si>
    <t xml:space="preserve">KARKAS </t>
  </si>
  <si>
    <t>MEKANİK İMALATLARI</t>
  </si>
  <si>
    <t>ELEKTİRİK İMALATLARI</t>
  </si>
  <si>
    <t xml:space="preserve">ALÇIPAN </t>
  </si>
  <si>
    <t xml:space="preserve">FİLELİ KALEKİM </t>
  </si>
  <si>
    <t xml:space="preserve">SATEN </t>
  </si>
  <si>
    <t>BOYA</t>
  </si>
  <si>
    <t>SLOT</t>
  </si>
  <si>
    <t>ASMA TAVAN</t>
  </si>
  <si>
    <t>ALÇI TAMİRATLARI</t>
  </si>
  <si>
    <t>ARMATÜR</t>
  </si>
  <si>
    <t>DUVAR</t>
  </si>
  <si>
    <t>ŞAP DÜZELTMELERİ</t>
  </si>
  <si>
    <t>SERAMİK / MERMER / PARKE / HALI İMALATLARI</t>
  </si>
  <si>
    <t>BORDÜR</t>
  </si>
  <si>
    <t xml:space="preserve">SÜPÜRGELİK </t>
  </si>
  <si>
    <t>KONVEKTÖR</t>
  </si>
  <si>
    <t>ZEMİN</t>
  </si>
  <si>
    <t>İMALAT</t>
  </si>
  <si>
    <t>YAPILACAK İMALATLAR</t>
  </si>
  <si>
    <t>MAHAL ADI</t>
  </si>
  <si>
    <t>KODU</t>
  </si>
  <si>
    <t>KAT</t>
  </si>
  <si>
    <t>GERÇEKLEŞME</t>
  </si>
  <si>
    <t>BAŞLAMA</t>
  </si>
  <si>
    <t xml:space="preserve">BİTİŞ </t>
  </si>
  <si>
    <t>GÜN</t>
  </si>
  <si>
    <t>BAŞLANGIÇ</t>
  </si>
  <si>
    <t>BODRUM</t>
  </si>
  <si>
    <t>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</si>
</sst>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[$-41F]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4" borderId="5" xfId="0" applyFont="1" applyFill="1" applyBorder="1" applyAlignment="1">
      <alignment horizontal="center" textRotation="90"/>
    </xf>
    <xf numFmtId="0" fontId="2" fillId="4" borderId="0" xfId="0" applyFont="1" applyFill="1" applyBorder="1" applyAlignment="1">
      <alignment horizontal="center" textRotation="90"/>
    </xf>
    <xf numFmtId="0" fontId="2" fillId="4" borderId="6" xfId="0" applyFont="1" applyFill="1" applyBorder="1" applyAlignment="1">
      <alignment horizontal="center" textRotation="90"/>
    </xf>
    <xf numFmtId="164" fontId="1" fillId="2" borderId="7" xfId="0" applyNumberFormat="1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4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2" fillId="3" borderId="2" xfId="0" applyNumberFormat="1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165" fontId="2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rgb="FF92D050"/>
        </patternFill>
      </fill>
    </dxf>
    <dxf>
      <fill>
        <patternFill>
          <bgColor theme="0" tint="-0.14996795556505021"/>
        </patternFill>
      </fill>
      <border>
        <bottom style="thin">
          <color theme="0" tint="-0.499984740745262"/>
        </bottom>
        <vertical/>
        <horizontal/>
      </border>
    </dxf>
    <dxf>
      <fill>
        <patternFill>
          <bgColor theme="0" tint="-0.14996795556505021"/>
        </patternFill>
      </fill>
      <border>
        <bottom style="thin">
          <color theme="1" tint="4.9989318521683403E-2"/>
        </bottom>
        <vertical/>
        <horizontal/>
      </border>
    </dxf>
    <dxf>
      <fill>
        <patternFill>
          <bgColor rgb="FF92D050"/>
        </patternFill>
      </fill>
    </dxf>
    <dxf>
      <fill>
        <patternFill>
          <bgColor theme="0" tint="-0.14996795556505021"/>
        </patternFill>
      </fill>
      <border>
        <bottom/>
        <vertical/>
        <horizontal/>
      </border>
    </dxf>
    <dxf>
      <fill>
        <patternFill>
          <bgColor theme="0" tint="-0.14996795556505021"/>
        </patternFill>
      </fill>
      <border>
        <bottom style="thin">
          <color theme="1" tint="4.9989318521683403E-2"/>
        </bottom>
        <vertical/>
        <horizontal/>
      </border>
    </dxf>
    <dxf>
      <fill>
        <patternFill>
          <bgColor rgb="FF92D050"/>
        </patternFill>
      </fill>
    </dxf>
    <dxf>
      <fill>
        <patternFill>
          <bgColor theme="0" tint="-0.14996795556505021"/>
        </patternFill>
      </fill>
      <border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bottom style="thin">
          <color theme="1" tint="4.9989318521683403E-2"/>
        </bottom>
        <vertical/>
        <horizontal/>
      </border>
    </dxf>
    <dxf>
      <fill>
        <patternFill>
          <bgColor rgb="FF92D050"/>
        </patternFill>
      </fill>
    </dxf>
    <dxf>
      <fill>
        <patternFill>
          <bgColor theme="0" tint="-0.14996795556505021"/>
        </patternFill>
      </fill>
      <border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bottom style="thin">
          <color theme="1" tint="4.9989318521683403E-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T23"/>
  <sheetViews>
    <sheetView showGridLines="0" tabSelected="1" zoomScale="70" zoomScaleNormal="70" workbookViewId="0">
      <selection activeCell="B31" sqref="B31"/>
    </sheetView>
  </sheetViews>
  <sheetFormatPr defaultRowHeight="14.5" x14ac:dyDescent="0.35"/>
  <cols>
    <col min="1" max="1" width="10.453125" bestFit="1" customWidth="1"/>
    <col min="2" max="2" width="8.90625" bestFit="1" customWidth="1"/>
    <col min="3" max="3" width="10.6328125" bestFit="1" customWidth="1"/>
    <col min="4" max="4" width="12.54296875" bestFit="1" customWidth="1"/>
    <col min="5" max="5" width="41.54296875" bestFit="1" customWidth="1"/>
    <col min="6" max="6" width="13.08984375" bestFit="1" customWidth="1"/>
    <col min="7" max="7" width="9.26953125" style="1" bestFit="1" customWidth="1"/>
    <col min="8" max="8" width="9.26953125" style="1" customWidth="1"/>
    <col min="10" max="72" width="3.36328125" style="1" customWidth="1"/>
  </cols>
  <sheetData>
    <row r="2" spans="1:72" x14ac:dyDescent="0.35">
      <c r="J2" s="14">
        <f>J4</f>
        <v>44621</v>
      </c>
      <c r="K2" s="15"/>
      <c r="L2" s="15"/>
      <c r="M2" s="15"/>
      <c r="N2" s="15"/>
      <c r="O2" s="15"/>
      <c r="P2" s="16"/>
      <c r="Q2" s="14">
        <f t="shared" ref="Q2" si="0">Q4</f>
        <v>44628</v>
      </c>
      <c r="R2" s="15"/>
      <c r="S2" s="15"/>
      <c r="T2" s="15"/>
      <c r="U2" s="15"/>
      <c r="V2" s="15"/>
      <c r="W2" s="16"/>
      <c r="X2" s="14">
        <f t="shared" ref="X2" si="1">X4</f>
        <v>44635</v>
      </c>
      <c r="Y2" s="15"/>
      <c r="Z2" s="15"/>
      <c r="AA2" s="15"/>
      <c r="AB2" s="15"/>
      <c r="AC2" s="15"/>
      <c r="AD2" s="16"/>
      <c r="AE2" s="14">
        <f t="shared" ref="AE2" si="2">AE4</f>
        <v>44642</v>
      </c>
      <c r="AF2" s="15"/>
      <c r="AG2" s="15"/>
      <c r="AH2" s="15"/>
      <c r="AI2" s="15"/>
      <c r="AJ2" s="15"/>
      <c r="AK2" s="16"/>
      <c r="AL2" s="14">
        <f t="shared" ref="AL2" si="3">AL4</f>
        <v>44649</v>
      </c>
      <c r="AM2" s="15"/>
      <c r="AN2" s="15"/>
      <c r="AO2" s="15"/>
      <c r="AP2" s="15"/>
      <c r="AQ2" s="15"/>
      <c r="AR2" s="16"/>
      <c r="AS2" s="14">
        <f t="shared" ref="AS2" si="4">AS4</f>
        <v>44656</v>
      </c>
      <c r="AT2" s="15"/>
      <c r="AU2" s="15"/>
      <c r="AV2" s="15"/>
      <c r="AW2" s="15"/>
      <c r="AX2" s="15"/>
      <c r="AY2" s="16"/>
      <c r="AZ2" s="14">
        <f t="shared" ref="AZ2" si="5">AZ4</f>
        <v>44663</v>
      </c>
      <c r="BA2" s="15"/>
      <c r="BB2" s="15"/>
      <c r="BC2" s="15"/>
      <c r="BD2" s="15"/>
      <c r="BE2" s="15"/>
      <c r="BF2" s="16"/>
      <c r="BG2" s="14">
        <f t="shared" ref="BG2" si="6">BG4</f>
        <v>44670</v>
      </c>
      <c r="BH2" s="15"/>
      <c r="BI2" s="15"/>
      <c r="BJ2" s="15"/>
      <c r="BK2" s="15"/>
      <c r="BL2" s="15"/>
      <c r="BM2" s="16"/>
      <c r="BN2" s="14">
        <f t="shared" ref="BN2" si="7">BN4</f>
        <v>44677</v>
      </c>
      <c r="BO2" s="15"/>
      <c r="BP2" s="15"/>
      <c r="BQ2" s="15"/>
      <c r="BR2" s="15"/>
      <c r="BS2" s="15"/>
      <c r="BT2" s="16"/>
    </row>
    <row r="3" spans="1:72" ht="25.5" x14ac:dyDescent="0.35">
      <c r="A3" t="s">
        <v>27</v>
      </c>
      <c r="B3" s="2">
        <v>44621</v>
      </c>
      <c r="J3" s="3" t="str">
        <f>TEXT(J4,"GGG")</f>
        <v>Sal</v>
      </c>
      <c r="K3" s="4" t="str">
        <f>TEXT(K4,"GGG")</f>
        <v>Çar</v>
      </c>
      <c r="L3" s="4" t="str">
        <f t="shared" ref="L3:R3" si="8">TEXT(L4,"GGG")</f>
        <v>Per</v>
      </c>
      <c r="M3" s="4" t="str">
        <f t="shared" si="8"/>
        <v>Cum</v>
      </c>
      <c r="N3" s="4" t="str">
        <f t="shared" si="8"/>
        <v>Cmt</v>
      </c>
      <c r="O3" s="4" t="str">
        <f t="shared" si="8"/>
        <v>Paz</v>
      </c>
      <c r="P3" s="5" t="str">
        <f t="shared" si="8"/>
        <v>Pzt</v>
      </c>
      <c r="Q3" s="3" t="str">
        <f t="shared" si="8"/>
        <v>Sal</v>
      </c>
      <c r="R3" s="4" t="str">
        <f t="shared" si="8"/>
        <v>Çar</v>
      </c>
      <c r="S3" s="4" t="str">
        <f t="shared" ref="S3" si="9">TEXT(S4,"GGG")</f>
        <v>Per</v>
      </c>
      <c r="T3" s="4" t="str">
        <f t="shared" ref="T3" si="10">TEXT(T4,"GGG")</f>
        <v>Cum</v>
      </c>
      <c r="U3" s="4" t="str">
        <f t="shared" ref="U3" si="11">TEXT(U4,"GGG")</f>
        <v>Cmt</v>
      </c>
      <c r="V3" s="4" t="str">
        <f t="shared" ref="V3" si="12">TEXT(V4,"GGG")</f>
        <v>Paz</v>
      </c>
      <c r="W3" s="5" t="str">
        <f t="shared" ref="W3:Y3" si="13">TEXT(W4,"GGG")</f>
        <v>Pzt</v>
      </c>
      <c r="X3" s="3" t="str">
        <f t="shared" si="13"/>
        <v>Sal</v>
      </c>
      <c r="Y3" s="4" t="str">
        <f t="shared" si="13"/>
        <v>Çar</v>
      </c>
      <c r="Z3" s="4" t="str">
        <f t="shared" ref="Z3" si="14">TEXT(Z4,"GGG")</f>
        <v>Per</v>
      </c>
      <c r="AA3" s="4" t="str">
        <f t="shared" ref="AA3" si="15">TEXT(AA4,"GGG")</f>
        <v>Cum</v>
      </c>
      <c r="AB3" s="4" t="str">
        <f t="shared" ref="AB3" si="16">TEXT(AB4,"GGG")</f>
        <v>Cmt</v>
      </c>
      <c r="AC3" s="4" t="str">
        <f t="shared" ref="AC3" si="17">TEXT(AC4,"GGG")</f>
        <v>Paz</v>
      </c>
      <c r="AD3" s="5" t="str">
        <f t="shared" ref="AD3:AF3" si="18">TEXT(AD4,"GGG")</f>
        <v>Pzt</v>
      </c>
      <c r="AE3" s="3" t="str">
        <f t="shared" si="18"/>
        <v>Sal</v>
      </c>
      <c r="AF3" s="4" t="str">
        <f t="shared" si="18"/>
        <v>Çar</v>
      </c>
      <c r="AG3" s="4" t="str">
        <f t="shared" ref="AG3" si="19">TEXT(AG4,"GGG")</f>
        <v>Per</v>
      </c>
      <c r="AH3" s="4" t="str">
        <f t="shared" ref="AH3" si="20">TEXT(AH4,"GGG")</f>
        <v>Cum</v>
      </c>
      <c r="AI3" s="4" t="str">
        <f t="shared" ref="AI3" si="21">TEXT(AI4,"GGG")</f>
        <v>Cmt</v>
      </c>
      <c r="AJ3" s="4" t="str">
        <f t="shared" ref="AJ3" si="22">TEXT(AJ4,"GGG")</f>
        <v>Paz</v>
      </c>
      <c r="AK3" s="5" t="str">
        <f t="shared" ref="AK3:AM3" si="23">TEXT(AK4,"GGG")</f>
        <v>Pzt</v>
      </c>
      <c r="AL3" s="3" t="str">
        <f t="shared" si="23"/>
        <v>Sal</v>
      </c>
      <c r="AM3" s="4" t="str">
        <f t="shared" si="23"/>
        <v>Çar</v>
      </c>
      <c r="AN3" s="4" t="str">
        <f t="shared" ref="AN3" si="24">TEXT(AN4,"GGG")</f>
        <v>Per</v>
      </c>
      <c r="AO3" s="4" t="str">
        <f t="shared" ref="AO3" si="25">TEXT(AO4,"GGG")</f>
        <v>Cum</v>
      </c>
      <c r="AP3" s="4" t="str">
        <f t="shared" ref="AP3" si="26">TEXT(AP4,"GGG")</f>
        <v>Cmt</v>
      </c>
      <c r="AQ3" s="4" t="str">
        <f t="shared" ref="AQ3" si="27">TEXT(AQ4,"GGG")</f>
        <v>Paz</v>
      </c>
      <c r="AR3" s="5" t="str">
        <f t="shared" ref="AR3:AT3" si="28">TEXT(AR4,"GGG")</f>
        <v>Pzt</v>
      </c>
      <c r="AS3" s="3" t="str">
        <f t="shared" si="28"/>
        <v>Sal</v>
      </c>
      <c r="AT3" s="4" t="str">
        <f t="shared" si="28"/>
        <v>Çar</v>
      </c>
      <c r="AU3" s="4" t="str">
        <f t="shared" ref="AU3" si="29">TEXT(AU4,"GGG")</f>
        <v>Per</v>
      </c>
      <c r="AV3" s="4" t="str">
        <f t="shared" ref="AV3" si="30">TEXT(AV4,"GGG")</f>
        <v>Cum</v>
      </c>
      <c r="AW3" s="4" t="str">
        <f t="shared" ref="AW3" si="31">TEXT(AW4,"GGG")</f>
        <v>Cmt</v>
      </c>
      <c r="AX3" s="4" t="str">
        <f t="shared" ref="AX3" si="32">TEXT(AX4,"GGG")</f>
        <v>Paz</v>
      </c>
      <c r="AY3" s="5" t="str">
        <f t="shared" ref="AY3" si="33">TEXT(AY4,"GGG")</f>
        <v>Pzt</v>
      </c>
      <c r="AZ3" s="3" t="str">
        <f t="shared" ref="AZ3" si="34">TEXT(AZ4,"GGG")</f>
        <v>Sal</v>
      </c>
      <c r="BA3" s="4" t="str">
        <f t="shared" ref="BA3" si="35">TEXT(BA4,"GGG")</f>
        <v>Çar</v>
      </c>
      <c r="BB3" s="4" t="str">
        <f t="shared" ref="BB3" si="36">TEXT(BB4,"GGG")</f>
        <v>Per</v>
      </c>
      <c r="BC3" s="4" t="str">
        <f t="shared" ref="BC3" si="37">TEXT(BC4,"GGG")</f>
        <v>Cum</v>
      </c>
      <c r="BD3" s="4" t="str">
        <f t="shared" ref="BD3" si="38">TEXT(BD4,"GGG")</f>
        <v>Cmt</v>
      </c>
      <c r="BE3" s="4" t="str">
        <f t="shared" ref="BE3" si="39">TEXT(BE4,"GGG")</f>
        <v>Paz</v>
      </c>
      <c r="BF3" s="5" t="str">
        <f t="shared" ref="BF3" si="40">TEXT(BF4,"GGG")</f>
        <v>Pzt</v>
      </c>
      <c r="BG3" s="3" t="str">
        <f t="shared" ref="BG3" si="41">TEXT(BG4,"GGG")</f>
        <v>Sal</v>
      </c>
      <c r="BH3" s="4" t="str">
        <f t="shared" ref="BH3" si="42">TEXT(BH4,"GGG")</f>
        <v>Çar</v>
      </c>
      <c r="BI3" s="4" t="str">
        <f t="shared" ref="BI3" si="43">TEXT(BI4,"GGG")</f>
        <v>Per</v>
      </c>
      <c r="BJ3" s="4" t="str">
        <f t="shared" ref="BJ3" si="44">TEXT(BJ4,"GGG")</f>
        <v>Cum</v>
      </c>
      <c r="BK3" s="4" t="str">
        <f t="shared" ref="BK3" si="45">TEXT(BK4,"GGG")</f>
        <v>Cmt</v>
      </c>
      <c r="BL3" s="4" t="str">
        <f t="shared" ref="BL3" si="46">TEXT(BL4,"GGG")</f>
        <v>Paz</v>
      </c>
      <c r="BM3" s="5" t="str">
        <f t="shared" ref="BM3" si="47">TEXT(BM4,"GGG")</f>
        <v>Pzt</v>
      </c>
      <c r="BN3" s="3" t="str">
        <f t="shared" ref="BN3" si="48">TEXT(BN4,"GGG")</f>
        <v>Sal</v>
      </c>
      <c r="BO3" s="4" t="str">
        <f t="shared" ref="BO3" si="49">TEXT(BO4,"GGG")</f>
        <v>Çar</v>
      </c>
      <c r="BP3" s="4" t="str">
        <f t="shared" ref="BP3" si="50">TEXT(BP4,"GGG")</f>
        <v>Per</v>
      </c>
      <c r="BQ3" s="4" t="str">
        <f t="shared" ref="BQ3" si="51">TEXT(BQ4,"GGG")</f>
        <v>Cum</v>
      </c>
      <c r="BR3" s="4" t="str">
        <f t="shared" ref="BR3" si="52">TEXT(BR4,"GGG")</f>
        <v>Cmt</v>
      </c>
      <c r="BS3" s="4" t="str">
        <f t="shared" ref="BS3" si="53">TEXT(BS4,"GGG")</f>
        <v>Paz</v>
      </c>
      <c r="BT3" s="5" t="str">
        <f t="shared" ref="BT3" si="54">TEXT(BT4,"GGG")</f>
        <v>Pzt</v>
      </c>
    </row>
    <row r="4" spans="1:72" x14ac:dyDescent="0.35">
      <c r="A4" s="9" t="s">
        <v>22</v>
      </c>
      <c r="B4" s="9" t="s">
        <v>21</v>
      </c>
      <c r="C4" s="9" t="s">
        <v>20</v>
      </c>
      <c r="D4" s="9" t="s">
        <v>18</v>
      </c>
      <c r="E4" s="10" t="s">
        <v>19</v>
      </c>
      <c r="F4" s="9" t="s">
        <v>23</v>
      </c>
      <c r="G4" s="9" t="s">
        <v>24</v>
      </c>
      <c r="H4" s="9" t="s">
        <v>25</v>
      </c>
      <c r="I4" s="9" t="s">
        <v>26</v>
      </c>
      <c r="J4" s="6">
        <f>B3</f>
        <v>44621</v>
      </c>
      <c r="K4" s="7">
        <f>J4+1</f>
        <v>44622</v>
      </c>
      <c r="L4" s="7">
        <f t="shared" ref="L4:Q4" si="55">K4+1</f>
        <v>44623</v>
      </c>
      <c r="M4" s="7">
        <f t="shared" si="55"/>
        <v>44624</v>
      </c>
      <c r="N4" s="7">
        <f t="shared" si="55"/>
        <v>44625</v>
      </c>
      <c r="O4" s="7">
        <f t="shared" si="55"/>
        <v>44626</v>
      </c>
      <c r="P4" s="8">
        <f t="shared" si="55"/>
        <v>44627</v>
      </c>
      <c r="Q4" s="6">
        <f t="shared" si="55"/>
        <v>44628</v>
      </c>
      <c r="R4" s="7">
        <f t="shared" ref="R4:X4" si="56">Q4+1</f>
        <v>44629</v>
      </c>
      <c r="S4" s="7">
        <f t="shared" si="56"/>
        <v>44630</v>
      </c>
      <c r="T4" s="7">
        <f t="shared" si="56"/>
        <v>44631</v>
      </c>
      <c r="U4" s="7">
        <f t="shared" si="56"/>
        <v>44632</v>
      </c>
      <c r="V4" s="7">
        <f t="shared" si="56"/>
        <v>44633</v>
      </c>
      <c r="W4" s="8">
        <f t="shared" si="56"/>
        <v>44634</v>
      </c>
      <c r="X4" s="6">
        <f t="shared" si="56"/>
        <v>44635</v>
      </c>
      <c r="Y4" s="7">
        <f t="shared" ref="Y4:AY4" si="57">X4+1</f>
        <v>44636</v>
      </c>
      <c r="Z4" s="7">
        <f t="shared" si="57"/>
        <v>44637</v>
      </c>
      <c r="AA4" s="7">
        <f t="shared" si="57"/>
        <v>44638</v>
      </c>
      <c r="AB4" s="7">
        <f t="shared" si="57"/>
        <v>44639</v>
      </c>
      <c r="AC4" s="7">
        <f t="shared" si="57"/>
        <v>44640</v>
      </c>
      <c r="AD4" s="8">
        <f t="shared" si="57"/>
        <v>44641</v>
      </c>
      <c r="AE4" s="6">
        <f t="shared" si="57"/>
        <v>44642</v>
      </c>
      <c r="AF4" s="7">
        <f t="shared" si="57"/>
        <v>44643</v>
      </c>
      <c r="AG4" s="7">
        <f t="shared" si="57"/>
        <v>44644</v>
      </c>
      <c r="AH4" s="7">
        <f t="shared" si="57"/>
        <v>44645</v>
      </c>
      <c r="AI4" s="7">
        <f t="shared" si="57"/>
        <v>44646</v>
      </c>
      <c r="AJ4" s="7">
        <f t="shared" si="57"/>
        <v>44647</v>
      </c>
      <c r="AK4" s="8">
        <f t="shared" si="57"/>
        <v>44648</v>
      </c>
      <c r="AL4" s="6">
        <f t="shared" si="57"/>
        <v>44649</v>
      </c>
      <c r="AM4" s="7">
        <f t="shared" si="57"/>
        <v>44650</v>
      </c>
      <c r="AN4" s="7">
        <f t="shared" si="57"/>
        <v>44651</v>
      </c>
      <c r="AO4" s="7">
        <f t="shared" si="57"/>
        <v>44652</v>
      </c>
      <c r="AP4" s="7">
        <f t="shared" si="57"/>
        <v>44653</v>
      </c>
      <c r="AQ4" s="7">
        <f t="shared" si="57"/>
        <v>44654</v>
      </c>
      <c r="AR4" s="8">
        <f t="shared" si="57"/>
        <v>44655</v>
      </c>
      <c r="AS4" s="6">
        <f t="shared" si="57"/>
        <v>44656</v>
      </c>
      <c r="AT4" s="7">
        <f t="shared" si="57"/>
        <v>44657</v>
      </c>
      <c r="AU4" s="7">
        <f t="shared" si="57"/>
        <v>44658</v>
      </c>
      <c r="AV4" s="7">
        <f t="shared" si="57"/>
        <v>44659</v>
      </c>
      <c r="AW4" s="7">
        <f t="shared" si="57"/>
        <v>44660</v>
      </c>
      <c r="AX4" s="7">
        <f t="shared" si="57"/>
        <v>44661</v>
      </c>
      <c r="AY4" s="8">
        <f t="shared" si="57"/>
        <v>44662</v>
      </c>
      <c r="AZ4" s="6">
        <f t="shared" ref="AZ4:BT4" si="58">AY4+1</f>
        <v>44663</v>
      </c>
      <c r="BA4" s="7">
        <f t="shared" si="58"/>
        <v>44664</v>
      </c>
      <c r="BB4" s="7">
        <f t="shared" si="58"/>
        <v>44665</v>
      </c>
      <c r="BC4" s="7">
        <f t="shared" si="58"/>
        <v>44666</v>
      </c>
      <c r="BD4" s="7">
        <f t="shared" si="58"/>
        <v>44667</v>
      </c>
      <c r="BE4" s="7">
        <f t="shared" si="58"/>
        <v>44668</v>
      </c>
      <c r="BF4" s="8">
        <f t="shared" si="58"/>
        <v>44669</v>
      </c>
      <c r="BG4" s="6">
        <f t="shared" si="58"/>
        <v>44670</v>
      </c>
      <c r="BH4" s="7">
        <f t="shared" si="58"/>
        <v>44671</v>
      </c>
      <c r="BI4" s="7">
        <f t="shared" si="58"/>
        <v>44672</v>
      </c>
      <c r="BJ4" s="7">
        <f t="shared" si="58"/>
        <v>44673</v>
      </c>
      <c r="BK4" s="7">
        <f t="shared" si="58"/>
        <v>44674</v>
      </c>
      <c r="BL4" s="7">
        <f t="shared" si="58"/>
        <v>44675</v>
      </c>
      <c r="BM4" s="8">
        <f t="shared" si="58"/>
        <v>44676</v>
      </c>
      <c r="BN4" s="6">
        <f t="shared" si="58"/>
        <v>44677</v>
      </c>
      <c r="BO4" s="7">
        <f t="shared" si="58"/>
        <v>44678</v>
      </c>
      <c r="BP4" s="7">
        <f t="shared" si="58"/>
        <v>44679</v>
      </c>
      <c r="BQ4" s="7">
        <f t="shared" si="58"/>
        <v>44680</v>
      </c>
      <c r="BR4" s="7">
        <f t="shared" si="58"/>
        <v>44681</v>
      </c>
      <c r="BS4" s="7">
        <f t="shared" si="58"/>
        <v>44682</v>
      </c>
      <c r="BT4" s="8">
        <f t="shared" si="58"/>
        <v>44683</v>
      </c>
    </row>
    <row r="5" spans="1:72" x14ac:dyDescent="0.35">
      <c r="A5" s="12" t="s">
        <v>28</v>
      </c>
      <c r="B5" s="12"/>
      <c r="C5" s="12" t="s">
        <v>29</v>
      </c>
      <c r="D5" s="13" t="s">
        <v>8</v>
      </c>
      <c r="E5" t="s">
        <v>0</v>
      </c>
      <c r="G5" s="11">
        <v>44621</v>
      </c>
      <c r="H5" s="11">
        <f>G5+I5</f>
        <v>44627</v>
      </c>
      <c r="I5">
        <v>6</v>
      </c>
    </row>
    <row r="6" spans="1:72" x14ac:dyDescent="0.35">
      <c r="A6" s="13"/>
      <c r="B6" s="13"/>
      <c r="C6" s="13"/>
      <c r="D6" s="13"/>
      <c r="E6" t="s">
        <v>1</v>
      </c>
      <c r="G6" s="11">
        <v>44625</v>
      </c>
      <c r="H6" s="11">
        <f>G6+I6</f>
        <v>44627</v>
      </c>
      <c r="I6">
        <v>2</v>
      </c>
    </row>
    <row r="7" spans="1:72" x14ac:dyDescent="0.35">
      <c r="A7" s="13"/>
      <c r="B7" s="13"/>
      <c r="C7" s="13"/>
      <c r="D7" s="13"/>
      <c r="E7" t="s">
        <v>2</v>
      </c>
    </row>
    <row r="8" spans="1:72" x14ac:dyDescent="0.35">
      <c r="A8" s="13"/>
      <c r="B8" s="13"/>
      <c r="C8" s="13"/>
      <c r="D8" s="13"/>
      <c r="E8" t="s">
        <v>3</v>
      </c>
    </row>
    <row r="9" spans="1:72" x14ac:dyDescent="0.35">
      <c r="A9" s="13"/>
      <c r="B9" s="13"/>
      <c r="C9" s="13"/>
      <c r="D9" s="13"/>
      <c r="E9" t="s">
        <v>4</v>
      </c>
    </row>
    <row r="10" spans="1:72" x14ac:dyDescent="0.35">
      <c r="A10" s="13"/>
      <c r="B10" s="13"/>
      <c r="C10" s="13"/>
      <c r="D10" s="13"/>
      <c r="E10" t="s">
        <v>5</v>
      </c>
    </row>
    <row r="11" spans="1:72" x14ac:dyDescent="0.35">
      <c r="A11" s="13"/>
      <c r="B11" s="13"/>
      <c r="C11" s="13"/>
      <c r="D11" s="13"/>
      <c r="E11" t="s">
        <v>6</v>
      </c>
    </row>
    <row r="12" spans="1:72" x14ac:dyDescent="0.35">
      <c r="A12" s="13"/>
      <c r="B12" s="13"/>
      <c r="C12" s="13"/>
      <c r="D12" s="13"/>
      <c r="E12" t="s">
        <v>7</v>
      </c>
    </row>
    <row r="13" spans="1:72" x14ac:dyDescent="0.35">
      <c r="A13" s="13"/>
      <c r="B13" s="13"/>
      <c r="C13" s="13"/>
      <c r="D13" s="13" t="s">
        <v>11</v>
      </c>
      <c r="E13" t="s">
        <v>1</v>
      </c>
    </row>
    <row r="14" spans="1:72" x14ac:dyDescent="0.35">
      <c r="A14" s="13"/>
      <c r="B14" s="13"/>
      <c r="C14" s="13"/>
      <c r="D14" s="13"/>
      <c r="E14" t="s">
        <v>2</v>
      </c>
    </row>
    <row r="15" spans="1:72" x14ac:dyDescent="0.35">
      <c r="A15" s="13"/>
      <c r="B15" s="13"/>
      <c r="C15" s="13"/>
      <c r="D15" s="13"/>
      <c r="E15" t="s">
        <v>9</v>
      </c>
    </row>
    <row r="16" spans="1:72" x14ac:dyDescent="0.35">
      <c r="A16" s="13"/>
      <c r="B16" s="13"/>
      <c r="C16" s="13"/>
      <c r="D16" s="13"/>
      <c r="E16" t="s">
        <v>5</v>
      </c>
    </row>
    <row r="17" spans="1:5" x14ac:dyDescent="0.35">
      <c r="A17" s="13"/>
      <c r="B17" s="13"/>
      <c r="C17" s="13"/>
      <c r="D17" s="13"/>
      <c r="E17" t="s">
        <v>10</v>
      </c>
    </row>
    <row r="18" spans="1:5" x14ac:dyDescent="0.35">
      <c r="A18" s="13"/>
      <c r="B18" s="13"/>
      <c r="C18" s="13"/>
      <c r="D18" s="13"/>
      <c r="E18" t="s">
        <v>6</v>
      </c>
    </row>
    <row r="19" spans="1:5" x14ac:dyDescent="0.35">
      <c r="A19" s="13"/>
      <c r="B19" s="13"/>
      <c r="C19" s="13"/>
      <c r="D19" s="13" t="s">
        <v>17</v>
      </c>
      <c r="E19" t="s">
        <v>12</v>
      </c>
    </row>
    <row r="20" spans="1:5" x14ac:dyDescent="0.35">
      <c r="A20" s="13"/>
      <c r="B20" s="13"/>
      <c r="C20" s="13"/>
      <c r="D20" s="13"/>
      <c r="E20" t="s">
        <v>13</v>
      </c>
    </row>
    <row r="21" spans="1:5" x14ac:dyDescent="0.35">
      <c r="A21" s="13"/>
      <c r="B21" s="13"/>
      <c r="C21" s="13"/>
      <c r="D21" s="13"/>
      <c r="E21" t="s">
        <v>14</v>
      </c>
    </row>
    <row r="22" spans="1:5" x14ac:dyDescent="0.35">
      <c r="A22" s="13"/>
      <c r="B22" s="13"/>
      <c r="C22" s="13"/>
      <c r="D22" s="13"/>
      <c r="E22" t="s">
        <v>15</v>
      </c>
    </row>
    <row r="23" spans="1:5" x14ac:dyDescent="0.35">
      <c r="A23" s="13"/>
      <c r="B23" s="13"/>
      <c r="C23" s="13"/>
      <c r="D23" s="13"/>
      <c r="E23" t="s">
        <v>16</v>
      </c>
    </row>
  </sheetData>
  <mergeCells count="15">
    <mergeCell ref="A5:A23"/>
    <mergeCell ref="AS2:AY2"/>
    <mergeCell ref="AZ2:BF2"/>
    <mergeCell ref="BG2:BM2"/>
    <mergeCell ref="BN2:BT2"/>
    <mergeCell ref="C5:C23"/>
    <mergeCell ref="B5:B23"/>
    <mergeCell ref="J2:P2"/>
    <mergeCell ref="Q2:W2"/>
    <mergeCell ref="X2:AD2"/>
    <mergeCell ref="AE2:AK2"/>
    <mergeCell ref="AL2:AR2"/>
    <mergeCell ref="D5:D12"/>
    <mergeCell ref="D13:D18"/>
    <mergeCell ref="D19:D23"/>
  </mergeCells>
  <conditionalFormatting sqref="A24:BT1048576">
    <cfRule type="expression" dxfId="2" priority="3">
      <formula>$A24&lt;&gt;""</formula>
    </cfRule>
  </conditionalFormatting>
  <conditionalFormatting sqref="A5:BT23">
    <cfRule type="expression" dxfId="1" priority="2">
      <formula>$E5&lt;&gt;""</formula>
    </cfRule>
  </conditionalFormatting>
  <conditionalFormatting sqref="J5:BT23">
    <cfRule type="expression" dxfId="0" priority="1">
      <formula>AND(J$4&gt;=$G5,J$4&lt;=$H5-1)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Nedim Yeşilçınar</dc:creator>
  <cp:lastModifiedBy>yesil</cp:lastModifiedBy>
  <dcterms:created xsi:type="dcterms:W3CDTF">2015-06-05T18:17:20Z</dcterms:created>
  <dcterms:modified xsi:type="dcterms:W3CDTF">2022-03-05T06:25:35Z</dcterms:modified>
</cp:coreProperties>
</file>