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dos\Desktop\PWr\4_sem\AiZO_1\"/>
    </mc:Choice>
  </mc:AlternateContent>
  <xr:revisionPtr revIDLastSave="0" documentId="13_ncr:2001_{E4476902-150F-4F10-83BA-A2EE3A07909B}" xr6:coauthVersionLast="47" xr6:coauthVersionMax="47" xr10:uidLastSave="{00000000-0000-0000-0000-000000000000}"/>
  <bookViews>
    <workbookView xWindow="-108" yWindow="-108" windowWidth="23256" windowHeight="12456" xr2:uid="{6A2AC451-7933-4BDD-8553-5C03CC78C5F3}"/>
  </bookViews>
  <sheets>
    <sheet name="Arkusz1" sheetId="1" r:id="rId1"/>
    <sheet name="Arkusz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B70" i="1"/>
  <c r="B71" i="1"/>
  <c r="B72" i="1"/>
  <c r="B73" i="1"/>
  <c r="B69" i="1"/>
  <c r="P28" i="1"/>
  <c r="Q28" i="1"/>
  <c r="R28" i="1"/>
  <c r="P29" i="1"/>
  <c r="Q29" i="1"/>
  <c r="R29" i="1"/>
  <c r="P30" i="1"/>
  <c r="Q30" i="1"/>
  <c r="R30" i="1"/>
  <c r="P31" i="1"/>
  <c r="Q31" i="1"/>
  <c r="R31" i="1"/>
  <c r="Q27" i="1"/>
  <c r="R27" i="1"/>
  <c r="P21" i="1"/>
  <c r="Q21" i="1"/>
  <c r="R21" i="1"/>
  <c r="P22" i="1"/>
  <c r="Q22" i="1"/>
  <c r="R22" i="1"/>
  <c r="P23" i="1"/>
  <c r="Q23" i="1"/>
  <c r="R23" i="1"/>
  <c r="P24" i="1"/>
  <c r="Q24" i="1"/>
  <c r="R24" i="1"/>
  <c r="Q20" i="1"/>
  <c r="R20" i="1"/>
  <c r="P14" i="1"/>
  <c r="Q14" i="1"/>
  <c r="R14" i="1"/>
  <c r="P15" i="1"/>
  <c r="Q15" i="1"/>
  <c r="R15" i="1"/>
  <c r="P16" i="1"/>
  <c r="Q16" i="1"/>
  <c r="R16" i="1"/>
  <c r="P17" i="1"/>
  <c r="Q17" i="1"/>
  <c r="R17" i="1"/>
  <c r="Q13" i="1"/>
  <c r="R13" i="1"/>
  <c r="P27" i="1"/>
  <c r="P20" i="1"/>
  <c r="P13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J41" i="1"/>
  <c r="K41" i="1"/>
  <c r="L41" i="1"/>
  <c r="M41" i="1"/>
  <c r="I41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J34" i="1"/>
  <c r="K34" i="1"/>
  <c r="L34" i="1"/>
  <c r="M34" i="1"/>
  <c r="I34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M30" i="1"/>
  <c r="I31" i="1"/>
  <c r="J31" i="1"/>
  <c r="K31" i="1"/>
  <c r="L31" i="1"/>
  <c r="M31" i="1"/>
  <c r="J27" i="1"/>
  <c r="K27" i="1"/>
  <c r="L27" i="1"/>
  <c r="M27" i="1"/>
  <c r="I27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M20" i="1"/>
  <c r="J20" i="1"/>
  <c r="K20" i="1"/>
  <c r="L20" i="1"/>
  <c r="I20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13" i="1"/>
  <c r="K13" i="1"/>
  <c r="L13" i="1"/>
  <c r="M13" i="1"/>
  <c r="I13" i="1"/>
  <c r="E70" i="1"/>
  <c r="F70" i="1"/>
  <c r="G70" i="1"/>
  <c r="E71" i="1"/>
  <c r="F71" i="1"/>
  <c r="G71" i="1"/>
  <c r="E72" i="1"/>
  <c r="F72" i="1"/>
  <c r="G72" i="1"/>
  <c r="E73" i="1"/>
  <c r="F73" i="1"/>
  <c r="G73" i="1"/>
  <c r="F69" i="1"/>
  <c r="G69" i="1"/>
  <c r="E69" i="1"/>
  <c r="D70" i="1"/>
  <c r="D71" i="1"/>
  <c r="D72" i="1"/>
  <c r="D73" i="1"/>
  <c r="D69" i="1"/>
  <c r="C70" i="1"/>
  <c r="C71" i="1"/>
  <c r="C72" i="1"/>
  <c r="C73" i="1"/>
  <c r="C69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C55" i="1"/>
  <c r="E55" i="1"/>
  <c r="C48" i="1"/>
  <c r="D48" i="1"/>
  <c r="E48" i="1"/>
  <c r="B48" i="1"/>
  <c r="C41" i="1"/>
  <c r="B34" i="1"/>
  <c r="B27" i="1"/>
  <c r="E20" i="1"/>
  <c r="F20" i="1"/>
  <c r="AC104" i="1"/>
  <c r="B13" i="1" s="1"/>
  <c r="AD104" i="1"/>
  <c r="C13" i="1" s="1"/>
  <c r="AE104" i="1"/>
  <c r="D13" i="1" s="1"/>
  <c r="AF104" i="1"/>
  <c r="E13" i="1" s="1"/>
  <c r="AG104" i="1"/>
  <c r="F13" i="1" s="1"/>
  <c r="AI104" i="1"/>
  <c r="B20" i="1" s="1"/>
  <c r="AJ104" i="1"/>
  <c r="C20" i="1" s="1"/>
  <c r="AK104" i="1"/>
  <c r="D20" i="1" s="1"/>
  <c r="AL104" i="1"/>
  <c r="AM104" i="1"/>
  <c r="AO104" i="1"/>
  <c r="AP104" i="1"/>
  <c r="C27" i="1" s="1"/>
  <c r="AQ104" i="1"/>
  <c r="D27" i="1" s="1"/>
  <c r="AR104" i="1"/>
  <c r="E27" i="1" s="1"/>
  <c r="AS104" i="1"/>
  <c r="F27" i="1" s="1"/>
  <c r="AU104" i="1"/>
  <c r="AV104" i="1"/>
  <c r="C34" i="1" s="1"/>
  <c r="AW104" i="1"/>
  <c r="D34" i="1" s="1"/>
  <c r="AX104" i="1"/>
  <c r="E34" i="1" s="1"/>
  <c r="AY104" i="1"/>
  <c r="F34" i="1" s="1"/>
  <c r="BA104" i="1"/>
  <c r="B41" i="1" s="1"/>
  <c r="BB104" i="1"/>
  <c r="BC104" i="1"/>
  <c r="D41" i="1" s="1"/>
  <c r="BD104" i="1"/>
  <c r="E41" i="1" s="1"/>
  <c r="BE104" i="1"/>
  <c r="F41" i="1" s="1"/>
  <c r="BG104" i="1"/>
  <c r="BH104" i="1"/>
  <c r="BI104" i="1"/>
  <c r="BJ104" i="1"/>
  <c r="BK104" i="1"/>
  <c r="F48" i="1" s="1"/>
  <c r="BM104" i="1"/>
  <c r="B55" i="1" s="1"/>
  <c r="BN104" i="1"/>
  <c r="BO104" i="1"/>
  <c r="D55" i="1" s="1"/>
  <c r="BP104" i="1"/>
  <c r="BQ104" i="1"/>
  <c r="F55" i="1" s="1"/>
  <c r="BS104" i="1"/>
  <c r="B62" i="1" s="1"/>
  <c r="BT104" i="1"/>
  <c r="C62" i="1" s="1"/>
  <c r="BU104" i="1"/>
  <c r="D62" i="1" s="1"/>
  <c r="BV104" i="1"/>
  <c r="E62" i="1" s="1"/>
  <c r="BW104" i="1"/>
  <c r="F62" i="1" s="1"/>
  <c r="BY104" i="1"/>
  <c r="BZ104" i="1"/>
  <c r="CA104" i="1"/>
  <c r="CB104" i="1"/>
  <c r="CC104" i="1"/>
  <c r="CD104" i="1"/>
  <c r="CE104" i="1"/>
  <c r="AC105" i="1"/>
  <c r="B14" i="1" s="1"/>
  <c r="AD105" i="1"/>
  <c r="C14" i="1" s="1"/>
  <c r="AE105" i="1"/>
  <c r="D14" i="1" s="1"/>
  <c r="AF105" i="1"/>
  <c r="E14" i="1" s="1"/>
  <c r="AG105" i="1"/>
  <c r="F14" i="1" s="1"/>
  <c r="AI105" i="1"/>
  <c r="B21" i="1" s="1"/>
  <c r="AJ105" i="1"/>
  <c r="C21" i="1" s="1"/>
  <c r="AK105" i="1"/>
  <c r="D21" i="1" s="1"/>
  <c r="AL105" i="1"/>
  <c r="E21" i="1" s="1"/>
  <c r="AM105" i="1"/>
  <c r="F21" i="1" s="1"/>
  <c r="AO105" i="1"/>
  <c r="B28" i="1" s="1"/>
  <c r="AP105" i="1"/>
  <c r="C28" i="1" s="1"/>
  <c r="AQ105" i="1"/>
  <c r="D28" i="1" s="1"/>
  <c r="AR105" i="1"/>
  <c r="E28" i="1" s="1"/>
  <c r="AS105" i="1"/>
  <c r="F28" i="1" s="1"/>
  <c r="AU105" i="1"/>
  <c r="B35" i="1" s="1"/>
  <c r="AV105" i="1"/>
  <c r="C35" i="1" s="1"/>
  <c r="AW105" i="1"/>
  <c r="D35" i="1" s="1"/>
  <c r="AX105" i="1"/>
  <c r="E35" i="1" s="1"/>
  <c r="AY105" i="1"/>
  <c r="F35" i="1" s="1"/>
  <c r="BA105" i="1"/>
  <c r="B42" i="1" s="1"/>
  <c r="BB105" i="1"/>
  <c r="C42" i="1" s="1"/>
  <c r="BC105" i="1"/>
  <c r="D42" i="1" s="1"/>
  <c r="BD105" i="1"/>
  <c r="E42" i="1" s="1"/>
  <c r="BE105" i="1"/>
  <c r="F42" i="1" s="1"/>
  <c r="BG105" i="1"/>
  <c r="B49" i="1" s="1"/>
  <c r="BH105" i="1"/>
  <c r="C49" i="1" s="1"/>
  <c r="BI105" i="1"/>
  <c r="D49" i="1" s="1"/>
  <c r="BJ105" i="1"/>
  <c r="E49" i="1" s="1"/>
  <c r="BK105" i="1"/>
  <c r="F49" i="1" s="1"/>
  <c r="BM105" i="1"/>
  <c r="B56" i="1" s="1"/>
  <c r="BN105" i="1"/>
  <c r="C56" i="1" s="1"/>
  <c r="BO105" i="1"/>
  <c r="D56" i="1" s="1"/>
  <c r="BP105" i="1"/>
  <c r="E56" i="1" s="1"/>
  <c r="BQ105" i="1"/>
  <c r="F56" i="1" s="1"/>
  <c r="BS105" i="1"/>
  <c r="BT105" i="1"/>
  <c r="BU105" i="1"/>
  <c r="BV105" i="1"/>
  <c r="BW105" i="1"/>
  <c r="BY105" i="1"/>
  <c r="BZ105" i="1"/>
  <c r="CA105" i="1"/>
  <c r="CB105" i="1"/>
  <c r="CC105" i="1"/>
  <c r="CD105" i="1"/>
  <c r="CE105" i="1"/>
  <c r="AC106" i="1"/>
  <c r="B15" i="1" s="1"/>
  <c r="AD106" i="1"/>
  <c r="C15" i="1" s="1"/>
  <c r="AE106" i="1"/>
  <c r="D15" i="1" s="1"/>
  <c r="AF106" i="1"/>
  <c r="E15" i="1" s="1"/>
  <c r="AG106" i="1"/>
  <c r="F15" i="1" s="1"/>
  <c r="AI106" i="1"/>
  <c r="B22" i="1" s="1"/>
  <c r="AJ106" i="1"/>
  <c r="C22" i="1" s="1"/>
  <c r="AK106" i="1"/>
  <c r="D22" i="1" s="1"/>
  <c r="AL106" i="1"/>
  <c r="E22" i="1" s="1"/>
  <c r="AM106" i="1"/>
  <c r="F22" i="1" s="1"/>
  <c r="AO106" i="1"/>
  <c r="B29" i="1" s="1"/>
  <c r="AP106" i="1"/>
  <c r="C29" i="1" s="1"/>
  <c r="AQ106" i="1"/>
  <c r="D29" i="1" s="1"/>
  <c r="AR106" i="1"/>
  <c r="E29" i="1" s="1"/>
  <c r="AS106" i="1"/>
  <c r="F29" i="1" s="1"/>
  <c r="AU106" i="1"/>
  <c r="B36" i="1" s="1"/>
  <c r="AV106" i="1"/>
  <c r="C36" i="1" s="1"/>
  <c r="AW106" i="1"/>
  <c r="D36" i="1" s="1"/>
  <c r="AX106" i="1"/>
  <c r="E36" i="1" s="1"/>
  <c r="AY106" i="1"/>
  <c r="F36" i="1" s="1"/>
  <c r="BA106" i="1"/>
  <c r="B43" i="1" s="1"/>
  <c r="BB106" i="1"/>
  <c r="C43" i="1" s="1"/>
  <c r="BC106" i="1"/>
  <c r="D43" i="1" s="1"/>
  <c r="BD106" i="1"/>
  <c r="E43" i="1" s="1"/>
  <c r="BE106" i="1"/>
  <c r="F43" i="1" s="1"/>
  <c r="BG106" i="1"/>
  <c r="B50" i="1" s="1"/>
  <c r="BH106" i="1"/>
  <c r="C50" i="1" s="1"/>
  <c r="BI106" i="1"/>
  <c r="D50" i="1" s="1"/>
  <c r="BJ106" i="1"/>
  <c r="E50" i="1" s="1"/>
  <c r="BK106" i="1"/>
  <c r="F50" i="1" s="1"/>
  <c r="BM106" i="1"/>
  <c r="B57" i="1" s="1"/>
  <c r="BN106" i="1"/>
  <c r="C57" i="1" s="1"/>
  <c r="BO106" i="1"/>
  <c r="D57" i="1" s="1"/>
  <c r="BP106" i="1"/>
  <c r="E57" i="1" s="1"/>
  <c r="BQ106" i="1"/>
  <c r="F57" i="1" s="1"/>
  <c r="BS106" i="1"/>
  <c r="BT106" i="1"/>
  <c r="BU106" i="1"/>
  <c r="BV106" i="1"/>
  <c r="BW106" i="1"/>
  <c r="BY106" i="1"/>
  <c r="BZ106" i="1"/>
  <c r="CA106" i="1"/>
  <c r="CB106" i="1"/>
  <c r="CC106" i="1"/>
  <c r="CD106" i="1"/>
  <c r="CE106" i="1"/>
  <c r="AC107" i="1"/>
  <c r="B16" i="1" s="1"/>
  <c r="AD107" i="1"/>
  <c r="C16" i="1" s="1"/>
  <c r="AE107" i="1"/>
  <c r="D16" i="1" s="1"/>
  <c r="AF107" i="1"/>
  <c r="E16" i="1" s="1"/>
  <c r="AG107" i="1"/>
  <c r="F16" i="1" s="1"/>
  <c r="AI107" i="1"/>
  <c r="B23" i="1" s="1"/>
  <c r="AJ107" i="1"/>
  <c r="C23" i="1" s="1"/>
  <c r="AK107" i="1"/>
  <c r="D23" i="1" s="1"/>
  <c r="AL107" i="1"/>
  <c r="E23" i="1" s="1"/>
  <c r="AM107" i="1"/>
  <c r="F23" i="1" s="1"/>
  <c r="AO107" i="1"/>
  <c r="B30" i="1" s="1"/>
  <c r="AP107" i="1"/>
  <c r="C30" i="1" s="1"/>
  <c r="AQ107" i="1"/>
  <c r="D30" i="1" s="1"/>
  <c r="AR107" i="1"/>
  <c r="E30" i="1" s="1"/>
  <c r="AS107" i="1"/>
  <c r="F30" i="1" s="1"/>
  <c r="AU107" i="1"/>
  <c r="B37" i="1" s="1"/>
  <c r="AV107" i="1"/>
  <c r="C37" i="1" s="1"/>
  <c r="AW107" i="1"/>
  <c r="D37" i="1" s="1"/>
  <c r="AX107" i="1"/>
  <c r="E37" i="1" s="1"/>
  <c r="AY107" i="1"/>
  <c r="F37" i="1" s="1"/>
  <c r="BA107" i="1"/>
  <c r="B44" i="1" s="1"/>
  <c r="BB107" i="1"/>
  <c r="C44" i="1" s="1"/>
  <c r="BC107" i="1"/>
  <c r="D44" i="1" s="1"/>
  <c r="BD107" i="1"/>
  <c r="E44" i="1" s="1"/>
  <c r="BE107" i="1"/>
  <c r="F44" i="1" s="1"/>
  <c r="BG107" i="1"/>
  <c r="B51" i="1" s="1"/>
  <c r="BH107" i="1"/>
  <c r="C51" i="1" s="1"/>
  <c r="BI107" i="1"/>
  <c r="D51" i="1" s="1"/>
  <c r="BJ107" i="1"/>
  <c r="E51" i="1" s="1"/>
  <c r="BK107" i="1"/>
  <c r="F51" i="1" s="1"/>
  <c r="BM107" i="1"/>
  <c r="B58" i="1" s="1"/>
  <c r="BN107" i="1"/>
  <c r="C58" i="1" s="1"/>
  <c r="BO107" i="1"/>
  <c r="D58" i="1" s="1"/>
  <c r="BP107" i="1"/>
  <c r="E58" i="1" s="1"/>
  <c r="BQ107" i="1"/>
  <c r="F58" i="1" s="1"/>
  <c r="BS107" i="1"/>
  <c r="BT107" i="1"/>
  <c r="BU107" i="1"/>
  <c r="BV107" i="1"/>
  <c r="BW107" i="1"/>
  <c r="BY107" i="1"/>
  <c r="BZ107" i="1"/>
  <c r="CA107" i="1"/>
  <c r="CB107" i="1"/>
  <c r="CC107" i="1"/>
  <c r="CD107" i="1"/>
  <c r="CE107" i="1"/>
  <c r="AC108" i="1"/>
  <c r="B17" i="1" s="1"/>
  <c r="AD108" i="1"/>
  <c r="C17" i="1" s="1"/>
  <c r="AE108" i="1"/>
  <c r="D17" i="1" s="1"/>
  <c r="AF108" i="1"/>
  <c r="E17" i="1" s="1"/>
  <c r="AG108" i="1"/>
  <c r="F17" i="1" s="1"/>
  <c r="AI108" i="1"/>
  <c r="B24" i="1" s="1"/>
  <c r="AJ108" i="1"/>
  <c r="C24" i="1" s="1"/>
  <c r="AK108" i="1"/>
  <c r="D24" i="1" s="1"/>
  <c r="AL108" i="1"/>
  <c r="E24" i="1" s="1"/>
  <c r="AM108" i="1"/>
  <c r="F24" i="1" s="1"/>
  <c r="AO108" i="1"/>
  <c r="B31" i="1" s="1"/>
  <c r="AP108" i="1"/>
  <c r="C31" i="1" s="1"/>
  <c r="AQ108" i="1"/>
  <c r="D31" i="1" s="1"/>
  <c r="AR108" i="1"/>
  <c r="E31" i="1" s="1"/>
  <c r="AS108" i="1"/>
  <c r="F31" i="1" s="1"/>
  <c r="AU108" i="1"/>
  <c r="B38" i="1" s="1"/>
  <c r="AV108" i="1"/>
  <c r="C38" i="1" s="1"/>
  <c r="AW108" i="1"/>
  <c r="D38" i="1" s="1"/>
  <c r="AX108" i="1"/>
  <c r="E38" i="1" s="1"/>
  <c r="AY108" i="1"/>
  <c r="F38" i="1" s="1"/>
  <c r="BA108" i="1"/>
  <c r="B45" i="1" s="1"/>
  <c r="BB108" i="1"/>
  <c r="C45" i="1" s="1"/>
  <c r="BC108" i="1"/>
  <c r="D45" i="1" s="1"/>
  <c r="BD108" i="1"/>
  <c r="E45" i="1" s="1"/>
  <c r="BE108" i="1"/>
  <c r="F45" i="1" s="1"/>
  <c r="BG108" i="1"/>
  <c r="B52" i="1" s="1"/>
  <c r="BH108" i="1"/>
  <c r="C52" i="1" s="1"/>
  <c r="BI108" i="1"/>
  <c r="D52" i="1" s="1"/>
  <c r="BJ108" i="1"/>
  <c r="E52" i="1" s="1"/>
  <c r="BK108" i="1"/>
  <c r="F52" i="1" s="1"/>
  <c r="BM108" i="1"/>
  <c r="B59" i="1" s="1"/>
  <c r="BN108" i="1"/>
  <c r="C59" i="1" s="1"/>
  <c r="BO108" i="1"/>
  <c r="D59" i="1" s="1"/>
  <c r="BP108" i="1"/>
  <c r="E59" i="1" s="1"/>
  <c r="BQ108" i="1"/>
  <c r="F59" i="1" s="1"/>
  <c r="BS108" i="1"/>
  <c r="BT108" i="1"/>
  <c r="BU108" i="1"/>
  <c r="BV108" i="1"/>
  <c r="BW108" i="1"/>
  <c r="BY108" i="1"/>
  <c r="BZ108" i="1"/>
  <c r="CA108" i="1"/>
  <c r="CB108" i="1"/>
  <c r="CC108" i="1"/>
  <c r="CD108" i="1"/>
  <c r="CE108" i="1"/>
  <c r="AQ110" i="1"/>
  <c r="AW110" i="1"/>
  <c r="BC110" i="1"/>
  <c r="BI110" i="1"/>
  <c r="BO110" i="1"/>
  <c r="BU110" i="1"/>
  <c r="AC217" i="1"/>
  <c r="AD217" i="1"/>
  <c r="AE217" i="1"/>
  <c r="AF217" i="1"/>
  <c r="AG217" i="1"/>
  <c r="AI217" i="1"/>
  <c r="AJ217" i="1"/>
  <c r="AK217" i="1"/>
  <c r="AL217" i="1"/>
  <c r="AM217" i="1"/>
  <c r="AO217" i="1"/>
  <c r="AP217" i="1"/>
  <c r="AQ217" i="1"/>
  <c r="AR217" i="1"/>
  <c r="AS217" i="1"/>
  <c r="AU217" i="1"/>
  <c r="AV217" i="1"/>
  <c r="AW217" i="1"/>
  <c r="AX217" i="1"/>
  <c r="AY217" i="1"/>
  <c r="BA217" i="1"/>
  <c r="BB217" i="1"/>
  <c r="BC217" i="1"/>
  <c r="BD217" i="1"/>
  <c r="BE217" i="1"/>
  <c r="AC218" i="1"/>
  <c r="AD218" i="1"/>
  <c r="AE218" i="1"/>
  <c r="AF218" i="1"/>
  <c r="AG218" i="1"/>
  <c r="AI218" i="1"/>
  <c r="AJ218" i="1"/>
  <c r="AK218" i="1"/>
  <c r="AL218" i="1"/>
  <c r="AM218" i="1"/>
  <c r="AO218" i="1"/>
  <c r="AP218" i="1"/>
  <c r="AQ218" i="1"/>
  <c r="AR218" i="1"/>
  <c r="AS218" i="1"/>
  <c r="AU218" i="1"/>
  <c r="AV218" i="1"/>
  <c r="AW218" i="1"/>
  <c r="AX218" i="1"/>
  <c r="AY218" i="1"/>
  <c r="BA218" i="1"/>
  <c r="BB218" i="1"/>
  <c r="BC218" i="1"/>
  <c r="BD218" i="1"/>
  <c r="BE218" i="1"/>
  <c r="AC219" i="1"/>
  <c r="AD219" i="1"/>
  <c r="AE219" i="1"/>
  <c r="AF219" i="1"/>
  <c r="AG219" i="1"/>
  <c r="AI219" i="1"/>
  <c r="AJ219" i="1"/>
  <c r="AK219" i="1"/>
  <c r="AL219" i="1"/>
  <c r="AM219" i="1"/>
  <c r="AO219" i="1"/>
  <c r="AP219" i="1"/>
  <c r="AQ219" i="1"/>
  <c r="AR219" i="1"/>
  <c r="AS219" i="1"/>
  <c r="AU219" i="1"/>
  <c r="AV219" i="1"/>
  <c r="AW219" i="1"/>
  <c r="AX219" i="1"/>
  <c r="AY219" i="1"/>
  <c r="BA219" i="1"/>
  <c r="BB219" i="1"/>
  <c r="BC219" i="1"/>
  <c r="BD219" i="1"/>
  <c r="BE219" i="1"/>
  <c r="AC220" i="1"/>
  <c r="AD220" i="1"/>
  <c r="AE220" i="1"/>
  <c r="AF220" i="1"/>
  <c r="AG220" i="1"/>
  <c r="AI220" i="1"/>
  <c r="AJ220" i="1"/>
  <c r="AK220" i="1"/>
  <c r="AL220" i="1"/>
  <c r="AM220" i="1"/>
  <c r="AO220" i="1"/>
  <c r="AP220" i="1"/>
  <c r="AQ220" i="1"/>
  <c r="AR220" i="1"/>
  <c r="AS220" i="1"/>
  <c r="AU220" i="1"/>
  <c r="AV220" i="1"/>
  <c r="AW220" i="1"/>
  <c r="AX220" i="1"/>
  <c r="AY220" i="1"/>
  <c r="BA220" i="1"/>
  <c r="BB220" i="1"/>
  <c r="BC220" i="1"/>
  <c r="BD220" i="1"/>
  <c r="BE220" i="1"/>
  <c r="AC221" i="1"/>
  <c r="AD221" i="1"/>
  <c r="AE221" i="1"/>
  <c r="AF221" i="1"/>
  <c r="AG221" i="1"/>
  <c r="AI221" i="1"/>
  <c r="AJ221" i="1"/>
  <c r="AK221" i="1"/>
  <c r="AL221" i="1"/>
  <c r="AM221" i="1"/>
  <c r="AO221" i="1"/>
  <c r="AP221" i="1"/>
  <c r="AQ221" i="1"/>
  <c r="AR221" i="1"/>
  <c r="AS221" i="1"/>
  <c r="AU221" i="1"/>
  <c r="AV221" i="1"/>
  <c r="AW221" i="1"/>
  <c r="AX221" i="1"/>
  <c r="AY221" i="1"/>
  <c r="BA221" i="1"/>
  <c r="BB221" i="1"/>
  <c r="BC221" i="1"/>
  <c r="BD221" i="1"/>
  <c r="BE221" i="1"/>
  <c r="AC334" i="1"/>
  <c r="AD334" i="1"/>
  <c r="AE334" i="1"/>
  <c r="AG334" i="1"/>
  <c r="AH334" i="1"/>
  <c r="AI334" i="1"/>
  <c r="AK334" i="1"/>
  <c r="AL334" i="1"/>
  <c r="AM334" i="1"/>
  <c r="AC335" i="1"/>
  <c r="AD335" i="1"/>
  <c r="AE335" i="1"/>
  <c r="AG335" i="1"/>
  <c r="AH335" i="1"/>
  <c r="AI335" i="1"/>
  <c r="AK335" i="1"/>
  <c r="AL335" i="1"/>
  <c r="AM335" i="1"/>
  <c r="AC336" i="1"/>
  <c r="AD336" i="1"/>
  <c r="AE336" i="1"/>
  <c r="AG336" i="1"/>
  <c r="AH336" i="1"/>
  <c r="AI336" i="1"/>
  <c r="AK336" i="1"/>
  <c r="AL336" i="1"/>
  <c r="AM336" i="1"/>
  <c r="AC337" i="1"/>
  <c r="AD337" i="1"/>
  <c r="AE337" i="1"/>
  <c r="AG337" i="1"/>
  <c r="AH337" i="1"/>
  <c r="AI337" i="1"/>
  <c r="AK337" i="1"/>
  <c r="AL337" i="1"/>
  <c r="AM337" i="1"/>
  <c r="AC338" i="1"/>
  <c r="AD338" i="1"/>
  <c r="AE338" i="1"/>
  <c r="AG338" i="1"/>
  <c r="AH338" i="1"/>
  <c r="AI338" i="1"/>
  <c r="AK338" i="1"/>
  <c r="AL338" i="1"/>
  <c r="AM338" i="1"/>
</calcChain>
</file>

<file path=xl/sharedStrings.xml><?xml version="1.0" encoding="utf-8"?>
<sst xmlns="http://schemas.openxmlformats.org/spreadsheetml/2006/main" count="254" uniqueCount="74">
  <si>
    <t>insert</t>
  </si>
  <si>
    <t>heap</t>
  </si>
  <si>
    <t>shell</t>
  </si>
  <si>
    <t>shell lazarus</t>
  </si>
  <si>
    <t>quick l</t>
  </si>
  <si>
    <t>quick r</t>
  </si>
  <si>
    <t>quick m</t>
  </si>
  <si>
    <t>quick rand</t>
  </si>
  <si>
    <t>1.10 ins</t>
  </si>
  <si>
    <t>srednie</t>
  </si>
  <si>
    <t>1.20 ins</t>
  </si>
  <si>
    <t>1.30 ins</t>
  </si>
  <si>
    <t>1.40 ins</t>
  </si>
  <si>
    <t>1.50 ins</t>
  </si>
  <si>
    <t xml:space="preserve">bad1 - insert </t>
  </si>
  <si>
    <t xml:space="preserve">bad1 - heap </t>
  </si>
  <si>
    <t>1.20 heap</t>
  </si>
  <si>
    <t>1.10 heap</t>
  </si>
  <si>
    <t xml:space="preserve">bad1 - shell </t>
  </si>
  <si>
    <t xml:space="preserve">bad1 - lazarus </t>
  </si>
  <si>
    <t>bad1 - quick left</t>
  </si>
  <si>
    <t xml:space="preserve">bad1 - quick right </t>
  </si>
  <si>
    <t xml:space="preserve">bad1 - quick middle </t>
  </si>
  <si>
    <t xml:space="preserve">bad1 - quick random </t>
  </si>
  <si>
    <t>bad2 - insert</t>
  </si>
  <si>
    <t>random</t>
  </si>
  <si>
    <t>desc</t>
  </si>
  <si>
    <t>sort</t>
  </si>
  <si>
    <t>bad2 - heap</t>
  </si>
  <si>
    <t>bad2 - lazarus</t>
  </si>
  <si>
    <t>bad2 - quick left</t>
  </si>
  <si>
    <t>bad3 - heap</t>
  </si>
  <si>
    <t>bad3 - lazarus</t>
  </si>
  <si>
    <t>bad3 - quick left</t>
  </si>
  <si>
    <t>int</t>
  </si>
  <si>
    <t>float</t>
  </si>
  <si>
    <t>double</t>
  </si>
  <si>
    <t>srednia</t>
  </si>
  <si>
    <t>10k</t>
  </si>
  <si>
    <t>10k, random</t>
  </si>
  <si>
    <t>OD.STAND</t>
  </si>
  <si>
    <t>ODCH.ST.</t>
  </si>
  <si>
    <t>MEDIANA</t>
  </si>
  <si>
    <t>lazarus</t>
  </si>
  <si>
    <t>bad1 - 10k -heapsort DRUNK</t>
  </si>
  <si>
    <t>bad2 - heapsort drunk</t>
  </si>
  <si>
    <t>pijanstwo - 50</t>
  </si>
  <si>
    <t>minimum</t>
  </si>
  <si>
    <t>maximum</t>
  </si>
  <si>
    <t>heapdrunk</t>
  </si>
  <si>
    <t>drunk 50</t>
  </si>
  <si>
    <t>INSERT</t>
  </si>
  <si>
    <t>mediana</t>
  </si>
  <si>
    <t>min</t>
  </si>
  <si>
    <t>max</t>
  </si>
  <si>
    <t>odchylenie</t>
  </si>
  <si>
    <t>HEAP</t>
  </si>
  <si>
    <t>SHELL</t>
  </si>
  <si>
    <t>LAZARUS</t>
  </si>
  <si>
    <t>QUICK L</t>
  </si>
  <si>
    <t>QUICK R</t>
  </si>
  <si>
    <t>QUICK M</t>
  </si>
  <si>
    <t>QUICK RAND</t>
  </si>
  <si>
    <t>DRUNK-10K</t>
  </si>
  <si>
    <t>10K</t>
  </si>
  <si>
    <t>DRUNK 50</t>
  </si>
  <si>
    <t>descend</t>
  </si>
  <si>
    <t>sorted</t>
  </si>
  <si>
    <t>10K, RANDOM</t>
  </si>
  <si>
    <t>Losowa</t>
  </si>
  <si>
    <t>Malejąca</t>
  </si>
  <si>
    <t>Rosnąca</t>
  </si>
  <si>
    <t>Częściowo - 66%</t>
  </si>
  <si>
    <t>Częściowo - 33%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</si>
</sst>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4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2" fillId="0" borderId="0" xfId="1"/>
    <xf numFmtId="0" fontId="4" fillId="0" borderId="0" xfId="0" applyFont="1"/>
    <xf numFmtId="2" fontId="0" fillId="0" borderId="0" xfId="0" applyNumberFormat="1"/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elementów dla różnych algorytmów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Arkusz1!$B$20:$F$20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4.88</c:v>
                </c:pt>
                <c:pt idx="3">
                  <c:v>7.17</c:v>
                </c:pt>
                <c:pt idx="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1-4826-8C64-19A21F2F224B}"/>
            </c:ext>
          </c:extLst>
        </c:ser>
        <c:ser>
          <c:idx val="3"/>
          <c:order val="2"/>
          <c:tx>
            <c:v>Shell F.Lazarus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Arkusz1!$B$34:$F$34</c:f>
              <c:numCache>
                <c:formatCode>General</c:formatCode>
                <c:ptCount val="5"/>
                <c:pt idx="0">
                  <c:v>1.78</c:v>
                </c:pt>
                <c:pt idx="1">
                  <c:v>3.58</c:v>
                </c:pt>
                <c:pt idx="2">
                  <c:v>6.02</c:v>
                </c:pt>
                <c:pt idx="3">
                  <c:v>10.199999999999999</c:v>
                </c:pt>
                <c:pt idx="4">
                  <c:v>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1-4826-8C64-19A21F2F224B}"/>
            </c:ext>
          </c:extLst>
        </c:ser>
        <c:ser>
          <c:idx val="4"/>
          <c:order val="3"/>
          <c:tx>
            <c:v>Quick - lewy pivot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Arkusz1!$B$41:$F$41</c:f>
              <c:numCache>
                <c:formatCode>General</c:formatCode>
                <c:ptCount val="5"/>
                <c:pt idx="0">
                  <c:v>0.78</c:v>
                </c:pt>
                <c:pt idx="1">
                  <c:v>1.99</c:v>
                </c:pt>
                <c:pt idx="2">
                  <c:v>3.48</c:v>
                </c:pt>
                <c:pt idx="3">
                  <c:v>5</c:v>
                </c:pt>
                <c:pt idx="4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1-4826-8C64-19A21F2F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17824"/>
        <c:axId val="616520224"/>
      </c:lineChart>
      <c:lineChart>
        <c:grouping val="standard"/>
        <c:varyColors val="0"/>
        <c:ser>
          <c:idx val="0"/>
          <c:order val="0"/>
          <c:tx>
            <c:v>Insertion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Arkusz1!$B$12:$F$12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Arkusz1!$B$13:$F$13</c:f>
              <c:numCache>
                <c:formatCode>General</c:formatCode>
                <c:ptCount val="5"/>
                <c:pt idx="0">
                  <c:v>45.92</c:v>
                </c:pt>
                <c:pt idx="1">
                  <c:v>211.02</c:v>
                </c:pt>
                <c:pt idx="2">
                  <c:v>451.18</c:v>
                </c:pt>
                <c:pt idx="3">
                  <c:v>892.51</c:v>
                </c:pt>
                <c:pt idx="4">
                  <c:v>1438.65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1-4826-8C64-19A21F2F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19744"/>
        <c:axId val="616527904"/>
      </c:lineChart>
      <c:catAx>
        <c:axId val="6165178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[tysięcy]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520224"/>
        <c:crosses val="autoZero"/>
        <c:auto val="1"/>
        <c:lblAlgn val="ctr"/>
        <c:lblOffset val="100"/>
        <c:tickMarkSkip val="10"/>
        <c:noMultiLvlLbl val="0"/>
      </c:catAx>
      <c:valAx>
        <c:axId val="61652022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[ms]</a:t>
                </a:r>
              </a:p>
            </c:rich>
          </c:tx>
          <c:layout>
            <c:manualLayout>
              <c:xMode val="edge"/>
              <c:yMode val="edge"/>
              <c:x val="1.6003657978966621E-2"/>
              <c:y val="0.30857346730499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517824"/>
        <c:crosses val="autoZero"/>
        <c:crossBetween val="between"/>
      </c:valAx>
      <c:valAx>
        <c:axId val="616527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- Insertion</a:t>
                </a:r>
                <a:r>
                  <a:rPr lang="pl-PL" baseline="0"/>
                  <a:t> Sort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5380649435281495"/>
              <c:y val="0.2000882265902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519744"/>
        <c:crosses val="max"/>
        <c:crossBetween val="between"/>
      </c:valAx>
      <c:catAx>
        <c:axId val="6165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527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</a:t>
            </a:r>
            <a:r>
              <a:rPr lang="pl-PL" baseline="0"/>
              <a:t> liczby elementów dla różnych pivotów w Quick Sorcie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Lewy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Arkusz1!$B$40:$F$40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Arkusz1!$B$41:$F$41</c:f>
              <c:numCache>
                <c:formatCode>General</c:formatCode>
                <c:ptCount val="5"/>
                <c:pt idx="0">
                  <c:v>0.78</c:v>
                </c:pt>
                <c:pt idx="1">
                  <c:v>1.99</c:v>
                </c:pt>
                <c:pt idx="2">
                  <c:v>3.48</c:v>
                </c:pt>
                <c:pt idx="3">
                  <c:v>5</c:v>
                </c:pt>
                <c:pt idx="4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5-4653-A71B-B2DC30EB2D87}"/>
            </c:ext>
          </c:extLst>
        </c:ser>
        <c:ser>
          <c:idx val="1"/>
          <c:order val="1"/>
          <c:tx>
            <c:v>Prawy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Arkusz1!$B$40:$F$40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Arkusz1!$B$48:$F$48</c:f>
              <c:numCache>
                <c:formatCode>General</c:formatCode>
                <c:ptCount val="5"/>
                <c:pt idx="0">
                  <c:v>1.03</c:v>
                </c:pt>
                <c:pt idx="1">
                  <c:v>2.31</c:v>
                </c:pt>
                <c:pt idx="2">
                  <c:v>3.11</c:v>
                </c:pt>
                <c:pt idx="3">
                  <c:v>4.9400000000000004</c:v>
                </c:pt>
                <c:pt idx="4">
                  <c:v>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5-4653-A71B-B2DC30EB2D87}"/>
            </c:ext>
          </c:extLst>
        </c:ser>
        <c:ser>
          <c:idx val="2"/>
          <c:order val="2"/>
          <c:tx>
            <c:v>Środkowy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Arkusz1!$B$40:$F$40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Arkusz1!$B$55:$F$55</c:f>
              <c:numCache>
                <c:formatCode>General</c:formatCode>
                <c:ptCount val="5"/>
                <c:pt idx="0">
                  <c:v>1.34</c:v>
                </c:pt>
                <c:pt idx="1">
                  <c:v>1.7</c:v>
                </c:pt>
                <c:pt idx="2">
                  <c:v>2.83</c:v>
                </c:pt>
                <c:pt idx="3">
                  <c:v>5.09</c:v>
                </c:pt>
                <c:pt idx="4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5-4653-A71B-B2DC30EB2D87}"/>
            </c:ext>
          </c:extLst>
        </c:ser>
        <c:ser>
          <c:idx val="3"/>
          <c:order val="3"/>
          <c:tx>
            <c:v>Losowy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Arkusz1!$B$40:$F$40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Arkusz1!$B$62:$F$62</c:f>
              <c:numCache>
                <c:formatCode>General</c:formatCode>
                <c:ptCount val="5"/>
                <c:pt idx="0">
                  <c:v>1.41</c:v>
                </c:pt>
                <c:pt idx="1">
                  <c:v>3.1</c:v>
                </c:pt>
                <c:pt idx="2">
                  <c:v>5.37</c:v>
                </c:pt>
                <c:pt idx="3">
                  <c:v>6.81</c:v>
                </c:pt>
                <c:pt idx="4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5-4653-A71B-B2DC30EB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956704"/>
        <c:axId val="1821953824"/>
      </c:lineChart>
      <c:catAx>
        <c:axId val="18219567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  <a:r>
                  <a:rPr lang="pl-PL" baseline="0"/>
                  <a:t> [tysięcy]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1953824"/>
        <c:crosses val="autoZero"/>
        <c:auto val="1"/>
        <c:lblAlgn val="ctr"/>
        <c:lblOffset val="100"/>
        <c:noMultiLvlLbl val="0"/>
      </c:catAx>
      <c:valAx>
        <c:axId val="1821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5723270440251572E-2"/>
              <c:y val="0.27124560410340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19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liczby elementów dla</a:t>
            </a:r>
            <a:r>
              <a:rPr lang="pl-PL" baseline="0"/>
              <a:t> 2 wersji Shell Sorta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Shell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Arkusz1!$B$26:$F$26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Arkusz1!$B$27:$F$27</c:f>
              <c:numCache>
                <c:formatCode>General</c:formatCode>
                <c:ptCount val="5"/>
                <c:pt idx="0">
                  <c:v>1.65</c:v>
                </c:pt>
                <c:pt idx="1">
                  <c:v>4.0599999999999996</c:v>
                </c:pt>
                <c:pt idx="2">
                  <c:v>6.06</c:v>
                </c:pt>
                <c:pt idx="3">
                  <c:v>12.47</c:v>
                </c:pt>
                <c:pt idx="4">
                  <c:v>11.76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1-4971-984F-0B4526E0BE0F}"/>
            </c:ext>
          </c:extLst>
        </c:ser>
        <c:ser>
          <c:idx val="1"/>
          <c:order val="1"/>
          <c:tx>
            <c:v>F. Lazarus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Arkusz1!$B$26:$F$26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Arkusz1!$B$34:$F$34</c:f>
              <c:numCache>
                <c:formatCode>General</c:formatCode>
                <c:ptCount val="5"/>
                <c:pt idx="0">
                  <c:v>1.78</c:v>
                </c:pt>
                <c:pt idx="1">
                  <c:v>3.58</c:v>
                </c:pt>
                <c:pt idx="2">
                  <c:v>6.02</c:v>
                </c:pt>
                <c:pt idx="3">
                  <c:v>10.199999999999999</c:v>
                </c:pt>
                <c:pt idx="4">
                  <c:v>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1-4971-984F-0B4526E0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918784"/>
        <c:axId val="1821920704"/>
      </c:lineChart>
      <c:catAx>
        <c:axId val="18219187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[tysięcy]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1920704"/>
        <c:crosses val="autoZero"/>
        <c:auto val="1"/>
        <c:lblAlgn val="ctr"/>
        <c:lblOffset val="100"/>
        <c:noMultiLvlLbl val="0"/>
      </c:catAx>
      <c:valAx>
        <c:axId val="1821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6003657978966621E-2"/>
              <c:y val="0.30694603663383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19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</a:t>
            </a:r>
            <a:r>
              <a:rPr lang="pl-PL" baseline="0"/>
              <a:t> od parametru pijaństwa dla Heap Sorta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Parametr pijaństwa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Arkusz1!$B$68:$G$68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Arkusz1!$B$69:$G$69</c:f>
              <c:numCache>
                <c:formatCode>General</c:formatCode>
                <c:ptCount val="6"/>
                <c:pt idx="0">
                  <c:v>1.8</c:v>
                </c:pt>
                <c:pt idx="1">
                  <c:v>2.72</c:v>
                </c:pt>
                <c:pt idx="2">
                  <c:v>2.7</c:v>
                </c:pt>
                <c:pt idx="3">
                  <c:v>2.5299999999999998</c:v>
                </c:pt>
                <c:pt idx="4">
                  <c:v>1.93</c:v>
                </c:pt>
                <c:pt idx="5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A-435B-93E3-98E6C687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36976"/>
        <c:axId val="1361137456"/>
      </c:lineChart>
      <c:catAx>
        <c:axId val="13611369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 pijaństwa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113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11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113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początkowego</a:t>
            </a:r>
            <a:r>
              <a:rPr lang="pl-PL" baseline="0"/>
              <a:t> rozkładu elementów w tablicy wejściowej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Insertion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Arkusz1!$I$11:$M$11</c:f>
              <c:strCache>
                <c:ptCount val="5"/>
                <c:pt idx="0">
                  <c:v>Losowa</c:v>
                </c:pt>
                <c:pt idx="1">
                  <c:v>Malejąca</c:v>
                </c:pt>
                <c:pt idx="2">
                  <c:v>Częściowo - 33%</c:v>
                </c:pt>
                <c:pt idx="3">
                  <c:v>Częściowo - 66%</c:v>
                </c:pt>
                <c:pt idx="4">
                  <c:v>Rosnąca</c:v>
                </c:pt>
              </c:strCache>
            </c:strRef>
          </c:cat>
          <c:val>
            <c:numRef>
              <c:f>Arkusz1!$I$13:$M$13</c:f>
              <c:numCache>
                <c:formatCode>General</c:formatCode>
                <c:ptCount val="5"/>
                <c:pt idx="0">
                  <c:v>50.2</c:v>
                </c:pt>
                <c:pt idx="1">
                  <c:v>119.07</c:v>
                </c:pt>
                <c:pt idx="2">
                  <c:v>44.33</c:v>
                </c:pt>
                <c:pt idx="3">
                  <c:v>27.61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3-46AF-849F-4D841300EE16}"/>
            </c:ext>
          </c:extLst>
        </c:ser>
        <c:ser>
          <c:idx val="1"/>
          <c:order val="1"/>
          <c:tx>
            <c:v>Heap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Arkusz1!$I$11:$M$11</c:f>
              <c:strCache>
                <c:ptCount val="5"/>
                <c:pt idx="0">
                  <c:v>Losowa</c:v>
                </c:pt>
                <c:pt idx="1">
                  <c:v>Malejąca</c:v>
                </c:pt>
                <c:pt idx="2">
                  <c:v>Częściowo - 33%</c:v>
                </c:pt>
                <c:pt idx="3">
                  <c:v>Częściowo - 66%</c:v>
                </c:pt>
                <c:pt idx="4">
                  <c:v>Rosnąca</c:v>
                </c:pt>
              </c:strCache>
            </c:strRef>
          </c:cat>
          <c:val>
            <c:numRef>
              <c:f>Arkusz1!$I$20:$M$20</c:f>
              <c:numCache>
                <c:formatCode>General</c:formatCode>
                <c:ptCount val="5"/>
                <c:pt idx="0">
                  <c:v>1.08</c:v>
                </c:pt>
                <c:pt idx="1">
                  <c:v>1.3</c:v>
                </c:pt>
                <c:pt idx="2">
                  <c:v>1.27</c:v>
                </c:pt>
                <c:pt idx="3">
                  <c:v>1.08</c:v>
                </c:pt>
                <c:pt idx="4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3-46AF-849F-4D841300EE16}"/>
            </c:ext>
          </c:extLst>
        </c:ser>
        <c:ser>
          <c:idx val="2"/>
          <c:order val="2"/>
          <c:tx>
            <c:v>Shell F. Lazarus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Arkusz1!$I$11:$M$11</c:f>
              <c:strCache>
                <c:ptCount val="5"/>
                <c:pt idx="0">
                  <c:v>Losowa</c:v>
                </c:pt>
                <c:pt idx="1">
                  <c:v>Malejąca</c:v>
                </c:pt>
                <c:pt idx="2">
                  <c:v>Częściowo - 33%</c:v>
                </c:pt>
                <c:pt idx="3">
                  <c:v>Częściowo - 66%</c:v>
                </c:pt>
                <c:pt idx="4">
                  <c:v>Rosnąca</c:v>
                </c:pt>
              </c:strCache>
            </c:strRef>
          </c:cat>
          <c:val>
            <c:numRef>
              <c:f>Arkusz1!$I$27:$M$27</c:f>
              <c:numCache>
                <c:formatCode>General</c:formatCode>
                <c:ptCount val="5"/>
                <c:pt idx="0">
                  <c:v>1.51</c:v>
                </c:pt>
                <c:pt idx="1">
                  <c:v>0.56999999999999995</c:v>
                </c:pt>
                <c:pt idx="2">
                  <c:v>1.39</c:v>
                </c:pt>
                <c:pt idx="3">
                  <c:v>1.35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3-46AF-849F-4D841300EE16}"/>
            </c:ext>
          </c:extLst>
        </c:ser>
        <c:ser>
          <c:idx val="3"/>
          <c:order val="3"/>
          <c:tx>
            <c:v>Quick - lewy pivot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Arkusz1!$I$11:$M$11</c:f>
              <c:strCache>
                <c:ptCount val="5"/>
                <c:pt idx="0">
                  <c:v>Losowa</c:v>
                </c:pt>
                <c:pt idx="1">
                  <c:v>Malejąca</c:v>
                </c:pt>
                <c:pt idx="2">
                  <c:v>Częściowo - 33%</c:v>
                </c:pt>
                <c:pt idx="3">
                  <c:v>Częściowo - 66%</c:v>
                </c:pt>
                <c:pt idx="4">
                  <c:v>Rosnąca</c:v>
                </c:pt>
              </c:strCache>
            </c:strRef>
          </c:cat>
          <c:val>
            <c:numRef>
              <c:f>Arkusz1!$I$34:$M$34</c:f>
              <c:numCache>
                <c:formatCode>General</c:formatCode>
                <c:ptCount val="5"/>
                <c:pt idx="0">
                  <c:v>1.22</c:v>
                </c:pt>
                <c:pt idx="1">
                  <c:v>47.97</c:v>
                </c:pt>
                <c:pt idx="2">
                  <c:v>1.07</c:v>
                </c:pt>
                <c:pt idx="3">
                  <c:v>1.1599999999999999</c:v>
                </c:pt>
                <c:pt idx="4">
                  <c:v>51.03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3-46AF-849F-4D841300EE16}"/>
            </c:ext>
          </c:extLst>
        </c:ser>
        <c:ser>
          <c:idx val="4"/>
          <c:order val="4"/>
          <c:tx>
            <c:v>Heap (pijany student) - 50%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Arkusz1!$I$11:$M$11</c:f>
              <c:strCache>
                <c:ptCount val="5"/>
                <c:pt idx="0">
                  <c:v>Losowa</c:v>
                </c:pt>
                <c:pt idx="1">
                  <c:v>Malejąca</c:v>
                </c:pt>
                <c:pt idx="2">
                  <c:v>Częściowo - 33%</c:v>
                </c:pt>
                <c:pt idx="3">
                  <c:v>Częściowo - 66%</c:v>
                </c:pt>
                <c:pt idx="4">
                  <c:v>Rosnąca</c:v>
                </c:pt>
              </c:strCache>
            </c:strRef>
          </c:cat>
          <c:val>
            <c:numRef>
              <c:f>Arkusz1!$I$41:$M$41</c:f>
              <c:numCache>
                <c:formatCode>General</c:formatCode>
                <c:ptCount val="5"/>
                <c:pt idx="0">
                  <c:v>1.81</c:v>
                </c:pt>
                <c:pt idx="1">
                  <c:v>2.0699999999999998</c:v>
                </c:pt>
                <c:pt idx="2">
                  <c:v>1.97</c:v>
                </c:pt>
                <c:pt idx="3">
                  <c:v>2.0299999999999998</c:v>
                </c:pt>
                <c:pt idx="4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A3-46AF-849F-4D841300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296165520"/>
        <c:axId val="1296164080"/>
      </c:barChart>
      <c:catAx>
        <c:axId val="12961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</a:t>
                </a:r>
                <a:r>
                  <a:rPr lang="pl-PL" baseline="0"/>
                  <a:t> rozkład elementów w tablicy wejściowej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6164080"/>
        <c:crosses val="autoZero"/>
        <c:auto val="1"/>
        <c:lblAlgn val="ctr"/>
        <c:lblOffset val="100"/>
        <c:noMultiLvlLbl val="0"/>
      </c:catAx>
      <c:valAx>
        <c:axId val="129616408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61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typu danych w tablicy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Arkusz1!$P$12:$R$12</c:f>
              <c:strCache>
                <c:ptCount val="3"/>
                <c:pt idx="0">
                  <c:v>int</c:v>
                </c:pt>
                <c:pt idx="1">
                  <c:v>float</c:v>
                </c:pt>
                <c:pt idx="2">
                  <c:v>double</c:v>
                </c:pt>
              </c:strCache>
            </c:strRef>
          </c:cat>
          <c:val>
            <c:numRef>
              <c:f>Arkusz1!$P$13:$R$13</c:f>
              <c:numCache>
                <c:formatCode>General</c:formatCode>
                <c:ptCount val="3"/>
                <c:pt idx="0">
                  <c:v>1.34</c:v>
                </c:pt>
                <c:pt idx="1">
                  <c:v>1.7</c:v>
                </c:pt>
                <c:pt idx="2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E-4DB8-8AA5-3B468F2BDE43}"/>
            </c:ext>
          </c:extLst>
        </c:ser>
        <c:ser>
          <c:idx val="1"/>
          <c:order val="1"/>
          <c:tx>
            <c:v>Shell F. Lazarus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Arkusz1!$P$12:$R$12</c:f>
              <c:strCache>
                <c:ptCount val="3"/>
                <c:pt idx="0">
                  <c:v>int</c:v>
                </c:pt>
                <c:pt idx="1">
                  <c:v>float</c:v>
                </c:pt>
                <c:pt idx="2">
                  <c:v>double</c:v>
                </c:pt>
              </c:strCache>
            </c:strRef>
          </c:cat>
          <c:val>
            <c:numRef>
              <c:f>Arkusz1!$P$20:$R$20</c:f>
              <c:numCache>
                <c:formatCode>General</c:formatCode>
                <c:ptCount val="3"/>
                <c:pt idx="0">
                  <c:v>1.38</c:v>
                </c:pt>
                <c:pt idx="1">
                  <c:v>0.16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E-4DB8-8AA5-3B468F2BDE43}"/>
            </c:ext>
          </c:extLst>
        </c:ser>
        <c:ser>
          <c:idx val="2"/>
          <c:order val="2"/>
          <c:tx>
            <c:v>Quick - lewy pivot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Arkusz1!$P$12:$R$12</c:f>
              <c:strCache>
                <c:ptCount val="3"/>
                <c:pt idx="0">
                  <c:v>int</c:v>
                </c:pt>
                <c:pt idx="1">
                  <c:v>float</c:v>
                </c:pt>
                <c:pt idx="2">
                  <c:v>double</c:v>
                </c:pt>
              </c:strCache>
            </c:strRef>
          </c:cat>
          <c:val>
            <c:numRef>
              <c:f>Arkusz1!$P$27:$R$27</c:f>
              <c:numCache>
                <c:formatCode>General</c:formatCode>
                <c:ptCount val="3"/>
                <c:pt idx="0">
                  <c:v>1.31</c:v>
                </c:pt>
                <c:pt idx="1">
                  <c:v>1.76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E-4DB8-8AA5-3B468F2B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892896"/>
        <c:axId val="1330896256"/>
      </c:barChart>
      <c:catAx>
        <c:axId val="13308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Typ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896256"/>
        <c:crosses val="autoZero"/>
        <c:auto val="1"/>
        <c:lblAlgn val="ctr"/>
        <c:lblOffset val="100"/>
        <c:noMultiLvlLbl val="0"/>
      </c:catAx>
      <c:valAx>
        <c:axId val="13308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[ms]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4983850976961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8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115</xdr:row>
      <xdr:rowOff>114300</xdr:rowOff>
    </xdr:from>
    <xdr:to>
      <xdr:col>9</xdr:col>
      <xdr:colOff>68580</xdr:colOff>
      <xdr:row>135</xdr:row>
      <xdr:rowOff>72390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BD9192A-D06B-48E4-CF7B-8C7880917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45720</xdr:rowOff>
    </xdr:from>
    <xdr:to>
      <xdr:col>9</xdr:col>
      <xdr:colOff>83820</xdr:colOff>
      <xdr:row>93</xdr:row>
      <xdr:rowOff>156210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C464640-2B18-463F-923E-A5CE64F46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94</xdr:row>
      <xdr:rowOff>87630</xdr:rowOff>
    </xdr:from>
    <xdr:to>
      <xdr:col>9</xdr:col>
      <xdr:colOff>68580</xdr:colOff>
      <xdr:row>114</xdr:row>
      <xdr:rowOff>15240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A28E2E2-B167-3A8E-333C-DEFDC09E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136</xdr:row>
      <xdr:rowOff>11430</xdr:rowOff>
    </xdr:from>
    <xdr:to>
      <xdr:col>9</xdr:col>
      <xdr:colOff>91440</xdr:colOff>
      <xdr:row>155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E95CA31-4A0F-A620-FF23-7FE87BE6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167901</xdr:colOff>
      <xdr:row>45</xdr:row>
      <xdr:rowOff>33867</xdr:rowOff>
    </xdr:from>
    <xdr:to>
      <xdr:col>18</xdr:col>
      <xdr:colOff>210654</xdr:colOff>
      <xdr:row>78</xdr:row>
      <xdr:rowOff>51647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8630C99-8A4B-4C38-BA04-A2E0FECE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591608</xdr:colOff>
      <xdr:row>30</xdr:row>
      <xdr:rowOff>155575</xdr:rowOff>
    </xdr:from>
    <xdr:to>
      <xdr:col>22</xdr:col>
      <xdr:colOff>286808</xdr:colOff>
      <xdr:row>45</xdr:row>
      <xdr:rowOff>104775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94F7890-948A-149D-88CB-A0C906B8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A70D-DDDC-4FD1-82B3-4872432955CD}">
  <dimension ref="A1:CE338"/>
  <sheetViews>
    <sheetView tabSelected="1" zoomScale="80" zoomScaleNormal="80" workbookViewId="0">
      <selection activeCell="U78" sqref="U78"/>
    </sheetView>
  </sheetViews>
  <sheetFormatPr defaultRowHeight="14.4" x14ac:dyDescent="0.3"/>
  <sheetData>
    <row r="1" spans="1:83" x14ac:dyDescent="0.3">
      <c r="A1" s="1">
        <v>1</v>
      </c>
      <c r="B1">
        <v>10</v>
      </c>
      <c r="C1">
        <v>20</v>
      </c>
      <c r="D1">
        <v>30</v>
      </c>
      <c r="E1">
        <v>40</v>
      </c>
      <c r="F1">
        <v>50</v>
      </c>
      <c r="H1" s="1">
        <v>2</v>
      </c>
      <c r="I1" t="s">
        <v>25</v>
      </c>
      <c r="J1" t="s">
        <v>26</v>
      </c>
      <c r="K1">
        <v>33</v>
      </c>
      <c r="L1">
        <v>66</v>
      </c>
      <c r="M1">
        <v>100</v>
      </c>
      <c r="O1" s="1">
        <v>3</v>
      </c>
      <c r="P1" t="s">
        <v>34</v>
      </c>
      <c r="Q1" t="s">
        <v>35</v>
      </c>
      <c r="R1" t="s">
        <v>36</v>
      </c>
      <c r="AC1" s="1" t="s">
        <v>14</v>
      </c>
      <c r="AI1" s="1" t="s">
        <v>15</v>
      </c>
      <c r="AO1" s="1" t="s">
        <v>18</v>
      </c>
      <c r="AU1" s="1" t="s">
        <v>19</v>
      </c>
      <c r="BA1" s="1" t="s">
        <v>20</v>
      </c>
      <c r="BG1" s="1" t="s">
        <v>21</v>
      </c>
      <c r="BM1" s="1" t="s">
        <v>22</v>
      </c>
      <c r="BS1" s="1" t="s">
        <v>23</v>
      </c>
      <c r="BY1" s="1" t="s">
        <v>44</v>
      </c>
      <c r="BZ1" s="1"/>
    </row>
    <row r="2" spans="1:83" x14ac:dyDescent="0.3">
      <c r="A2" t="s">
        <v>0</v>
      </c>
      <c r="H2" t="s">
        <v>0</v>
      </c>
      <c r="O2" t="s">
        <v>1</v>
      </c>
      <c r="AC2" s="4" t="s">
        <v>8</v>
      </c>
      <c r="AD2" s="4" t="s">
        <v>10</v>
      </c>
      <c r="AE2" s="4" t="s">
        <v>11</v>
      </c>
      <c r="AF2" s="4" t="s">
        <v>12</v>
      </c>
      <c r="AG2" s="4" t="s">
        <v>13</v>
      </c>
      <c r="AH2" s="4"/>
      <c r="AI2" s="3" t="s">
        <v>17</v>
      </c>
      <c r="AJ2" s="4" t="s">
        <v>16</v>
      </c>
      <c r="AK2" s="4" t="s">
        <v>11</v>
      </c>
      <c r="AL2" s="4" t="s">
        <v>12</v>
      </c>
      <c r="AM2" s="4" t="s">
        <v>13</v>
      </c>
      <c r="AO2" s="2" t="s">
        <v>17</v>
      </c>
      <c r="AP2" t="s">
        <v>16</v>
      </c>
      <c r="AQ2" t="s">
        <v>11</v>
      </c>
      <c r="AR2" t="s">
        <v>12</v>
      </c>
      <c r="AS2" t="s">
        <v>13</v>
      </c>
      <c r="AU2" s="3" t="s">
        <v>17</v>
      </c>
      <c r="AV2" s="4" t="s">
        <v>16</v>
      </c>
      <c r="AW2" s="4" t="s">
        <v>11</v>
      </c>
      <c r="AX2" s="4" t="s">
        <v>12</v>
      </c>
      <c r="AY2" s="4" t="s">
        <v>13</v>
      </c>
      <c r="BA2" s="3" t="s">
        <v>17</v>
      </c>
      <c r="BB2" s="4" t="s">
        <v>16</v>
      </c>
      <c r="BC2" s="4" t="s">
        <v>11</v>
      </c>
      <c r="BD2" s="4" t="s">
        <v>12</v>
      </c>
      <c r="BE2" s="4" t="s">
        <v>13</v>
      </c>
      <c r="BG2" s="2" t="s">
        <v>17</v>
      </c>
      <c r="BH2" t="s">
        <v>16</v>
      </c>
      <c r="BI2" t="s">
        <v>11</v>
      </c>
      <c r="BJ2" t="s">
        <v>12</v>
      </c>
      <c r="BK2" t="s">
        <v>13</v>
      </c>
      <c r="BM2" s="2" t="s">
        <v>17</v>
      </c>
      <c r="BN2" t="s">
        <v>16</v>
      </c>
      <c r="BO2" t="s">
        <v>11</v>
      </c>
      <c r="BP2" t="s">
        <v>12</v>
      </c>
      <c r="BQ2" t="s">
        <v>13</v>
      </c>
      <c r="BS2" s="2" t="s">
        <v>17</v>
      </c>
      <c r="BT2" t="s">
        <v>16</v>
      </c>
      <c r="BU2" t="s">
        <v>11</v>
      </c>
      <c r="BV2" t="s">
        <v>12</v>
      </c>
      <c r="BW2" t="s">
        <v>13</v>
      </c>
      <c r="BY2">
        <v>0</v>
      </c>
      <c r="BZ2">
        <v>5</v>
      </c>
      <c r="CA2">
        <v>10</v>
      </c>
      <c r="CB2">
        <v>15</v>
      </c>
      <c r="CC2">
        <v>20</v>
      </c>
      <c r="CD2">
        <v>50</v>
      </c>
      <c r="CE2">
        <v>100</v>
      </c>
    </row>
    <row r="3" spans="1:83" x14ac:dyDescent="0.3">
      <c r="A3" t="s">
        <v>1</v>
      </c>
      <c r="H3" t="s">
        <v>1</v>
      </c>
      <c r="O3" t="s">
        <v>43</v>
      </c>
      <c r="AC3">
        <v>35</v>
      </c>
      <c r="AD3">
        <v>140</v>
      </c>
      <c r="AE3">
        <v>290</v>
      </c>
      <c r="AF3">
        <v>555</v>
      </c>
      <c r="AG3">
        <v>869</v>
      </c>
      <c r="AI3">
        <v>0</v>
      </c>
      <c r="AJ3">
        <v>2</v>
      </c>
      <c r="AK3">
        <v>2</v>
      </c>
      <c r="AL3">
        <v>3</v>
      </c>
      <c r="AM3">
        <v>5</v>
      </c>
      <c r="AO3">
        <v>1</v>
      </c>
      <c r="AP3">
        <v>4</v>
      </c>
      <c r="AQ3">
        <v>0</v>
      </c>
      <c r="AR3">
        <v>8</v>
      </c>
      <c r="AS3">
        <v>0</v>
      </c>
      <c r="AU3">
        <v>1</v>
      </c>
      <c r="AV3">
        <v>0</v>
      </c>
      <c r="AW3">
        <v>0</v>
      </c>
      <c r="AX3">
        <v>8</v>
      </c>
      <c r="AY3">
        <v>5</v>
      </c>
      <c r="BA3">
        <v>0</v>
      </c>
      <c r="BB3">
        <v>0</v>
      </c>
      <c r="BC3">
        <v>0</v>
      </c>
      <c r="BD3">
        <v>3</v>
      </c>
      <c r="BE3">
        <v>4</v>
      </c>
      <c r="BG3">
        <v>0</v>
      </c>
      <c r="BH3">
        <v>4</v>
      </c>
      <c r="BI3">
        <v>4</v>
      </c>
      <c r="BJ3">
        <v>0</v>
      </c>
      <c r="BK3">
        <v>3</v>
      </c>
      <c r="BM3">
        <v>0</v>
      </c>
      <c r="BN3">
        <v>0</v>
      </c>
      <c r="BO3">
        <v>0</v>
      </c>
      <c r="BP3">
        <v>3</v>
      </c>
      <c r="BQ3">
        <v>4</v>
      </c>
      <c r="BS3">
        <v>0</v>
      </c>
      <c r="BT3">
        <v>3</v>
      </c>
      <c r="BU3">
        <v>4</v>
      </c>
      <c r="BV3">
        <v>5</v>
      </c>
      <c r="BW3">
        <v>5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1</v>
      </c>
    </row>
    <row r="4" spans="1:83" x14ac:dyDescent="0.3">
      <c r="A4" t="s">
        <v>2</v>
      </c>
      <c r="H4" t="s">
        <v>43</v>
      </c>
      <c r="O4" t="s">
        <v>4</v>
      </c>
      <c r="T4" s="8"/>
      <c r="U4" s="8"/>
      <c r="V4" s="8"/>
      <c r="W4" s="8"/>
      <c r="X4" s="8"/>
      <c r="Y4" s="8"/>
      <c r="Z4" s="8"/>
      <c r="AC4">
        <v>37</v>
      </c>
      <c r="AD4">
        <v>139</v>
      </c>
      <c r="AE4">
        <v>289</v>
      </c>
      <c r="AF4">
        <v>563</v>
      </c>
      <c r="AG4">
        <v>878</v>
      </c>
      <c r="AI4">
        <v>3</v>
      </c>
      <c r="AJ4">
        <v>0</v>
      </c>
      <c r="AK4">
        <v>0</v>
      </c>
      <c r="AL4">
        <v>1</v>
      </c>
      <c r="AM4">
        <v>6</v>
      </c>
      <c r="AO4">
        <v>2</v>
      </c>
      <c r="AP4">
        <v>5</v>
      </c>
      <c r="AQ4">
        <v>0</v>
      </c>
      <c r="AR4">
        <v>0</v>
      </c>
      <c r="AS4">
        <v>3</v>
      </c>
      <c r="AU4">
        <v>0</v>
      </c>
      <c r="AV4">
        <v>0</v>
      </c>
      <c r="AW4">
        <v>0</v>
      </c>
      <c r="AX4">
        <v>10</v>
      </c>
      <c r="AY4">
        <v>8</v>
      </c>
      <c r="BA4">
        <v>0</v>
      </c>
      <c r="BB4">
        <v>2</v>
      </c>
      <c r="BC4">
        <v>0</v>
      </c>
      <c r="BD4">
        <v>2</v>
      </c>
      <c r="BE4">
        <v>3</v>
      </c>
      <c r="BG4">
        <v>0</v>
      </c>
      <c r="BH4">
        <v>7</v>
      </c>
      <c r="BI4">
        <v>7</v>
      </c>
      <c r="BJ4">
        <v>0</v>
      </c>
      <c r="BK4">
        <v>4</v>
      </c>
      <c r="BM4">
        <v>3</v>
      </c>
      <c r="BN4">
        <v>6</v>
      </c>
      <c r="BO4">
        <v>0</v>
      </c>
      <c r="BP4">
        <v>3</v>
      </c>
      <c r="BQ4">
        <v>0</v>
      </c>
      <c r="BS4">
        <v>6</v>
      </c>
      <c r="BT4">
        <v>7</v>
      </c>
      <c r="BU4">
        <v>10</v>
      </c>
      <c r="BV4">
        <v>4</v>
      </c>
      <c r="BW4">
        <v>1</v>
      </c>
      <c r="BY4">
        <v>2</v>
      </c>
      <c r="BZ4">
        <v>2</v>
      </c>
      <c r="CA4">
        <v>2</v>
      </c>
      <c r="CB4">
        <v>2</v>
      </c>
      <c r="CC4">
        <v>2</v>
      </c>
      <c r="CD4">
        <v>1</v>
      </c>
      <c r="CE4">
        <v>1</v>
      </c>
    </row>
    <row r="5" spans="1:83" x14ac:dyDescent="0.3">
      <c r="A5" t="s">
        <v>3</v>
      </c>
      <c r="H5" t="s">
        <v>4</v>
      </c>
      <c r="T5" s="10"/>
      <c r="U5" s="10"/>
      <c r="V5" s="9"/>
      <c r="W5" s="9"/>
      <c r="X5" s="9"/>
      <c r="Y5" s="9"/>
      <c r="Z5" s="9"/>
      <c r="AC5">
        <v>35</v>
      </c>
      <c r="AD5">
        <v>139</v>
      </c>
      <c r="AE5">
        <v>287</v>
      </c>
      <c r="AF5">
        <v>555</v>
      </c>
      <c r="AG5">
        <v>874</v>
      </c>
      <c r="AI5">
        <v>7</v>
      </c>
      <c r="AJ5">
        <v>0</v>
      </c>
      <c r="AK5">
        <v>4</v>
      </c>
      <c r="AL5">
        <v>7</v>
      </c>
      <c r="AM5">
        <v>8</v>
      </c>
      <c r="AO5">
        <v>0</v>
      </c>
      <c r="AP5">
        <v>2</v>
      </c>
      <c r="AQ5">
        <v>2</v>
      </c>
      <c r="AR5">
        <v>0</v>
      </c>
      <c r="AS5">
        <v>9</v>
      </c>
      <c r="AU5">
        <v>0</v>
      </c>
      <c r="AV5">
        <v>0</v>
      </c>
      <c r="AW5">
        <v>6</v>
      </c>
      <c r="AX5">
        <v>0</v>
      </c>
      <c r="AY5">
        <v>10</v>
      </c>
      <c r="BA5">
        <v>0</v>
      </c>
      <c r="BB5">
        <v>0</v>
      </c>
      <c r="BC5">
        <v>0</v>
      </c>
      <c r="BD5">
        <v>3</v>
      </c>
      <c r="BE5">
        <v>5</v>
      </c>
      <c r="BG5">
        <v>2</v>
      </c>
      <c r="BH5">
        <v>3</v>
      </c>
      <c r="BI5">
        <v>6</v>
      </c>
      <c r="BJ5">
        <v>0</v>
      </c>
      <c r="BK5">
        <v>4</v>
      </c>
      <c r="BM5">
        <v>3</v>
      </c>
      <c r="BN5">
        <v>0</v>
      </c>
      <c r="BO5">
        <v>1</v>
      </c>
      <c r="BP5">
        <v>3</v>
      </c>
      <c r="BQ5">
        <v>7</v>
      </c>
      <c r="BS5">
        <v>0</v>
      </c>
      <c r="BT5">
        <v>0</v>
      </c>
      <c r="BU5">
        <v>8</v>
      </c>
      <c r="BV5">
        <v>4</v>
      </c>
      <c r="BW5">
        <v>8</v>
      </c>
      <c r="BY5">
        <v>2</v>
      </c>
      <c r="BZ5">
        <v>4</v>
      </c>
      <c r="CA5">
        <v>2</v>
      </c>
      <c r="CB5">
        <v>2</v>
      </c>
      <c r="CC5">
        <v>2</v>
      </c>
      <c r="CD5">
        <v>1</v>
      </c>
      <c r="CE5">
        <v>1</v>
      </c>
    </row>
    <row r="6" spans="1:83" x14ac:dyDescent="0.3">
      <c r="A6" t="s">
        <v>4</v>
      </c>
      <c r="H6" t="s">
        <v>50</v>
      </c>
      <c r="T6" s="10"/>
      <c r="U6" s="10"/>
      <c r="V6" s="9"/>
      <c r="W6" s="9"/>
      <c r="X6" s="9"/>
      <c r="Y6" s="9"/>
      <c r="Z6" s="9"/>
      <c r="AC6">
        <v>35</v>
      </c>
      <c r="AD6">
        <v>140</v>
      </c>
      <c r="AE6">
        <v>289</v>
      </c>
      <c r="AF6">
        <v>554</v>
      </c>
      <c r="AG6">
        <v>1354</v>
      </c>
      <c r="AI6">
        <v>0</v>
      </c>
      <c r="AJ6">
        <v>1</v>
      </c>
      <c r="AK6">
        <v>3</v>
      </c>
      <c r="AL6">
        <v>6</v>
      </c>
      <c r="AM6">
        <v>7</v>
      </c>
      <c r="AO6">
        <v>3</v>
      </c>
      <c r="AP6">
        <v>2</v>
      </c>
      <c r="AQ6">
        <v>0</v>
      </c>
      <c r="AR6">
        <v>0</v>
      </c>
      <c r="AS6">
        <v>7</v>
      </c>
      <c r="AU6">
        <v>8</v>
      </c>
      <c r="AV6">
        <v>0</v>
      </c>
      <c r="AW6">
        <v>6</v>
      </c>
      <c r="AX6">
        <v>1</v>
      </c>
      <c r="AY6">
        <v>7</v>
      </c>
      <c r="BA6">
        <v>0</v>
      </c>
      <c r="BB6">
        <v>1</v>
      </c>
      <c r="BC6">
        <v>8</v>
      </c>
      <c r="BD6">
        <v>3</v>
      </c>
      <c r="BE6">
        <v>3</v>
      </c>
      <c r="BG6">
        <v>0</v>
      </c>
      <c r="BH6">
        <v>2</v>
      </c>
      <c r="BI6">
        <v>0</v>
      </c>
      <c r="BJ6">
        <v>2</v>
      </c>
      <c r="BK6">
        <v>3</v>
      </c>
      <c r="BM6">
        <v>0</v>
      </c>
      <c r="BN6">
        <v>7</v>
      </c>
      <c r="BO6">
        <v>4</v>
      </c>
      <c r="BP6">
        <v>3</v>
      </c>
      <c r="BQ6">
        <v>0</v>
      </c>
      <c r="BS6">
        <v>0</v>
      </c>
      <c r="BT6">
        <v>9</v>
      </c>
      <c r="BU6">
        <v>5</v>
      </c>
      <c r="BV6">
        <v>4</v>
      </c>
      <c r="BW6">
        <v>7</v>
      </c>
      <c r="BY6">
        <v>2</v>
      </c>
      <c r="BZ6">
        <v>4</v>
      </c>
      <c r="CA6">
        <v>2</v>
      </c>
      <c r="CB6">
        <v>2</v>
      </c>
      <c r="CC6">
        <v>2</v>
      </c>
      <c r="CD6">
        <v>1</v>
      </c>
      <c r="CE6">
        <v>1</v>
      </c>
    </row>
    <row r="7" spans="1:83" x14ac:dyDescent="0.3">
      <c r="A7" t="s">
        <v>5</v>
      </c>
      <c r="T7" s="10"/>
      <c r="U7" s="10"/>
      <c r="V7" s="9"/>
      <c r="W7" s="9"/>
      <c r="X7" s="9"/>
      <c r="Y7" s="9"/>
      <c r="Z7" s="9"/>
      <c r="AC7">
        <v>35</v>
      </c>
      <c r="AD7">
        <v>140</v>
      </c>
      <c r="AE7">
        <v>287</v>
      </c>
      <c r="AF7">
        <v>620</v>
      </c>
      <c r="AG7">
        <v>1479</v>
      </c>
      <c r="AI7">
        <v>0</v>
      </c>
      <c r="AJ7">
        <v>0</v>
      </c>
      <c r="AK7">
        <v>4</v>
      </c>
      <c r="AL7">
        <v>2</v>
      </c>
      <c r="AM7">
        <v>7</v>
      </c>
      <c r="AO7">
        <v>1</v>
      </c>
      <c r="AP7">
        <v>6</v>
      </c>
      <c r="AQ7">
        <v>0</v>
      </c>
      <c r="AR7">
        <v>7</v>
      </c>
      <c r="AS7">
        <v>2</v>
      </c>
      <c r="AU7">
        <v>0</v>
      </c>
      <c r="AV7">
        <v>1</v>
      </c>
      <c r="AW7">
        <v>8</v>
      </c>
      <c r="AX7">
        <v>8</v>
      </c>
      <c r="AY7">
        <v>1</v>
      </c>
      <c r="BA7">
        <v>3</v>
      </c>
      <c r="BB7">
        <v>0</v>
      </c>
      <c r="BC7">
        <v>7</v>
      </c>
      <c r="BD7">
        <v>3</v>
      </c>
      <c r="BE7">
        <v>4</v>
      </c>
      <c r="BG7">
        <v>0</v>
      </c>
      <c r="BH7">
        <v>0</v>
      </c>
      <c r="BI7">
        <v>0</v>
      </c>
      <c r="BJ7">
        <v>1</v>
      </c>
      <c r="BK7">
        <v>4</v>
      </c>
      <c r="BM7">
        <v>4</v>
      </c>
      <c r="BN7">
        <v>0</v>
      </c>
      <c r="BO7">
        <v>1</v>
      </c>
      <c r="BP7">
        <v>2</v>
      </c>
      <c r="BQ7">
        <v>9</v>
      </c>
      <c r="BS7">
        <v>0</v>
      </c>
      <c r="BT7">
        <v>0</v>
      </c>
      <c r="BU7">
        <v>5</v>
      </c>
      <c r="BV7">
        <v>4</v>
      </c>
      <c r="BW7">
        <v>9</v>
      </c>
      <c r="BY7">
        <v>2</v>
      </c>
      <c r="BZ7">
        <v>3</v>
      </c>
      <c r="CA7">
        <v>2</v>
      </c>
      <c r="CB7">
        <v>2</v>
      </c>
      <c r="CC7">
        <v>2</v>
      </c>
      <c r="CD7">
        <v>1</v>
      </c>
      <c r="CE7">
        <v>1</v>
      </c>
    </row>
    <row r="8" spans="1:83" x14ac:dyDescent="0.3">
      <c r="A8" t="s">
        <v>6</v>
      </c>
      <c r="T8" s="10"/>
      <c r="U8" s="10"/>
      <c r="V8" s="9"/>
      <c r="W8" s="9"/>
      <c r="X8" s="9"/>
      <c r="Y8" s="9"/>
      <c r="Z8" s="9"/>
      <c r="AC8">
        <v>34</v>
      </c>
      <c r="AD8">
        <v>139</v>
      </c>
      <c r="AE8">
        <v>292</v>
      </c>
      <c r="AF8">
        <v>962</v>
      </c>
      <c r="AG8">
        <v>1462</v>
      </c>
      <c r="AI8">
        <v>0</v>
      </c>
      <c r="AJ8">
        <v>8</v>
      </c>
      <c r="AK8">
        <v>8</v>
      </c>
      <c r="AL8">
        <v>9</v>
      </c>
      <c r="AM8">
        <v>8</v>
      </c>
      <c r="AO8">
        <v>3</v>
      </c>
      <c r="AP8">
        <v>3</v>
      </c>
      <c r="AQ8">
        <v>3</v>
      </c>
      <c r="AR8">
        <v>1</v>
      </c>
      <c r="AS8">
        <v>10</v>
      </c>
      <c r="AU8">
        <v>0</v>
      </c>
      <c r="AV8">
        <v>0</v>
      </c>
      <c r="AW8">
        <v>6</v>
      </c>
      <c r="AX8">
        <v>0</v>
      </c>
      <c r="AY8">
        <v>9</v>
      </c>
      <c r="BA8">
        <v>0</v>
      </c>
      <c r="BB8">
        <v>0</v>
      </c>
      <c r="BC8">
        <v>2</v>
      </c>
      <c r="BD8">
        <v>2</v>
      </c>
      <c r="BE8">
        <v>3</v>
      </c>
      <c r="BG8">
        <v>0</v>
      </c>
      <c r="BH8">
        <v>2</v>
      </c>
      <c r="BI8">
        <v>0</v>
      </c>
      <c r="BJ8">
        <v>2</v>
      </c>
      <c r="BK8">
        <v>3</v>
      </c>
      <c r="BM8">
        <v>3</v>
      </c>
      <c r="BN8">
        <v>1</v>
      </c>
      <c r="BO8">
        <v>2</v>
      </c>
      <c r="BP8">
        <v>2</v>
      </c>
      <c r="BQ8">
        <v>7</v>
      </c>
      <c r="BS8">
        <v>5</v>
      </c>
      <c r="BT8">
        <v>6</v>
      </c>
      <c r="BU8">
        <v>1</v>
      </c>
      <c r="BV8">
        <v>4</v>
      </c>
      <c r="BW8">
        <v>9</v>
      </c>
      <c r="BY8">
        <v>2</v>
      </c>
      <c r="BZ8">
        <v>3</v>
      </c>
      <c r="CA8">
        <v>2</v>
      </c>
      <c r="CB8">
        <v>2</v>
      </c>
      <c r="CC8">
        <v>2</v>
      </c>
      <c r="CD8">
        <v>1</v>
      </c>
      <c r="CE8">
        <v>1</v>
      </c>
    </row>
    <row r="9" spans="1:83" x14ac:dyDescent="0.3">
      <c r="A9" t="s">
        <v>7</v>
      </c>
      <c r="T9" s="9"/>
      <c r="U9" s="10"/>
      <c r="V9" s="9"/>
      <c r="W9" s="9"/>
      <c r="X9" s="9"/>
      <c r="Y9" s="9"/>
      <c r="Z9" s="9"/>
      <c r="AC9">
        <v>35</v>
      </c>
      <c r="AD9">
        <v>144</v>
      </c>
      <c r="AE9">
        <v>290</v>
      </c>
      <c r="AF9">
        <v>1045</v>
      </c>
      <c r="AG9">
        <v>1447</v>
      </c>
      <c r="AI9">
        <v>0</v>
      </c>
      <c r="AJ9">
        <v>8</v>
      </c>
      <c r="AK9">
        <v>0</v>
      </c>
      <c r="AL9">
        <v>6</v>
      </c>
      <c r="AM9">
        <v>0</v>
      </c>
      <c r="AO9">
        <v>0</v>
      </c>
      <c r="AP9">
        <v>5</v>
      </c>
      <c r="AQ9">
        <v>5</v>
      </c>
      <c r="AR9">
        <v>7</v>
      </c>
      <c r="AS9">
        <v>8</v>
      </c>
      <c r="AU9">
        <v>0</v>
      </c>
      <c r="AV9">
        <v>0</v>
      </c>
      <c r="AW9">
        <v>8</v>
      </c>
      <c r="AX9">
        <v>11</v>
      </c>
      <c r="AY9">
        <v>2</v>
      </c>
      <c r="BA9">
        <v>0</v>
      </c>
      <c r="BB9">
        <v>0</v>
      </c>
      <c r="BC9">
        <v>0</v>
      </c>
      <c r="BD9">
        <v>4</v>
      </c>
      <c r="BE9">
        <v>4</v>
      </c>
      <c r="BG9">
        <v>0</v>
      </c>
      <c r="BH9">
        <v>5</v>
      </c>
      <c r="BI9">
        <v>0</v>
      </c>
      <c r="BJ9">
        <v>3</v>
      </c>
      <c r="BK9">
        <v>3</v>
      </c>
      <c r="BM9">
        <v>8</v>
      </c>
      <c r="BN9">
        <v>0</v>
      </c>
      <c r="BO9">
        <v>0</v>
      </c>
      <c r="BP9">
        <v>2</v>
      </c>
      <c r="BQ9">
        <v>3</v>
      </c>
      <c r="BS9">
        <v>1</v>
      </c>
      <c r="BT9">
        <v>1</v>
      </c>
      <c r="BU9">
        <v>8</v>
      </c>
      <c r="BV9">
        <v>4</v>
      </c>
      <c r="BW9">
        <v>8</v>
      </c>
      <c r="BY9">
        <v>2</v>
      </c>
      <c r="BZ9">
        <v>2</v>
      </c>
      <c r="CA9">
        <v>2</v>
      </c>
      <c r="CB9">
        <v>2</v>
      </c>
      <c r="CC9">
        <v>2</v>
      </c>
      <c r="CD9">
        <v>1</v>
      </c>
      <c r="CE9">
        <v>1</v>
      </c>
    </row>
    <row r="10" spans="1:83" x14ac:dyDescent="0.3">
      <c r="A10" t="s">
        <v>49</v>
      </c>
      <c r="B10">
        <v>0</v>
      </c>
      <c r="C10">
        <v>10</v>
      </c>
      <c r="D10">
        <v>20</v>
      </c>
      <c r="E10">
        <v>50</v>
      </c>
      <c r="F10">
        <v>100</v>
      </c>
      <c r="T10" s="10"/>
      <c r="U10" s="10"/>
      <c r="V10" s="9"/>
      <c r="W10" s="9"/>
      <c r="X10" s="9"/>
      <c r="Y10" s="9"/>
      <c r="Z10" s="9"/>
      <c r="AC10">
        <v>35</v>
      </c>
      <c r="AD10">
        <v>144</v>
      </c>
      <c r="AE10">
        <v>290</v>
      </c>
      <c r="AF10">
        <v>961</v>
      </c>
      <c r="AG10">
        <v>1425</v>
      </c>
      <c r="AI10">
        <v>1</v>
      </c>
      <c r="AJ10">
        <v>2</v>
      </c>
      <c r="AK10">
        <v>1</v>
      </c>
      <c r="AL10">
        <v>8</v>
      </c>
      <c r="AM10">
        <v>8</v>
      </c>
      <c r="AO10">
        <v>0</v>
      </c>
      <c r="AP10">
        <v>9</v>
      </c>
      <c r="AQ10">
        <v>4</v>
      </c>
      <c r="AR10">
        <v>6</v>
      </c>
      <c r="AS10">
        <v>7</v>
      </c>
      <c r="AU10">
        <v>0</v>
      </c>
      <c r="AV10">
        <v>0</v>
      </c>
      <c r="AW10">
        <v>6</v>
      </c>
      <c r="AX10">
        <v>10</v>
      </c>
      <c r="AY10">
        <v>7</v>
      </c>
      <c r="BA10">
        <v>0</v>
      </c>
      <c r="BB10">
        <v>0</v>
      </c>
      <c r="BC10">
        <v>5</v>
      </c>
      <c r="BD10">
        <v>2</v>
      </c>
      <c r="BE10">
        <v>4</v>
      </c>
      <c r="BG10">
        <v>0</v>
      </c>
      <c r="BH10">
        <v>0</v>
      </c>
      <c r="BI10">
        <v>0</v>
      </c>
      <c r="BJ10">
        <v>2</v>
      </c>
      <c r="BK10">
        <v>3</v>
      </c>
      <c r="BM10">
        <v>0</v>
      </c>
      <c r="BN10">
        <v>2</v>
      </c>
      <c r="BO10">
        <v>0</v>
      </c>
      <c r="BP10">
        <v>3</v>
      </c>
      <c r="BQ10">
        <v>9</v>
      </c>
      <c r="BS10">
        <v>1</v>
      </c>
      <c r="BT10">
        <v>0</v>
      </c>
      <c r="BU10">
        <v>6</v>
      </c>
      <c r="BV10">
        <v>4</v>
      </c>
      <c r="BW10">
        <v>0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1</v>
      </c>
    </row>
    <row r="11" spans="1:83" x14ac:dyDescent="0.3">
      <c r="H11" s="6" t="s">
        <v>64</v>
      </c>
      <c r="I11" t="s">
        <v>69</v>
      </c>
      <c r="J11" t="s">
        <v>70</v>
      </c>
      <c r="K11" t="s">
        <v>73</v>
      </c>
      <c r="L11" t="s">
        <v>72</v>
      </c>
      <c r="M11" t="s">
        <v>71</v>
      </c>
      <c r="O11" s="6" t="s">
        <v>68</v>
      </c>
      <c r="T11" s="10"/>
      <c r="U11" s="10"/>
      <c r="V11" s="9"/>
      <c r="W11" s="9"/>
      <c r="X11" s="9"/>
      <c r="Y11" s="9"/>
      <c r="Z11" s="9"/>
      <c r="AC11">
        <v>35</v>
      </c>
      <c r="AD11">
        <v>140</v>
      </c>
      <c r="AE11">
        <v>315</v>
      </c>
      <c r="AF11">
        <v>909</v>
      </c>
      <c r="AG11">
        <v>1469</v>
      </c>
      <c r="AI11">
        <v>0</v>
      </c>
      <c r="AJ11">
        <v>3</v>
      </c>
      <c r="AK11">
        <v>0</v>
      </c>
      <c r="AL11">
        <v>8</v>
      </c>
      <c r="AM11">
        <v>8</v>
      </c>
      <c r="AO11">
        <v>0</v>
      </c>
      <c r="AP11">
        <v>5</v>
      </c>
      <c r="AQ11">
        <v>7</v>
      </c>
      <c r="AR11">
        <v>6</v>
      </c>
      <c r="AS11">
        <v>2</v>
      </c>
      <c r="AU11">
        <v>8</v>
      </c>
      <c r="AV11">
        <v>0</v>
      </c>
      <c r="AW11">
        <v>0</v>
      </c>
      <c r="AX11">
        <v>10</v>
      </c>
      <c r="AY11">
        <v>10</v>
      </c>
      <c r="BA11">
        <v>0</v>
      </c>
      <c r="BB11">
        <v>7</v>
      </c>
      <c r="BC11">
        <v>0</v>
      </c>
      <c r="BD11">
        <v>2</v>
      </c>
      <c r="BE11">
        <v>4</v>
      </c>
      <c r="BG11">
        <v>0</v>
      </c>
      <c r="BH11">
        <v>7</v>
      </c>
      <c r="BI11">
        <v>0</v>
      </c>
      <c r="BJ11">
        <v>0</v>
      </c>
      <c r="BK11">
        <v>4</v>
      </c>
      <c r="BM11">
        <v>0</v>
      </c>
      <c r="BN11">
        <v>0</v>
      </c>
      <c r="BO11">
        <v>0</v>
      </c>
      <c r="BP11">
        <v>3</v>
      </c>
      <c r="BQ11">
        <v>3</v>
      </c>
      <c r="BS11">
        <v>0</v>
      </c>
      <c r="BT11">
        <v>6</v>
      </c>
      <c r="BU11">
        <v>0</v>
      </c>
      <c r="BV11">
        <v>3</v>
      </c>
      <c r="BW11">
        <v>0</v>
      </c>
      <c r="BY11">
        <v>2</v>
      </c>
      <c r="BZ11">
        <v>3</v>
      </c>
      <c r="CA11">
        <v>2</v>
      </c>
      <c r="CB11">
        <v>3</v>
      </c>
      <c r="CC11">
        <v>2</v>
      </c>
      <c r="CD11">
        <v>1</v>
      </c>
      <c r="CE11">
        <v>1</v>
      </c>
    </row>
    <row r="12" spans="1:83" x14ac:dyDescent="0.3">
      <c r="A12" s="4" t="s">
        <v>51</v>
      </c>
      <c r="B12">
        <v>10</v>
      </c>
      <c r="C12">
        <v>20</v>
      </c>
      <c r="D12">
        <v>30</v>
      </c>
      <c r="E12">
        <v>40</v>
      </c>
      <c r="F12">
        <v>50</v>
      </c>
      <c r="H12" s="4" t="s">
        <v>51</v>
      </c>
      <c r="I12" t="s">
        <v>25</v>
      </c>
      <c r="J12" t="s">
        <v>66</v>
      </c>
      <c r="K12">
        <v>33</v>
      </c>
      <c r="L12">
        <v>66</v>
      </c>
      <c r="M12" t="s">
        <v>67</v>
      </c>
      <c r="O12" s="4" t="s">
        <v>56</v>
      </c>
      <c r="P12" t="s">
        <v>34</v>
      </c>
      <c r="Q12" t="s">
        <v>35</v>
      </c>
      <c r="R12" t="s">
        <v>36</v>
      </c>
      <c r="T12" s="10"/>
      <c r="U12" s="10"/>
      <c r="V12" s="9"/>
      <c r="W12" s="9"/>
      <c r="X12" s="9"/>
      <c r="Y12" s="9"/>
      <c r="Z12" s="9"/>
      <c r="AC12">
        <v>35</v>
      </c>
      <c r="AD12">
        <v>140</v>
      </c>
      <c r="AE12">
        <v>414</v>
      </c>
      <c r="AF12">
        <v>909</v>
      </c>
      <c r="AG12">
        <v>1426</v>
      </c>
      <c r="AI12">
        <v>0</v>
      </c>
      <c r="AJ12">
        <v>2</v>
      </c>
      <c r="AK12">
        <v>1</v>
      </c>
      <c r="AL12">
        <v>8</v>
      </c>
      <c r="AM12">
        <v>7</v>
      </c>
      <c r="AO12">
        <v>0</v>
      </c>
      <c r="AP12">
        <v>1</v>
      </c>
      <c r="AQ12">
        <v>0</v>
      </c>
      <c r="AR12">
        <v>1</v>
      </c>
      <c r="AS12">
        <v>7</v>
      </c>
      <c r="AU12">
        <v>0</v>
      </c>
      <c r="AV12">
        <v>0</v>
      </c>
      <c r="AW12">
        <v>0</v>
      </c>
      <c r="AX12">
        <v>6</v>
      </c>
      <c r="AY12">
        <v>1</v>
      </c>
      <c r="BA12">
        <v>0</v>
      </c>
      <c r="BB12">
        <v>0</v>
      </c>
      <c r="BC12">
        <v>7</v>
      </c>
      <c r="BD12">
        <v>3</v>
      </c>
      <c r="BE12">
        <v>4</v>
      </c>
      <c r="BG12">
        <v>1</v>
      </c>
      <c r="BH12">
        <v>0</v>
      </c>
      <c r="BI12">
        <v>0</v>
      </c>
      <c r="BJ12">
        <v>0</v>
      </c>
      <c r="BK12">
        <v>4</v>
      </c>
      <c r="BM12">
        <v>0</v>
      </c>
      <c r="BN12">
        <v>0</v>
      </c>
      <c r="BO12">
        <v>0</v>
      </c>
      <c r="BP12">
        <v>3</v>
      </c>
      <c r="BQ12">
        <v>2</v>
      </c>
      <c r="BS12">
        <v>0</v>
      </c>
      <c r="BT12">
        <v>2</v>
      </c>
      <c r="BU12">
        <v>9</v>
      </c>
      <c r="BV12">
        <v>4</v>
      </c>
      <c r="BW12">
        <v>1</v>
      </c>
      <c r="BY12">
        <v>2</v>
      </c>
      <c r="BZ12">
        <v>3</v>
      </c>
      <c r="CA12">
        <v>2</v>
      </c>
      <c r="CB12">
        <v>3</v>
      </c>
      <c r="CC12">
        <v>2</v>
      </c>
      <c r="CD12">
        <v>1</v>
      </c>
      <c r="CE12">
        <v>1</v>
      </c>
    </row>
    <row r="13" spans="1:83" x14ac:dyDescent="0.3">
      <c r="A13" s="5" t="s">
        <v>37</v>
      </c>
      <c r="B13">
        <f>AC104</f>
        <v>45.92</v>
      </c>
      <c r="C13">
        <f t="shared" ref="C13:F14" si="0">AD104</f>
        <v>211.02</v>
      </c>
      <c r="D13">
        <f t="shared" si="0"/>
        <v>451.18</v>
      </c>
      <c r="E13">
        <f t="shared" si="0"/>
        <v>892.51</v>
      </c>
      <c r="F13">
        <f t="shared" si="0"/>
        <v>1438.65</v>
      </c>
      <c r="H13" t="s">
        <v>37</v>
      </c>
      <c r="I13">
        <f>AC217</f>
        <v>50.2</v>
      </c>
      <c r="J13">
        <f t="shared" ref="J13:M13" si="1">AD217</f>
        <v>119.07</v>
      </c>
      <c r="K13">
        <f t="shared" si="1"/>
        <v>44.33</v>
      </c>
      <c r="L13">
        <f t="shared" si="1"/>
        <v>27.61</v>
      </c>
      <c r="M13">
        <f t="shared" si="1"/>
        <v>0.08</v>
      </c>
      <c r="O13" t="s">
        <v>37</v>
      </c>
      <c r="P13">
        <f>AC334</f>
        <v>1.34</v>
      </c>
      <c r="Q13">
        <f t="shared" ref="Q13:R13" si="2">AD334</f>
        <v>1.7</v>
      </c>
      <c r="R13">
        <f t="shared" si="2"/>
        <v>1.57</v>
      </c>
      <c r="T13" s="10"/>
      <c r="U13" s="10"/>
      <c r="V13" s="9"/>
      <c r="W13" s="9"/>
      <c r="X13" s="9"/>
      <c r="Y13" s="9"/>
      <c r="Z13" s="9"/>
      <c r="AC13">
        <v>34</v>
      </c>
      <c r="AD13">
        <v>139</v>
      </c>
      <c r="AE13">
        <v>427</v>
      </c>
      <c r="AF13">
        <v>904</v>
      </c>
      <c r="AG13">
        <v>1520</v>
      </c>
      <c r="AI13">
        <v>0</v>
      </c>
      <c r="AJ13">
        <v>1</v>
      </c>
      <c r="AK13">
        <v>3</v>
      </c>
      <c r="AL13">
        <v>5</v>
      </c>
      <c r="AM13">
        <v>4</v>
      </c>
      <c r="AO13">
        <v>0</v>
      </c>
      <c r="AP13">
        <v>0</v>
      </c>
      <c r="AQ13">
        <v>2</v>
      </c>
      <c r="AR13">
        <v>1</v>
      </c>
      <c r="AS13">
        <v>8</v>
      </c>
      <c r="AU13">
        <v>0</v>
      </c>
      <c r="AV13">
        <v>0</v>
      </c>
      <c r="AW13">
        <v>0</v>
      </c>
      <c r="AX13">
        <v>6</v>
      </c>
      <c r="AY13">
        <v>7</v>
      </c>
      <c r="BA13">
        <v>0</v>
      </c>
      <c r="BB13">
        <v>0</v>
      </c>
      <c r="BC13">
        <v>0</v>
      </c>
      <c r="BD13">
        <v>3</v>
      </c>
      <c r="BE13">
        <v>4</v>
      </c>
      <c r="BG13">
        <v>0</v>
      </c>
      <c r="BH13">
        <v>0</v>
      </c>
      <c r="BI13">
        <v>7</v>
      </c>
      <c r="BJ13">
        <v>0</v>
      </c>
      <c r="BK13">
        <v>4</v>
      </c>
      <c r="BM13">
        <v>2</v>
      </c>
      <c r="BN13">
        <v>7</v>
      </c>
      <c r="BO13">
        <v>0</v>
      </c>
      <c r="BP13">
        <v>2</v>
      </c>
      <c r="BQ13">
        <v>1</v>
      </c>
      <c r="BS13">
        <v>0</v>
      </c>
      <c r="BT13">
        <v>3</v>
      </c>
      <c r="BU13">
        <v>0</v>
      </c>
      <c r="BV13">
        <v>4</v>
      </c>
      <c r="BW13">
        <v>0</v>
      </c>
      <c r="BY13">
        <v>2</v>
      </c>
      <c r="BZ13">
        <v>3</v>
      </c>
      <c r="CA13">
        <v>2</v>
      </c>
      <c r="CB13">
        <v>3</v>
      </c>
      <c r="CC13">
        <v>2</v>
      </c>
      <c r="CD13">
        <v>1</v>
      </c>
      <c r="CE13">
        <v>1</v>
      </c>
    </row>
    <row r="14" spans="1:83" x14ac:dyDescent="0.3">
      <c r="A14" t="s">
        <v>55</v>
      </c>
      <c r="B14">
        <f t="shared" ref="B14" si="3">AC105</f>
        <v>12.136457473249761</v>
      </c>
      <c r="C14">
        <f t="shared" si="0"/>
        <v>35.299286111761525</v>
      </c>
      <c r="D14">
        <f t="shared" si="0"/>
        <v>61.898041972262739</v>
      </c>
      <c r="E14">
        <f t="shared" si="0"/>
        <v>94.202600282582438</v>
      </c>
      <c r="F14">
        <f t="shared" si="0"/>
        <v>112.04877286253523</v>
      </c>
      <c r="H14" t="s">
        <v>55</v>
      </c>
      <c r="I14" s="7">
        <f t="shared" ref="I14:I17" si="4">AC218</f>
        <v>17.019400694501556</v>
      </c>
      <c r="J14" s="7">
        <f t="shared" ref="J14:J17" si="5">AD218</f>
        <v>30.32631035915843</v>
      </c>
      <c r="K14" s="7">
        <f t="shared" ref="K14:K17" si="6">AE218</f>
        <v>16.193859947523322</v>
      </c>
      <c r="L14" s="7">
        <f t="shared" ref="L14:L17" si="7">AF218</f>
        <v>9.2335204553842853</v>
      </c>
      <c r="M14" s="7">
        <f t="shared" ref="M14:M17" si="8">AG218</f>
        <v>0.79598994968529602</v>
      </c>
      <c r="O14" t="s">
        <v>55</v>
      </c>
      <c r="P14" s="7">
        <f t="shared" ref="P14:P17" si="9">AC335</f>
        <v>2.3504042205544136</v>
      </c>
      <c r="Q14" s="7">
        <f t="shared" ref="Q14:Q17" si="10">AD335</f>
        <v>2.495996794869737</v>
      </c>
      <c r="R14" s="7">
        <f t="shared" ref="R14:R17" si="11">AE335</f>
        <v>2.4789312213129269</v>
      </c>
      <c r="T14" s="10"/>
      <c r="U14" s="10"/>
      <c r="V14" s="9"/>
      <c r="W14" s="9"/>
      <c r="X14" s="9"/>
      <c r="Y14" s="9"/>
      <c r="Z14" s="9"/>
      <c r="AC14">
        <v>35</v>
      </c>
      <c r="AD14">
        <v>142</v>
      </c>
      <c r="AE14">
        <v>500</v>
      </c>
      <c r="AF14">
        <v>943</v>
      </c>
      <c r="AG14">
        <v>1555</v>
      </c>
      <c r="AI14">
        <v>6</v>
      </c>
      <c r="AJ14">
        <v>0</v>
      </c>
      <c r="AK14">
        <v>1</v>
      </c>
      <c r="AL14">
        <v>7</v>
      </c>
      <c r="AM14">
        <v>7</v>
      </c>
      <c r="AO14">
        <v>0</v>
      </c>
      <c r="AP14">
        <v>8</v>
      </c>
      <c r="AQ14">
        <v>7</v>
      </c>
      <c r="AR14">
        <v>4</v>
      </c>
      <c r="AS14">
        <v>7</v>
      </c>
      <c r="AU14">
        <v>0</v>
      </c>
      <c r="AV14">
        <v>4</v>
      </c>
      <c r="AW14">
        <v>1</v>
      </c>
      <c r="AX14">
        <v>8</v>
      </c>
      <c r="AY14">
        <v>6</v>
      </c>
      <c r="BA14">
        <v>0</v>
      </c>
      <c r="BB14">
        <v>0</v>
      </c>
      <c r="BC14">
        <v>1</v>
      </c>
      <c r="BD14">
        <v>3</v>
      </c>
      <c r="BE14">
        <v>4</v>
      </c>
      <c r="BG14">
        <v>0</v>
      </c>
      <c r="BH14">
        <v>0</v>
      </c>
      <c r="BI14">
        <v>0</v>
      </c>
      <c r="BJ14">
        <v>0</v>
      </c>
      <c r="BK14">
        <v>4</v>
      </c>
      <c r="BM14">
        <v>5</v>
      </c>
      <c r="BN14">
        <v>1</v>
      </c>
      <c r="BO14">
        <v>0</v>
      </c>
      <c r="BP14">
        <v>6</v>
      </c>
      <c r="BQ14">
        <v>7</v>
      </c>
      <c r="BS14">
        <v>0</v>
      </c>
      <c r="BT14">
        <v>7</v>
      </c>
      <c r="BU14">
        <v>8</v>
      </c>
      <c r="BV14">
        <v>4</v>
      </c>
      <c r="BW14">
        <v>9</v>
      </c>
      <c r="BY14">
        <v>2</v>
      </c>
      <c r="BZ14">
        <v>3</v>
      </c>
      <c r="CA14">
        <v>2</v>
      </c>
      <c r="CB14">
        <v>3</v>
      </c>
      <c r="CC14">
        <v>2</v>
      </c>
      <c r="CD14">
        <v>1</v>
      </c>
      <c r="CE14">
        <v>1</v>
      </c>
    </row>
    <row r="15" spans="1:83" x14ac:dyDescent="0.3">
      <c r="A15" t="s">
        <v>52</v>
      </c>
      <c r="B15">
        <f t="shared" ref="B15:B17" si="12">AC106</f>
        <v>36.5</v>
      </c>
      <c r="C15">
        <f t="shared" ref="C15:C17" si="13">AD106</f>
        <v>216</v>
      </c>
      <c r="D15">
        <f t="shared" ref="D15:D17" si="14">AE106</f>
        <v>461</v>
      </c>
      <c r="E15">
        <f t="shared" ref="E15:E17" si="15">AF106</f>
        <v>909</v>
      </c>
      <c r="F15">
        <f t="shared" ref="F15:F17" si="16">AG106</f>
        <v>1445.5</v>
      </c>
      <c r="H15" t="s">
        <v>52</v>
      </c>
      <c r="I15">
        <f t="shared" si="4"/>
        <v>40</v>
      </c>
      <c r="J15">
        <f t="shared" si="5"/>
        <v>133</v>
      </c>
      <c r="K15">
        <f t="shared" si="6"/>
        <v>34</v>
      </c>
      <c r="L15">
        <f t="shared" si="7"/>
        <v>25</v>
      </c>
      <c r="M15">
        <f t="shared" si="8"/>
        <v>0</v>
      </c>
      <c r="O15" t="s">
        <v>52</v>
      </c>
      <c r="P15">
        <f t="shared" si="9"/>
        <v>0</v>
      </c>
      <c r="Q15">
        <f t="shared" si="10"/>
        <v>0</v>
      </c>
      <c r="R15">
        <f t="shared" si="11"/>
        <v>0</v>
      </c>
      <c r="T15" s="10"/>
      <c r="U15" s="10"/>
      <c r="V15" s="9"/>
      <c r="W15" s="9"/>
      <c r="X15" s="9"/>
      <c r="Y15" s="9"/>
      <c r="Z15" s="9"/>
      <c r="AC15">
        <v>34</v>
      </c>
      <c r="AD15">
        <v>142</v>
      </c>
      <c r="AE15">
        <v>417</v>
      </c>
      <c r="AF15">
        <v>919</v>
      </c>
      <c r="AG15">
        <v>1453</v>
      </c>
      <c r="AI15">
        <v>0</v>
      </c>
      <c r="AJ15">
        <v>0</v>
      </c>
      <c r="AK15">
        <v>3</v>
      </c>
      <c r="AL15">
        <v>8</v>
      </c>
      <c r="AM15">
        <v>7</v>
      </c>
      <c r="AO15">
        <v>8</v>
      </c>
      <c r="AP15">
        <v>3</v>
      </c>
      <c r="AQ15">
        <v>4</v>
      </c>
      <c r="AR15">
        <v>7</v>
      </c>
      <c r="AS15">
        <v>1</v>
      </c>
      <c r="AU15">
        <v>0</v>
      </c>
      <c r="AV15">
        <v>2</v>
      </c>
      <c r="AW15">
        <v>0</v>
      </c>
      <c r="AX15">
        <v>8</v>
      </c>
      <c r="AY15">
        <v>0</v>
      </c>
      <c r="BA15">
        <v>8</v>
      </c>
      <c r="BB15">
        <v>0</v>
      </c>
      <c r="BC15">
        <v>7</v>
      </c>
      <c r="BD15">
        <v>3</v>
      </c>
      <c r="BE15">
        <v>4</v>
      </c>
      <c r="BG15">
        <v>0</v>
      </c>
      <c r="BH15">
        <v>1</v>
      </c>
      <c r="BI15">
        <v>0</v>
      </c>
      <c r="BJ15">
        <v>2</v>
      </c>
      <c r="BK15">
        <v>4</v>
      </c>
      <c r="BM15">
        <v>0</v>
      </c>
      <c r="BN15">
        <v>0</v>
      </c>
      <c r="BO15">
        <v>0</v>
      </c>
      <c r="BP15">
        <v>6</v>
      </c>
      <c r="BQ15">
        <v>8</v>
      </c>
      <c r="BS15">
        <v>0</v>
      </c>
      <c r="BT15">
        <v>1</v>
      </c>
      <c r="BU15">
        <v>6</v>
      </c>
      <c r="BV15">
        <v>4</v>
      </c>
      <c r="BW15">
        <v>0</v>
      </c>
      <c r="BY15">
        <v>2</v>
      </c>
      <c r="BZ15">
        <v>2</v>
      </c>
      <c r="CA15">
        <v>3</v>
      </c>
      <c r="CB15">
        <v>3</v>
      </c>
      <c r="CC15">
        <v>3</v>
      </c>
      <c r="CD15">
        <v>1</v>
      </c>
      <c r="CE15">
        <v>1</v>
      </c>
    </row>
    <row r="16" spans="1:83" x14ac:dyDescent="0.3">
      <c r="A16" t="s">
        <v>53</v>
      </c>
      <c r="B16">
        <f t="shared" si="12"/>
        <v>34</v>
      </c>
      <c r="C16">
        <f t="shared" si="13"/>
        <v>139</v>
      </c>
      <c r="D16">
        <f t="shared" si="14"/>
        <v>287</v>
      </c>
      <c r="E16">
        <f t="shared" si="15"/>
        <v>554</v>
      </c>
      <c r="F16">
        <f t="shared" si="16"/>
        <v>869</v>
      </c>
      <c r="H16" t="s">
        <v>53</v>
      </c>
      <c r="I16">
        <f t="shared" si="4"/>
        <v>32</v>
      </c>
      <c r="J16">
        <f t="shared" si="5"/>
        <v>64</v>
      </c>
      <c r="K16">
        <f t="shared" si="6"/>
        <v>24</v>
      </c>
      <c r="L16">
        <f t="shared" si="7"/>
        <v>15</v>
      </c>
      <c r="M16">
        <f t="shared" si="8"/>
        <v>0</v>
      </c>
      <c r="O16" t="s">
        <v>53</v>
      </c>
      <c r="P16">
        <f t="shared" si="9"/>
        <v>0</v>
      </c>
      <c r="Q16">
        <f t="shared" si="10"/>
        <v>0</v>
      </c>
      <c r="R16">
        <f t="shared" si="11"/>
        <v>0</v>
      </c>
      <c r="T16" s="10"/>
      <c r="U16" s="10"/>
      <c r="V16" s="9"/>
      <c r="W16" s="9"/>
      <c r="X16" s="9"/>
      <c r="Y16" s="9"/>
      <c r="Z16" s="9"/>
      <c r="AC16">
        <v>36</v>
      </c>
      <c r="AD16">
        <v>141</v>
      </c>
      <c r="AE16">
        <v>495</v>
      </c>
      <c r="AF16">
        <v>938</v>
      </c>
      <c r="AG16">
        <v>1444</v>
      </c>
      <c r="AI16">
        <v>0</v>
      </c>
      <c r="AJ16">
        <v>0</v>
      </c>
      <c r="AK16">
        <v>1</v>
      </c>
      <c r="AL16">
        <v>0</v>
      </c>
      <c r="AM16">
        <v>7</v>
      </c>
      <c r="AO16">
        <v>9</v>
      </c>
      <c r="AP16">
        <v>5</v>
      </c>
      <c r="AQ16">
        <v>4</v>
      </c>
      <c r="AR16">
        <v>8</v>
      </c>
      <c r="AS16">
        <v>8</v>
      </c>
      <c r="AU16">
        <v>0</v>
      </c>
      <c r="AV16">
        <v>2</v>
      </c>
      <c r="AW16">
        <v>9</v>
      </c>
      <c r="AX16">
        <v>16</v>
      </c>
      <c r="AY16">
        <v>8</v>
      </c>
      <c r="BA16">
        <v>0</v>
      </c>
      <c r="BB16">
        <v>0</v>
      </c>
      <c r="BC16">
        <v>0</v>
      </c>
      <c r="BD16">
        <v>3</v>
      </c>
      <c r="BE16">
        <v>3</v>
      </c>
      <c r="BG16">
        <v>0</v>
      </c>
      <c r="BH16">
        <v>0</v>
      </c>
      <c r="BI16">
        <v>0</v>
      </c>
      <c r="BJ16">
        <v>0</v>
      </c>
      <c r="BK16">
        <v>3</v>
      </c>
      <c r="BM16">
        <v>1</v>
      </c>
      <c r="BN16">
        <v>0</v>
      </c>
      <c r="BO16">
        <v>2</v>
      </c>
      <c r="BP16">
        <v>6</v>
      </c>
      <c r="BQ16">
        <v>2</v>
      </c>
      <c r="BS16">
        <v>0</v>
      </c>
      <c r="BT16">
        <v>8</v>
      </c>
      <c r="BU16">
        <v>4</v>
      </c>
      <c r="BV16">
        <v>4</v>
      </c>
      <c r="BW16">
        <v>8</v>
      </c>
      <c r="BY16">
        <v>2</v>
      </c>
      <c r="BZ16">
        <v>3</v>
      </c>
      <c r="CA16">
        <v>3</v>
      </c>
      <c r="CB16">
        <v>2</v>
      </c>
      <c r="CC16">
        <v>3</v>
      </c>
      <c r="CD16">
        <v>1</v>
      </c>
      <c r="CE16">
        <v>1</v>
      </c>
    </row>
    <row r="17" spans="1:83" x14ac:dyDescent="0.3">
      <c r="A17" t="s">
        <v>54</v>
      </c>
      <c r="B17">
        <f t="shared" si="12"/>
        <v>70</v>
      </c>
      <c r="C17">
        <f t="shared" si="13"/>
        <v>284</v>
      </c>
      <c r="D17">
        <f t="shared" si="14"/>
        <v>565</v>
      </c>
      <c r="E17">
        <f t="shared" si="15"/>
        <v>1122</v>
      </c>
      <c r="F17">
        <f t="shared" si="16"/>
        <v>1597</v>
      </c>
      <c r="H17" t="s">
        <v>54</v>
      </c>
      <c r="I17">
        <f t="shared" si="4"/>
        <v>90</v>
      </c>
      <c r="J17">
        <f t="shared" si="5"/>
        <v>169</v>
      </c>
      <c r="K17">
        <f t="shared" si="6"/>
        <v>83</v>
      </c>
      <c r="L17">
        <f t="shared" si="7"/>
        <v>54</v>
      </c>
      <c r="M17">
        <f t="shared" si="8"/>
        <v>8</v>
      </c>
      <c r="O17" t="s">
        <v>54</v>
      </c>
      <c r="P17">
        <f t="shared" si="9"/>
        <v>9</v>
      </c>
      <c r="Q17">
        <f t="shared" si="10"/>
        <v>9</v>
      </c>
      <c r="R17">
        <f t="shared" si="11"/>
        <v>9</v>
      </c>
      <c r="T17" s="10"/>
      <c r="U17" s="10"/>
      <c r="V17" s="9"/>
      <c r="W17" s="9"/>
      <c r="X17" s="9"/>
      <c r="Y17" s="9"/>
      <c r="Z17" s="9"/>
      <c r="AC17">
        <v>35</v>
      </c>
      <c r="AD17">
        <v>140</v>
      </c>
      <c r="AE17">
        <v>411</v>
      </c>
      <c r="AF17">
        <v>872</v>
      </c>
      <c r="AG17">
        <v>1479</v>
      </c>
      <c r="AI17">
        <v>4</v>
      </c>
      <c r="AJ17">
        <v>0</v>
      </c>
      <c r="AK17">
        <v>9</v>
      </c>
      <c r="AL17">
        <v>8</v>
      </c>
      <c r="AM17">
        <v>8</v>
      </c>
      <c r="AO17">
        <v>1</v>
      </c>
      <c r="AP17">
        <v>9</v>
      </c>
      <c r="AQ17">
        <v>8</v>
      </c>
      <c r="AR17">
        <v>7</v>
      </c>
      <c r="AS17">
        <v>15</v>
      </c>
      <c r="AU17">
        <v>5</v>
      </c>
      <c r="AV17">
        <v>1</v>
      </c>
      <c r="AW17">
        <v>1</v>
      </c>
      <c r="AX17">
        <v>5</v>
      </c>
      <c r="AY17">
        <v>8</v>
      </c>
      <c r="BA17">
        <v>0</v>
      </c>
      <c r="BB17">
        <v>0</v>
      </c>
      <c r="BC17">
        <v>7</v>
      </c>
      <c r="BD17">
        <v>3</v>
      </c>
      <c r="BE17">
        <v>3</v>
      </c>
      <c r="BG17">
        <v>0</v>
      </c>
      <c r="BH17">
        <v>2</v>
      </c>
      <c r="BI17">
        <v>0</v>
      </c>
      <c r="BJ17">
        <v>8</v>
      </c>
      <c r="BK17">
        <v>9</v>
      </c>
      <c r="BM17">
        <v>0</v>
      </c>
      <c r="BN17">
        <v>6</v>
      </c>
      <c r="BO17">
        <v>4</v>
      </c>
      <c r="BP17">
        <v>5</v>
      </c>
      <c r="BQ17">
        <v>0</v>
      </c>
      <c r="BS17">
        <v>1</v>
      </c>
      <c r="BT17">
        <v>1</v>
      </c>
      <c r="BU17">
        <v>2</v>
      </c>
      <c r="BV17">
        <v>4</v>
      </c>
      <c r="BW17">
        <v>7</v>
      </c>
      <c r="BY17">
        <v>2</v>
      </c>
      <c r="BZ17">
        <v>3</v>
      </c>
      <c r="CA17">
        <v>3</v>
      </c>
      <c r="CB17">
        <v>3</v>
      </c>
      <c r="CC17">
        <v>3</v>
      </c>
      <c r="CD17">
        <v>1</v>
      </c>
      <c r="CE17">
        <v>1</v>
      </c>
    </row>
    <row r="18" spans="1:83" x14ac:dyDescent="0.3">
      <c r="T18" s="9"/>
      <c r="U18" s="10"/>
      <c r="V18" s="9"/>
      <c r="W18" s="9"/>
      <c r="X18" s="9"/>
      <c r="Y18" s="9"/>
      <c r="Z18" s="9"/>
      <c r="AC18">
        <v>35</v>
      </c>
      <c r="AD18">
        <v>143</v>
      </c>
      <c r="AE18">
        <v>458</v>
      </c>
      <c r="AF18">
        <v>950</v>
      </c>
      <c r="AG18">
        <v>1494</v>
      </c>
      <c r="AI18">
        <v>3</v>
      </c>
      <c r="AJ18">
        <v>7</v>
      </c>
      <c r="AK18">
        <v>1</v>
      </c>
      <c r="AL18">
        <v>9</v>
      </c>
      <c r="AM18">
        <v>2</v>
      </c>
      <c r="AO18">
        <v>7</v>
      </c>
      <c r="AP18">
        <v>3</v>
      </c>
      <c r="AQ18">
        <v>0</v>
      </c>
      <c r="AR18">
        <v>8</v>
      </c>
      <c r="AS18">
        <v>15</v>
      </c>
      <c r="AU18">
        <v>8</v>
      </c>
      <c r="AV18">
        <v>7</v>
      </c>
      <c r="AW18">
        <v>3</v>
      </c>
      <c r="AX18">
        <v>7</v>
      </c>
      <c r="AY18">
        <v>7</v>
      </c>
      <c r="BA18">
        <v>0</v>
      </c>
      <c r="BB18">
        <v>1</v>
      </c>
      <c r="BC18">
        <v>3</v>
      </c>
      <c r="BD18">
        <v>3</v>
      </c>
      <c r="BE18">
        <v>4</v>
      </c>
      <c r="BG18">
        <v>0</v>
      </c>
      <c r="BH18">
        <v>6</v>
      </c>
      <c r="BI18">
        <v>2</v>
      </c>
      <c r="BJ18">
        <v>0</v>
      </c>
      <c r="BK18">
        <v>9</v>
      </c>
      <c r="BM18">
        <v>8</v>
      </c>
      <c r="BN18">
        <v>1</v>
      </c>
      <c r="BO18">
        <v>7</v>
      </c>
      <c r="BP18">
        <v>7</v>
      </c>
      <c r="BQ18">
        <v>0</v>
      </c>
      <c r="BS18">
        <v>0</v>
      </c>
      <c r="BT18">
        <v>3</v>
      </c>
      <c r="BU18">
        <v>1</v>
      </c>
      <c r="BV18">
        <v>4</v>
      </c>
      <c r="BW18">
        <v>0</v>
      </c>
      <c r="BY18">
        <v>2</v>
      </c>
      <c r="BZ18">
        <v>3</v>
      </c>
      <c r="CA18">
        <v>3</v>
      </c>
      <c r="CB18">
        <v>2</v>
      </c>
      <c r="CC18">
        <v>2</v>
      </c>
      <c r="CD18">
        <v>1</v>
      </c>
      <c r="CE18">
        <v>1</v>
      </c>
    </row>
    <row r="19" spans="1:83" x14ac:dyDescent="0.3">
      <c r="A19" s="4" t="s">
        <v>56</v>
      </c>
      <c r="B19">
        <v>10</v>
      </c>
      <c r="C19">
        <v>20</v>
      </c>
      <c r="D19">
        <v>30</v>
      </c>
      <c r="E19">
        <v>40</v>
      </c>
      <c r="F19">
        <v>50</v>
      </c>
      <c r="H19" s="4" t="s">
        <v>56</v>
      </c>
      <c r="I19" t="s">
        <v>25</v>
      </c>
      <c r="J19" t="s">
        <v>66</v>
      </c>
      <c r="K19">
        <v>33</v>
      </c>
      <c r="L19">
        <v>66</v>
      </c>
      <c r="M19" t="s">
        <v>67</v>
      </c>
      <c r="O19" s="4" t="s">
        <v>58</v>
      </c>
      <c r="P19" t="s">
        <v>34</v>
      </c>
      <c r="Q19" t="s">
        <v>35</v>
      </c>
      <c r="R19" t="s">
        <v>36</v>
      </c>
      <c r="T19" s="10"/>
      <c r="U19" s="10"/>
      <c r="V19" s="9"/>
      <c r="W19" s="9"/>
      <c r="X19" s="9"/>
      <c r="Y19" s="9"/>
      <c r="Z19" s="9"/>
      <c r="AC19">
        <v>35</v>
      </c>
      <c r="AD19">
        <v>159</v>
      </c>
      <c r="AE19">
        <v>414</v>
      </c>
      <c r="AF19">
        <v>971</v>
      </c>
      <c r="AG19">
        <v>1389</v>
      </c>
      <c r="AI19">
        <v>3</v>
      </c>
      <c r="AJ19">
        <v>2</v>
      </c>
      <c r="AK19">
        <v>1</v>
      </c>
      <c r="AL19">
        <v>8</v>
      </c>
      <c r="AM19">
        <v>10</v>
      </c>
      <c r="AO19">
        <v>0</v>
      </c>
      <c r="AP19">
        <v>4</v>
      </c>
      <c r="AQ19">
        <v>3</v>
      </c>
      <c r="AR19">
        <v>9</v>
      </c>
      <c r="AS19">
        <v>10</v>
      </c>
      <c r="AU19">
        <v>2</v>
      </c>
      <c r="AV19">
        <v>0</v>
      </c>
      <c r="AW19">
        <v>9</v>
      </c>
      <c r="AX19">
        <v>8</v>
      </c>
      <c r="AY19">
        <v>6</v>
      </c>
      <c r="BA19">
        <v>0</v>
      </c>
      <c r="BB19">
        <v>0</v>
      </c>
      <c r="BC19">
        <v>0</v>
      </c>
      <c r="BD19">
        <v>3</v>
      </c>
      <c r="BE19">
        <v>4</v>
      </c>
      <c r="BG19">
        <v>0</v>
      </c>
      <c r="BH19">
        <v>2</v>
      </c>
      <c r="BI19">
        <v>0</v>
      </c>
      <c r="BJ19">
        <v>0</v>
      </c>
      <c r="BK19">
        <v>7</v>
      </c>
      <c r="BM19">
        <v>0</v>
      </c>
      <c r="BN19">
        <v>0</v>
      </c>
      <c r="BO19">
        <v>0</v>
      </c>
      <c r="BP19">
        <v>6</v>
      </c>
      <c r="BQ19">
        <v>8</v>
      </c>
      <c r="BS19">
        <v>0</v>
      </c>
      <c r="BT19">
        <v>0</v>
      </c>
      <c r="BU19">
        <v>5</v>
      </c>
      <c r="BV19">
        <v>8</v>
      </c>
      <c r="BW19">
        <v>9</v>
      </c>
      <c r="BY19">
        <v>2</v>
      </c>
      <c r="BZ19">
        <v>2</v>
      </c>
      <c r="CA19">
        <v>3</v>
      </c>
      <c r="CB19">
        <v>2</v>
      </c>
      <c r="CC19">
        <v>3</v>
      </c>
      <c r="CD19">
        <v>1</v>
      </c>
      <c r="CE19">
        <v>1</v>
      </c>
    </row>
    <row r="20" spans="1:83" x14ac:dyDescent="0.3">
      <c r="A20" s="5" t="s">
        <v>37</v>
      </c>
      <c r="B20">
        <f>AI104</f>
        <v>1.8</v>
      </c>
      <c r="C20">
        <f t="shared" ref="C20:F20" si="17">AJ104</f>
        <v>2.4</v>
      </c>
      <c r="D20">
        <f t="shared" si="17"/>
        <v>4.88</v>
      </c>
      <c r="E20">
        <f t="shared" si="17"/>
        <v>7.17</v>
      </c>
      <c r="F20">
        <f t="shared" si="17"/>
        <v>9.1</v>
      </c>
      <c r="H20" t="s">
        <v>37</v>
      </c>
      <c r="I20">
        <f>AI217</f>
        <v>1.08</v>
      </c>
      <c r="J20">
        <f t="shared" ref="J20:L20" si="18">AJ217</f>
        <v>1.3</v>
      </c>
      <c r="K20">
        <f t="shared" si="18"/>
        <v>1.27</v>
      </c>
      <c r="L20">
        <f t="shared" si="18"/>
        <v>1.08</v>
      </c>
      <c r="M20">
        <f>AM217</f>
        <v>1.37</v>
      </c>
      <c r="O20" t="s">
        <v>37</v>
      </c>
      <c r="P20">
        <f>AG334</f>
        <v>1.38</v>
      </c>
      <c r="Q20">
        <f t="shared" ref="Q20:R20" si="19">AH334</f>
        <v>0.16</v>
      </c>
      <c r="R20">
        <f t="shared" si="19"/>
        <v>0.4</v>
      </c>
      <c r="T20" s="10"/>
      <c r="U20" s="10"/>
      <c r="V20" s="9"/>
      <c r="W20" s="9"/>
      <c r="X20" s="9"/>
      <c r="Y20" s="9"/>
      <c r="Z20" s="9"/>
      <c r="AC20">
        <v>34</v>
      </c>
      <c r="AD20">
        <v>257</v>
      </c>
      <c r="AE20">
        <v>492</v>
      </c>
      <c r="AF20">
        <v>982</v>
      </c>
      <c r="AG20">
        <v>1460</v>
      </c>
      <c r="AI20">
        <v>0</v>
      </c>
      <c r="AJ20">
        <v>8</v>
      </c>
      <c r="AK20">
        <v>1</v>
      </c>
      <c r="AL20">
        <v>5</v>
      </c>
      <c r="AM20">
        <v>4</v>
      </c>
      <c r="AO20">
        <v>0</v>
      </c>
      <c r="AP20">
        <v>8</v>
      </c>
      <c r="AQ20">
        <v>0</v>
      </c>
      <c r="AR20">
        <v>15</v>
      </c>
      <c r="AS20">
        <v>10</v>
      </c>
      <c r="AU20">
        <v>4</v>
      </c>
      <c r="AV20">
        <v>9</v>
      </c>
      <c r="AW20">
        <v>7</v>
      </c>
      <c r="AX20">
        <v>8</v>
      </c>
      <c r="AY20">
        <v>7</v>
      </c>
      <c r="BA20">
        <v>0</v>
      </c>
      <c r="BB20">
        <v>9</v>
      </c>
      <c r="BC20">
        <v>1</v>
      </c>
      <c r="BD20">
        <v>3</v>
      </c>
      <c r="BE20">
        <v>4</v>
      </c>
      <c r="BG20">
        <v>3</v>
      </c>
      <c r="BH20">
        <v>0</v>
      </c>
      <c r="BI20">
        <v>8</v>
      </c>
      <c r="BJ20">
        <v>0</v>
      </c>
      <c r="BK20">
        <v>8</v>
      </c>
      <c r="BM20">
        <v>0</v>
      </c>
      <c r="BN20">
        <v>2</v>
      </c>
      <c r="BO20">
        <v>0</v>
      </c>
      <c r="BP20">
        <v>6</v>
      </c>
      <c r="BQ20">
        <v>10</v>
      </c>
      <c r="BS20">
        <v>0</v>
      </c>
      <c r="BT20">
        <v>4</v>
      </c>
      <c r="BU20">
        <v>1</v>
      </c>
      <c r="BV20">
        <v>6</v>
      </c>
      <c r="BW20">
        <v>5</v>
      </c>
      <c r="BY20">
        <v>2</v>
      </c>
      <c r="BZ20">
        <v>3</v>
      </c>
      <c r="CA20">
        <v>2</v>
      </c>
      <c r="CB20">
        <v>2</v>
      </c>
      <c r="CC20">
        <v>2</v>
      </c>
      <c r="CD20">
        <v>1</v>
      </c>
      <c r="CE20">
        <v>1</v>
      </c>
    </row>
    <row r="21" spans="1:83" x14ac:dyDescent="0.3">
      <c r="A21" t="s">
        <v>55</v>
      </c>
      <c r="B21">
        <f t="shared" ref="B21:B24" si="20">AI105</f>
        <v>2.5298221281347035</v>
      </c>
      <c r="C21">
        <f t="shared" ref="C21:C24" si="21">AJ105</f>
        <v>3.1906112267087634</v>
      </c>
      <c r="D21">
        <f t="shared" ref="D21:D24" si="22">AK105</f>
        <v>3.4359278222919643</v>
      </c>
      <c r="E21">
        <f t="shared" ref="E21:E24" si="23">AL105</f>
        <v>3.2956183031413091</v>
      </c>
      <c r="F21">
        <f t="shared" ref="F21:F24" si="24">AM105</f>
        <v>3.5085609585697668</v>
      </c>
      <c r="H21" t="s">
        <v>55</v>
      </c>
      <c r="I21" s="7">
        <f t="shared" ref="I21:I24" si="25">AI218</f>
        <v>1.9983993594874874</v>
      </c>
      <c r="J21" s="7">
        <f t="shared" ref="J21:J24" si="26">AJ218</f>
        <v>2.5317977802344327</v>
      </c>
      <c r="K21" s="7">
        <f t="shared" ref="K21:K24" si="27">AK218</f>
        <v>2.6414200726124575</v>
      </c>
      <c r="L21" s="7">
        <f t="shared" ref="L21:M24" si="28">AL218</f>
        <v>2.1618510586994657</v>
      </c>
      <c r="M21" s="7">
        <f t="shared" si="28"/>
        <v>2.6330780466974386</v>
      </c>
      <c r="O21" t="s">
        <v>55</v>
      </c>
      <c r="P21" s="7">
        <f t="shared" ref="P21:P24" si="29">AG335</f>
        <v>2.3185340195908277</v>
      </c>
      <c r="Q21" s="7">
        <f t="shared" ref="Q21:Q24" si="30">AH335</f>
        <v>0.90244113381427826</v>
      </c>
      <c r="R21" s="7">
        <f t="shared" ref="R21:R24" si="31">AI335</f>
        <v>1.3416407864998738</v>
      </c>
      <c r="T21" s="10"/>
      <c r="U21" s="10"/>
      <c r="V21" s="9"/>
      <c r="W21" s="9"/>
      <c r="X21" s="9"/>
      <c r="Y21" s="9"/>
      <c r="Z21" s="9"/>
      <c r="AC21">
        <v>35</v>
      </c>
      <c r="AD21">
        <v>284</v>
      </c>
      <c r="AE21">
        <v>418</v>
      </c>
      <c r="AF21">
        <v>1007</v>
      </c>
      <c r="AG21">
        <v>1423</v>
      </c>
      <c r="AI21">
        <v>4</v>
      </c>
      <c r="AJ21">
        <v>0</v>
      </c>
      <c r="AK21">
        <v>3</v>
      </c>
      <c r="AL21">
        <v>9</v>
      </c>
      <c r="AM21">
        <v>7</v>
      </c>
      <c r="AO21">
        <v>0</v>
      </c>
      <c r="AP21">
        <v>9</v>
      </c>
      <c r="AQ21">
        <v>0</v>
      </c>
      <c r="AR21">
        <v>10</v>
      </c>
      <c r="AS21">
        <v>16</v>
      </c>
      <c r="AU21">
        <v>0</v>
      </c>
      <c r="AV21">
        <v>2</v>
      </c>
      <c r="AW21">
        <v>7</v>
      </c>
      <c r="AX21">
        <v>14</v>
      </c>
      <c r="AY21">
        <v>12</v>
      </c>
      <c r="BA21">
        <v>2</v>
      </c>
      <c r="BB21">
        <v>0</v>
      </c>
      <c r="BC21">
        <v>1</v>
      </c>
      <c r="BD21">
        <v>2</v>
      </c>
      <c r="BE21">
        <v>9</v>
      </c>
      <c r="BG21">
        <v>0</v>
      </c>
      <c r="BH21">
        <v>7</v>
      </c>
      <c r="BI21">
        <v>8</v>
      </c>
      <c r="BJ21">
        <v>7</v>
      </c>
      <c r="BK21">
        <v>6</v>
      </c>
      <c r="BM21">
        <v>4</v>
      </c>
      <c r="BN21">
        <v>0</v>
      </c>
      <c r="BO21">
        <v>1</v>
      </c>
      <c r="BP21">
        <v>6</v>
      </c>
      <c r="BQ21">
        <v>8</v>
      </c>
      <c r="BS21">
        <v>0</v>
      </c>
      <c r="BT21">
        <v>10</v>
      </c>
      <c r="BU21">
        <v>7</v>
      </c>
      <c r="BV21">
        <v>7</v>
      </c>
      <c r="BW21">
        <v>4</v>
      </c>
      <c r="BY21">
        <v>2</v>
      </c>
      <c r="BZ21">
        <v>4</v>
      </c>
      <c r="CA21">
        <v>3</v>
      </c>
      <c r="CB21">
        <v>2</v>
      </c>
      <c r="CC21">
        <v>2</v>
      </c>
      <c r="CD21">
        <v>2</v>
      </c>
      <c r="CE21">
        <v>1</v>
      </c>
    </row>
    <row r="22" spans="1:83" x14ac:dyDescent="0.3">
      <c r="A22" t="s">
        <v>52</v>
      </c>
      <c r="B22">
        <f t="shared" si="20"/>
        <v>0</v>
      </c>
      <c r="C22">
        <f t="shared" si="21"/>
        <v>1</v>
      </c>
      <c r="D22">
        <f t="shared" si="22"/>
        <v>7</v>
      </c>
      <c r="E22">
        <f t="shared" si="23"/>
        <v>8</v>
      </c>
      <c r="F22">
        <f t="shared" si="24"/>
        <v>9</v>
      </c>
      <c r="H22" t="s">
        <v>52</v>
      </c>
      <c r="I22">
        <f t="shared" si="25"/>
        <v>0</v>
      </c>
      <c r="J22">
        <f t="shared" si="26"/>
        <v>0</v>
      </c>
      <c r="K22">
        <f t="shared" si="27"/>
        <v>0</v>
      </c>
      <c r="L22">
        <f t="shared" si="28"/>
        <v>0</v>
      </c>
      <c r="M22">
        <f t="shared" ref="M22:M24" si="32">AM219</f>
        <v>0</v>
      </c>
      <c r="O22" t="s">
        <v>52</v>
      </c>
      <c r="P22">
        <f t="shared" si="29"/>
        <v>0</v>
      </c>
      <c r="Q22">
        <f t="shared" si="30"/>
        <v>0</v>
      </c>
      <c r="R22">
        <f t="shared" si="31"/>
        <v>0</v>
      </c>
      <c r="T22" s="10"/>
      <c r="U22" s="10"/>
      <c r="V22" s="9"/>
      <c r="W22" s="9"/>
      <c r="X22" s="9"/>
      <c r="Y22" s="9"/>
      <c r="Z22" s="9"/>
      <c r="AC22">
        <v>35</v>
      </c>
      <c r="AD22">
        <v>252</v>
      </c>
      <c r="AE22">
        <v>403</v>
      </c>
      <c r="AF22">
        <v>857</v>
      </c>
      <c r="AG22">
        <v>1410</v>
      </c>
      <c r="AI22">
        <v>0</v>
      </c>
      <c r="AJ22">
        <v>0</v>
      </c>
      <c r="AK22">
        <v>1</v>
      </c>
      <c r="AL22">
        <v>7</v>
      </c>
      <c r="AM22">
        <v>2</v>
      </c>
      <c r="AO22">
        <v>0</v>
      </c>
      <c r="AP22">
        <v>1</v>
      </c>
      <c r="AQ22">
        <v>8</v>
      </c>
      <c r="AR22">
        <v>10</v>
      </c>
      <c r="AS22">
        <v>6</v>
      </c>
      <c r="AU22">
        <v>2</v>
      </c>
      <c r="AV22">
        <v>8</v>
      </c>
      <c r="AW22">
        <v>8</v>
      </c>
      <c r="AX22">
        <v>7</v>
      </c>
      <c r="AY22">
        <v>19</v>
      </c>
      <c r="BA22">
        <v>0</v>
      </c>
      <c r="BB22">
        <v>7</v>
      </c>
      <c r="BC22">
        <v>0</v>
      </c>
      <c r="BD22">
        <v>3</v>
      </c>
      <c r="BE22">
        <v>8</v>
      </c>
      <c r="BG22">
        <v>0</v>
      </c>
      <c r="BH22">
        <v>0</v>
      </c>
      <c r="BI22">
        <v>0</v>
      </c>
      <c r="BJ22">
        <v>9</v>
      </c>
      <c r="BK22">
        <v>9</v>
      </c>
      <c r="BM22">
        <v>0</v>
      </c>
      <c r="BN22">
        <v>0</v>
      </c>
      <c r="BO22">
        <v>0</v>
      </c>
      <c r="BP22">
        <v>6</v>
      </c>
      <c r="BQ22">
        <v>5</v>
      </c>
      <c r="BS22">
        <v>7</v>
      </c>
      <c r="BT22">
        <v>1</v>
      </c>
      <c r="BU22">
        <v>5</v>
      </c>
      <c r="BV22">
        <v>7</v>
      </c>
      <c r="BW22">
        <v>3</v>
      </c>
      <c r="BY22">
        <v>2</v>
      </c>
      <c r="BZ22">
        <v>4</v>
      </c>
      <c r="CA22">
        <v>3</v>
      </c>
      <c r="CB22">
        <v>3</v>
      </c>
      <c r="CC22">
        <v>2</v>
      </c>
      <c r="CD22">
        <v>3</v>
      </c>
      <c r="CE22">
        <v>1</v>
      </c>
    </row>
    <row r="23" spans="1:83" x14ac:dyDescent="0.3">
      <c r="A23" t="s">
        <v>53</v>
      </c>
      <c r="B23">
        <f t="shared" si="20"/>
        <v>0</v>
      </c>
      <c r="C23">
        <f t="shared" si="21"/>
        <v>0</v>
      </c>
      <c r="D23">
        <f t="shared" si="22"/>
        <v>0</v>
      </c>
      <c r="E23">
        <f t="shared" si="23"/>
        <v>0</v>
      </c>
      <c r="F23">
        <f t="shared" si="24"/>
        <v>0</v>
      </c>
      <c r="H23" t="s">
        <v>53</v>
      </c>
      <c r="I23">
        <f t="shared" si="25"/>
        <v>0</v>
      </c>
      <c r="J23">
        <f t="shared" si="26"/>
        <v>0</v>
      </c>
      <c r="K23">
        <f t="shared" si="27"/>
        <v>0</v>
      </c>
      <c r="L23">
        <f t="shared" si="28"/>
        <v>0</v>
      </c>
      <c r="M23">
        <f t="shared" si="32"/>
        <v>0</v>
      </c>
      <c r="O23" t="s">
        <v>53</v>
      </c>
      <c r="P23">
        <f t="shared" si="29"/>
        <v>0</v>
      </c>
      <c r="Q23">
        <f t="shared" si="30"/>
        <v>0</v>
      </c>
      <c r="R23">
        <f t="shared" si="31"/>
        <v>0</v>
      </c>
      <c r="T23" s="9"/>
      <c r="U23" s="10"/>
      <c r="V23" s="9"/>
      <c r="W23" s="9"/>
      <c r="X23" s="9"/>
      <c r="Y23" s="9"/>
      <c r="Z23" s="9"/>
      <c r="AC23">
        <v>34</v>
      </c>
      <c r="AD23">
        <v>237</v>
      </c>
      <c r="AE23">
        <v>427</v>
      </c>
      <c r="AF23">
        <v>843</v>
      </c>
      <c r="AG23">
        <v>1414</v>
      </c>
      <c r="AI23">
        <v>4</v>
      </c>
      <c r="AJ23">
        <v>1</v>
      </c>
      <c r="AK23">
        <v>3</v>
      </c>
      <c r="AL23">
        <v>6</v>
      </c>
      <c r="AM23">
        <v>8</v>
      </c>
      <c r="AO23">
        <v>0</v>
      </c>
      <c r="AP23">
        <v>6</v>
      </c>
      <c r="AQ23">
        <v>4</v>
      </c>
      <c r="AR23">
        <v>14</v>
      </c>
      <c r="AS23">
        <v>16</v>
      </c>
      <c r="AU23">
        <v>0</v>
      </c>
      <c r="AV23">
        <v>0</v>
      </c>
      <c r="AW23">
        <v>10</v>
      </c>
      <c r="AX23">
        <v>16</v>
      </c>
      <c r="AY23">
        <v>9</v>
      </c>
      <c r="BA23">
        <v>0</v>
      </c>
      <c r="BB23">
        <v>0</v>
      </c>
      <c r="BC23">
        <v>7</v>
      </c>
      <c r="BD23">
        <v>3</v>
      </c>
      <c r="BE23">
        <v>7</v>
      </c>
      <c r="BG23">
        <v>0</v>
      </c>
      <c r="BH23">
        <v>2</v>
      </c>
      <c r="BI23">
        <v>1</v>
      </c>
      <c r="BJ23">
        <v>7</v>
      </c>
      <c r="BK23">
        <v>8</v>
      </c>
      <c r="BM23">
        <v>0</v>
      </c>
      <c r="BN23">
        <v>0</v>
      </c>
      <c r="BO23">
        <v>0</v>
      </c>
      <c r="BP23">
        <v>6</v>
      </c>
      <c r="BQ23">
        <v>7</v>
      </c>
      <c r="BS23">
        <v>7</v>
      </c>
      <c r="BT23">
        <v>1</v>
      </c>
      <c r="BU23">
        <v>8</v>
      </c>
      <c r="BV23">
        <v>7</v>
      </c>
      <c r="BW23">
        <v>15</v>
      </c>
      <c r="BY23">
        <v>3</v>
      </c>
      <c r="BZ23">
        <v>3</v>
      </c>
      <c r="CA23">
        <v>3</v>
      </c>
      <c r="CB23">
        <v>2</v>
      </c>
      <c r="CC23">
        <v>2</v>
      </c>
      <c r="CD23">
        <v>2</v>
      </c>
      <c r="CE23">
        <v>1</v>
      </c>
    </row>
    <row r="24" spans="1:83" x14ac:dyDescent="0.3">
      <c r="A24" t="s">
        <v>54</v>
      </c>
      <c r="B24">
        <f t="shared" si="20"/>
        <v>8</v>
      </c>
      <c r="C24">
        <f t="shared" si="21"/>
        <v>10</v>
      </c>
      <c r="D24">
        <f t="shared" si="22"/>
        <v>10</v>
      </c>
      <c r="E24">
        <f t="shared" si="23"/>
        <v>18</v>
      </c>
      <c r="F24">
        <f t="shared" si="24"/>
        <v>18</v>
      </c>
      <c r="H24" t="s">
        <v>54</v>
      </c>
      <c r="I24">
        <f t="shared" si="25"/>
        <v>8</v>
      </c>
      <c r="J24">
        <f t="shared" si="26"/>
        <v>9</v>
      </c>
      <c r="K24">
        <f t="shared" si="27"/>
        <v>9</v>
      </c>
      <c r="L24">
        <f t="shared" si="28"/>
        <v>8</v>
      </c>
      <c r="M24">
        <f t="shared" si="32"/>
        <v>9</v>
      </c>
      <c r="O24" t="s">
        <v>54</v>
      </c>
      <c r="P24">
        <f t="shared" si="29"/>
        <v>8</v>
      </c>
      <c r="Q24">
        <f t="shared" si="30"/>
        <v>8</v>
      </c>
      <c r="R24">
        <f t="shared" si="31"/>
        <v>8</v>
      </c>
      <c r="T24" s="10"/>
      <c r="U24" s="10"/>
      <c r="V24" s="9"/>
      <c r="W24" s="9"/>
      <c r="X24" s="9"/>
      <c r="Y24" s="9"/>
      <c r="Z24" s="9"/>
      <c r="AC24">
        <v>35</v>
      </c>
      <c r="AD24">
        <v>220</v>
      </c>
      <c r="AE24">
        <v>419</v>
      </c>
      <c r="AF24">
        <v>955</v>
      </c>
      <c r="AG24">
        <v>1378</v>
      </c>
      <c r="AI24">
        <v>2</v>
      </c>
      <c r="AJ24">
        <v>1</v>
      </c>
      <c r="AK24">
        <v>6</v>
      </c>
      <c r="AL24">
        <v>2</v>
      </c>
      <c r="AM24">
        <v>0</v>
      </c>
      <c r="AO24">
        <v>8</v>
      </c>
      <c r="AP24">
        <v>1</v>
      </c>
      <c r="AQ24">
        <v>4</v>
      </c>
      <c r="AR24">
        <v>8</v>
      </c>
      <c r="AS24">
        <v>15</v>
      </c>
      <c r="AU24">
        <v>0</v>
      </c>
      <c r="AV24">
        <v>2</v>
      </c>
      <c r="AW24">
        <v>12</v>
      </c>
      <c r="AX24">
        <v>17</v>
      </c>
      <c r="AY24">
        <v>18</v>
      </c>
      <c r="BA24">
        <v>0</v>
      </c>
      <c r="BB24">
        <v>2</v>
      </c>
      <c r="BC24">
        <v>1</v>
      </c>
      <c r="BD24">
        <v>6</v>
      </c>
      <c r="BE24">
        <v>6</v>
      </c>
      <c r="BG24">
        <v>3</v>
      </c>
      <c r="BH24">
        <v>1</v>
      </c>
      <c r="BI24">
        <v>7</v>
      </c>
      <c r="BJ24">
        <v>3</v>
      </c>
      <c r="BK24">
        <v>6</v>
      </c>
      <c r="BM24">
        <v>0</v>
      </c>
      <c r="BN24">
        <v>0</v>
      </c>
      <c r="BO24">
        <v>2</v>
      </c>
      <c r="BP24">
        <v>6</v>
      </c>
      <c r="BQ24">
        <v>8</v>
      </c>
      <c r="BS24">
        <v>7</v>
      </c>
      <c r="BT24">
        <v>7</v>
      </c>
      <c r="BU24">
        <v>7</v>
      </c>
      <c r="BV24">
        <v>7</v>
      </c>
      <c r="BW24">
        <v>8</v>
      </c>
      <c r="BY24">
        <v>3</v>
      </c>
      <c r="BZ24">
        <v>3</v>
      </c>
      <c r="CA24">
        <v>3</v>
      </c>
      <c r="CB24">
        <v>2</v>
      </c>
      <c r="CC24">
        <v>2</v>
      </c>
      <c r="CD24">
        <v>2</v>
      </c>
      <c r="CE24">
        <v>1</v>
      </c>
    </row>
    <row r="25" spans="1:83" x14ac:dyDescent="0.3">
      <c r="T25" s="9"/>
      <c r="U25" s="10"/>
      <c r="V25" s="9"/>
      <c r="W25" s="9"/>
      <c r="X25" s="9"/>
      <c r="Y25" s="9"/>
      <c r="Z25" s="9"/>
      <c r="AC25">
        <v>36</v>
      </c>
      <c r="AD25">
        <v>243</v>
      </c>
      <c r="AE25">
        <v>465</v>
      </c>
      <c r="AF25">
        <v>907</v>
      </c>
      <c r="AG25">
        <v>1399</v>
      </c>
      <c r="AI25">
        <v>8</v>
      </c>
      <c r="AJ25">
        <v>1</v>
      </c>
      <c r="AK25">
        <v>8</v>
      </c>
      <c r="AL25">
        <v>7</v>
      </c>
      <c r="AM25">
        <v>9</v>
      </c>
      <c r="AO25">
        <v>1</v>
      </c>
      <c r="AP25">
        <v>0</v>
      </c>
      <c r="AQ25">
        <v>0</v>
      </c>
      <c r="AR25">
        <v>10</v>
      </c>
      <c r="AS25">
        <v>17</v>
      </c>
      <c r="AU25">
        <v>0</v>
      </c>
      <c r="AV25">
        <v>1</v>
      </c>
      <c r="AW25">
        <v>9</v>
      </c>
      <c r="AX25">
        <v>6</v>
      </c>
      <c r="AY25">
        <v>9</v>
      </c>
      <c r="BA25">
        <v>0</v>
      </c>
      <c r="BB25">
        <v>1</v>
      </c>
      <c r="BC25">
        <v>1</v>
      </c>
      <c r="BD25">
        <v>7</v>
      </c>
      <c r="BE25">
        <v>7</v>
      </c>
      <c r="BG25">
        <v>0</v>
      </c>
      <c r="BH25">
        <v>0</v>
      </c>
      <c r="BI25">
        <v>8</v>
      </c>
      <c r="BJ25">
        <v>4</v>
      </c>
      <c r="BK25">
        <v>9</v>
      </c>
      <c r="BM25">
        <v>0</v>
      </c>
      <c r="BN25">
        <v>0</v>
      </c>
      <c r="BO25">
        <v>8</v>
      </c>
      <c r="BP25">
        <v>5</v>
      </c>
      <c r="BQ25">
        <v>10</v>
      </c>
      <c r="BS25">
        <v>1</v>
      </c>
      <c r="BT25">
        <v>6</v>
      </c>
      <c r="BU25">
        <v>8</v>
      </c>
      <c r="BV25">
        <v>8</v>
      </c>
      <c r="BW25">
        <v>8</v>
      </c>
      <c r="BY25">
        <v>3</v>
      </c>
      <c r="BZ25">
        <v>3</v>
      </c>
      <c r="CA25">
        <v>3</v>
      </c>
      <c r="CB25">
        <v>2</v>
      </c>
      <c r="CC25">
        <v>2</v>
      </c>
      <c r="CD25">
        <v>2</v>
      </c>
      <c r="CE25">
        <v>1</v>
      </c>
    </row>
    <row r="26" spans="1:83" x14ac:dyDescent="0.3">
      <c r="A26" s="4" t="s">
        <v>57</v>
      </c>
      <c r="B26">
        <v>10</v>
      </c>
      <c r="C26">
        <v>20</v>
      </c>
      <c r="D26">
        <v>30</v>
      </c>
      <c r="E26">
        <v>40</v>
      </c>
      <c r="F26">
        <v>50</v>
      </c>
      <c r="H26" s="4" t="s">
        <v>58</v>
      </c>
      <c r="I26" t="s">
        <v>25</v>
      </c>
      <c r="J26" t="s">
        <v>66</v>
      </c>
      <c r="K26">
        <v>33</v>
      </c>
      <c r="L26">
        <v>66</v>
      </c>
      <c r="M26" t="s">
        <v>67</v>
      </c>
      <c r="O26" s="4" t="s">
        <v>59</v>
      </c>
      <c r="P26" t="s">
        <v>34</v>
      </c>
      <c r="Q26" t="s">
        <v>35</v>
      </c>
      <c r="R26" t="s">
        <v>36</v>
      </c>
      <c r="T26" s="10"/>
      <c r="U26" s="10"/>
      <c r="V26" s="9"/>
      <c r="W26" s="9"/>
      <c r="X26" s="9"/>
      <c r="Y26" s="9"/>
      <c r="Z26" s="9"/>
      <c r="AC26">
        <v>34</v>
      </c>
      <c r="AD26">
        <v>233</v>
      </c>
      <c r="AE26">
        <v>417</v>
      </c>
      <c r="AF26">
        <v>894</v>
      </c>
      <c r="AG26">
        <v>1570</v>
      </c>
      <c r="AI26">
        <v>2</v>
      </c>
      <c r="AJ26">
        <v>0</v>
      </c>
      <c r="AK26">
        <v>0</v>
      </c>
      <c r="AL26">
        <v>8</v>
      </c>
      <c r="AM26">
        <v>4</v>
      </c>
      <c r="AO26">
        <v>7</v>
      </c>
      <c r="AP26">
        <v>4</v>
      </c>
      <c r="AQ26">
        <v>0</v>
      </c>
      <c r="AR26">
        <v>16</v>
      </c>
      <c r="AS26">
        <v>8</v>
      </c>
      <c r="AU26">
        <v>0</v>
      </c>
      <c r="AV26">
        <v>0</v>
      </c>
      <c r="AW26">
        <v>0</v>
      </c>
      <c r="AX26">
        <v>16</v>
      </c>
      <c r="AY26">
        <v>15</v>
      </c>
      <c r="BA26">
        <v>1</v>
      </c>
      <c r="BB26">
        <v>0</v>
      </c>
      <c r="BC26">
        <v>8</v>
      </c>
      <c r="BD26">
        <v>6</v>
      </c>
      <c r="BE26">
        <v>6</v>
      </c>
      <c r="BG26">
        <v>0</v>
      </c>
      <c r="BH26">
        <v>0</v>
      </c>
      <c r="BI26">
        <v>1</v>
      </c>
      <c r="BJ26">
        <v>5</v>
      </c>
      <c r="BK26">
        <v>7</v>
      </c>
      <c r="BM26">
        <v>0</v>
      </c>
      <c r="BN26">
        <v>0</v>
      </c>
      <c r="BO26">
        <v>0</v>
      </c>
      <c r="BP26">
        <v>6</v>
      </c>
      <c r="BQ26">
        <v>3</v>
      </c>
      <c r="BS26">
        <v>1</v>
      </c>
      <c r="BT26">
        <v>0</v>
      </c>
      <c r="BU26">
        <v>9</v>
      </c>
      <c r="BV26">
        <v>7</v>
      </c>
      <c r="BW26">
        <v>17</v>
      </c>
      <c r="BY26">
        <v>3</v>
      </c>
      <c r="BZ26">
        <v>3</v>
      </c>
      <c r="CA26">
        <v>3</v>
      </c>
      <c r="CB26">
        <v>2</v>
      </c>
      <c r="CC26">
        <v>4</v>
      </c>
      <c r="CD26">
        <v>2</v>
      </c>
      <c r="CE26">
        <v>1</v>
      </c>
    </row>
    <row r="27" spans="1:83" x14ac:dyDescent="0.3">
      <c r="A27" s="5" t="s">
        <v>37</v>
      </c>
      <c r="B27">
        <f>AO104</f>
        <v>1.65</v>
      </c>
      <c r="C27">
        <f t="shared" ref="C27:F27" si="33">AP104</f>
        <v>4.0599999999999996</v>
      </c>
      <c r="D27">
        <f t="shared" si="33"/>
        <v>6.06</v>
      </c>
      <c r="E27">
        <f t="shared" si="33"/>
        <v>12.47</v>
      </c>
      <c r="F27">
        <f t="shared" si="33"/>
        <v>11.76</v>
      </c>
      <c r="H27" t="s">
        <v>37</v>
      </c>
      <c r="I27">
        <f>AO217</f>
        <v>1.51</v>
      </c>
      <c r="J27">
        <f t="shared" ref="J27:M27" si="34">AP217</f>
        <v>0.56999999999999995</v>
      </c>
      <c r="K27">
        <f t="shared" si="34"/>
        <v>1.39</v>
      </c>
      <c r="L27">
        <f t="shared" si="34"/>
        <v>1.35</v>
      </c>
      <c r="M27">
        <f t="shared" si="34"/>
        <v>0.33</v>
      </c>
      <c r="O27" t="s">
        <v>37</v>
      </c>
      <c r="P27">
        <f>AK334</f>
        <v>1.31</v>
      </c>
      <c r="Q27">
        <f t="shared" ref="Q27:R27" si="35">AL334</f>
        <v>1.76</v>
      </c>
      <c r="R27">
        <f t="shared" si="35"/>
        <v>0.79</v>
      </c>
      <c r="T27" s="10"/>
      <c r="U27" s="10"/>
      <c r="V27" s="9"/>
      <c r="W27" s="9"/>
      <c r="X27" s="9"/>
      <c r="Y27" s="9"/>
      <c r="Z27" s="9"/>
      <c r="AC27">
        <v>36</v>
      </c>
      <c r="AD27">
        <v>251</v>
      </c>
      <c r="AE27">
        <v>451</v>
      </c>
      <c r="AF27">
        <v>851</v>
      </c>
      <c r="AG27">
        <v>1418</v>
      </c>
      <c r="AI27">
        <v>4</v>
      </c>
      <c r="AJ27">
        <v>0</v>
      </c>
      <c r="AK27">
        <v>8</v>
      </c>
      <c r="AL27">
        <v>3</v>
      </c>
      <c r="AM27">
        <v>8</v>
      </c>
      <c r="AO27">
        <v>8</v>
      </c>
      <c r="AP27">
        <v>1</v>
      </c>
      <c r="AQ27">
        <v>8</v>
      </c>
      <c r="AR27">
        <v>16</v>
      </c>
      <c r="AS27">
        <v>10</v>
      </c>
      <c r="AU27">
        <v>0</v>
      </c>
      <c r="AV27">
        <v>0</v>
      </c>
      <c r="AW27">
        <v>0</v>
      </c>
      <c r="AX27">
        <v>10</v>
      </c>
      <c r="AY27">
        <v>10</v>
      </c>
      <c r="BA27">
        <v>0</v>
      </c>
      <c r="BB27">
        <v>7</v>
      </c>
      <c r="BC27">
        <v>3</v>
      </c>
      <c r="BD27">
        <v>6</v>
      </c>
      <c r="BE27">
        <v>8</v>
      </c>
      <c r="BG27">
        <v>0</v>
      </c>
      <c r="BH27">
        <v>7</v>
      </c>
      <c r="BI27">
        <v>0</v>
      </c>
      <c r="BJ27">
        <v>5</v>
      </c>
      <c r="BK27">
        <v>6</v>
      </c>
      <c r="BM27">
        <v>0</v>
      </c>
      <c r="BN27">
        <v>1</v>
      </c>
      <c r="BO27">
        <v>8</v>
      </c>
      <c r="BP27">
        <v>6</v>
      </c>
      <c r="BQ27">
        <v>8</v>
      </c>
      <c r="BS27">
        <v>0</v>
      </c>
      <c r="BT27">
        <v>7</v>
      </c>
      <c r="BU27">
        <v>0</v>
      </c>
      <c r="BV27">
        <v>7</v>
      </c>
      <c r="BW27">
        <v>7</v>
      </c>
      <c r="BY27">
        <v>3</v>
      </c>
      <c r="BZ27">
        <v>4</v>
      </c>
      <c r="CA27">
        <v>3</v>
      </c>
      <c r="CB27">
        <v>2</v>
      </c>
      <c r="CC27">
        <v>3</v>
      </c>
      <c r="CD27">
        <v>2</v>
      </c>
      <c r="CE27">
        <v>1</v>
      </c>
    </row>
    <row r="28" spans="1:83" x14ac:dyDescent="0.3">
      <c r="A28" t="s">
        <v>55</v>
      </c>
      <c r="B28">
        <f t="shared" ref="B28:B31" si="36">AO105</f>
        <v>2.6509432283623124</v>
      </c>
      <c r="C28">
        <f t="shared" ref="C28:C31" si="37">AP105</f>
        <v>3.3580351397804047</v>
      </c>
      <c r="D28">
        <f t="shared" ref="D28:D31" si="38">AQ105</f>
        <v>3.4606935721037191</v>
      </c>
      <c r="E28">
        <f t="shared" ref="E28:E31" si="39">AR105</f>
        <v>4.9808734173837426</v>
      </c>
      <c r="F28">
        <f t="shared" ref="F28:F31" si="40">AS105</f>
        <v>4.4229401985557075</v>
      </c>
      <c r="H28" t="s">
        <v>55</v>
      </c>
      <c r="I28" s="7">
        <f t="shared" ref="I28:I31" si="41">AO218</f>
        <v>2.5514505678143169</v>
      </c>
      <c r="J28" s="7">
        <f t="shared" ref="J28:J31" si="42">AP218</f>
        <v>1.7044353903859191</v>
      </c>
      <c r="K28" s="7">
        <f t="shared" ref="K28:K31" si="43">AQ218</f>
        <v>2.5957465207527486</v>
      </c>
      <c r="L28" s="7">
        <f t="shared" ref="L28:L31" si="44">AR218</f>
        <v>2.6091186251299501</v>
      </c>
      <c r="M28" s="7">
        <f t="shared" ref="M28:M31" si="45">AS218</f>
        <v>1.1406577050105784</v>
      </c>
      <c r="O28" t="s">
        <v>55</v>
      </c>
      <c r="P28" s="7">
        <f t="shared" ref="P28:P31" si="46">AK335</f>
        <v>2.5522343152618254</v>
      </c>
      <c r="Q28" s="7">
        <f t="shared" ref="Q28:Q31" si="47">AL335</f>
        <v>2.5966131787387972</v>
      </c>
      <c r="R28" s="7">
        <f t="shared" ref="R28:R31" si="48">AM335</f>
        <v>1.5766737138672668</v>
      </c>
      <c r="T28" s="10"/>
      <c r="U28" s="10"/>
      <c r="V28" s="9"/>
      <c r="W28" s="9"/>
      <c r="X28" s="9"/>
      <c r="Y28" s="9"/>
      <c r="Z28" s="9"/>
      <c r="AC28">
        <v>35</v>
      </c>
      <c r="AD28">
        <v>218</v>
      </c>
      <c r="AE28">
        <v>418</v>
      </c>
      <c r="AF28">
        <v>843</v>
      </c>
      <c r="AG28">
        <v>1382</v>
      </c>
      <c r="AI28">
        <v>0</v>
      </c>
      <c r="AJ28">
        <v>1</v>
      </c>
      <c r="AK28">
        <v>0</v>
      </c>
      <c r="AL28">
        <v>0</v>
      </c>
      <c r="AM28">
        <v>2</v>
      </c>
      <c r="AO28">
        <v>0</v>
      </c>
      <c r="AP28">
        <v>0</v>
      </c>
      <c r="AQ28">
        <v>0</v>
      </c>
      <c r="AR28">
        <v>17</v>
      </c>
      <c r="AS28">
        <v>9</v>
      </c>
      <c r="AU28">
        <v>0</v>
      </c>
      <c r="AV28">
        <v>0</v>
      </c>
      <c r="AW28">
        <v>7</v>
      </c>
      <c r="AX28">
        <v>9</v>
      </c>
      <c r="AY28">
        <v>17</v>
      </c>
      <c r="BA28">
        <v>0</v>
      </c>
      <c r="BB28">
        <v>2</v>
      </c>
      <c r="BC28">
        <v>7</v>
      </c>
      <c r="BD28">
        <v>7</v>
      </c>
      <c r="BE28">
        <v>8</v>
      </c>
      <c r="BG28">
        <v>0</v>
      </c>
      <c r="BH28">
        <v>0</v>
      </c>
      <c r="BI28">
        <v>0</v>
      </c>
      <c r="BJ28">
        <v>6</v>
      </c>
      <c r="BK28">
        <v>7</v>
      </c>
      <c r="BM28">
        <v>7</v>
      </c>
      <c r="BN28">
        <v>0</v>
      </c>
      <c r="BO28">
        <v>7</v>
      </c>
      <c r="BP28">
        <v>6</v>
      </c>
      <c r="BQ28">
        <v>9</v>
      </c>
      <c r="BS28">
        <v>0</v>
      </c>
      <c r="BT28">
        <v>0</v>
      </c>
      <c r="BU28">
        <v>1</v>
      </c>
      <c r="BV28">
        <v>6</v>
      </c>
      <c r="BW28">
        <v>12</v>
      </c>
      <c r="BY28">
        <v>3</v>
      </c>
      <c r="BZ28">
        <v>4</v>
      </c>
      <c r="CA28">
        <v>3</v>
      </c>
      <c r="CB28">
        <v>3</v>
      </c>
      <c r="CC28">
        <v>3</v>
      </c>
      <c r="CD28">
        <v>2</v>
      </c>
      <c r="CE28">
        <v>1</v>
      </c>
    </row>
    <row r="29" spans="1:83" x14ac:dyDescent="0.3">
      <c r="A29" t="s">
        <v>52</v>
      </c>
      <c r="B29">
        <f t="shared" si="36"/>
        <v>0</v>
      </c>
      <c r="C29">
        <f t="shared" si="37"/>
        <v>4</v>
      </c>
      <c r="D29">
        <f t="shared" si="38"/>
        <v>7.5</v>
      </c>
      <c r="E29">
        <f t="shared" si="39"/>
        <v>14</v>
      </c>
      <c r="F29">
        <f t="shared" si="40"/>
        <v>10.5</v>
      </c>
      <c r="H29" t="s">
        <v>52</v>
      </c>
      <c r="I29">
        <f t="shared" si="41"/>
        <v>0</v>
      </c>
      <c r="J29">
        <f t="shared" si="42"/>
        <v>0</v>
      </c>
      <c r="K29">
        <f t="shared" si="43"/>
        <v>0</v>
      </c>
      <c r="L29">
        <f t="shared" si="44"/>
        <v>0</v>
      </c>
      <c r="M29">
        <f t="shared" si="45"/>
        <v>0</v>
      </c>
      <c r="O29" t="s">
        <v>52</v>
      </c>
      <c r="P29">
        <f t="shared" si="46"/>
        <v>0</v>
      </c>
      <c r="Q29">
        <f t="shared" si="47"/>
        <v>0</v>
      </c>
      <c r="R29">
        <f t="shared" si="48"/>
        <v>0</v>
      </c>
      <c r="AC29">
        <v>34</v>
      </c>
      <c r="AD29">
        <v>212</v>
      </c>
      <c r="AE29">
        <v>532</v>
      </c>
      <c r="AF29">
        <v>848</v>
      </c>
      <c r="AG29">
        <v>1356</v>
      </c>
      <c r="AI29">
        <v>1</v>
      </c>
      <c r="AJ29">
        <v>2</v>
      </c>
      <c r="AK29">
        <v>8</v>
      </c>
      <c r="AL29">
        <v>1</v>
      </c>
      <c r="AM29">
        <v>8</v>
      </c>
      <c r="AO29">
        <v>0</v>
      </c>
      <c r="AP29">
        <v>3</v>
      </c>
      <c r="AQ29">
        <v>0</v>
      </c>
      <c r="AR29">
        <v>15</v>
      </c>
      <c r="AS29">
        <v>18</v>
      </c>
      <c r="AU29">
        <v>0</v>
      </c>
      <c r="AV29">
        <v>7</v>
      </c>
      <c r="AW29">
        <v>8</v>
      </c>
      <c r="AX29">
        <v>8</v>
      </c>
      <c r="AY29">
        <v>8</v>
      </c>
      <c r="BA29">
        <v>0</v>
      </c>
      <c r="BB29">
        <v>5</v>
      </c>
      <c r="BC29">
        <v>0</v>
      </c>
      <c r="BD29">
        <v>5</v>
      </c>
      <c r="BE29">
        <v>6</v>
      </c>
      <c r="BG29">
        <v>0</v>
      </c>
      <c r="BH29">
        <v>0</v>
      </c>
      <c r="BI29">
        <v>8</v>
      </c>
      <c r="BJ29">
        <v>4</v>
      </c>
      <c r="BK29">
        <v>7</v>
      </c>
      <c r="BM29">
        <v>0</v>
      </c>
      <c r="BN29">
        <v>0</v>
      </c>
      <c r="BO29">
        <v>7</v>
      </c>
      <c r="BP29">
        <v>6</v>
      </c>
      <c r="BQ29">
        <v>6</v>
      </c>
      <c r="BS29">
        <v>0</v>
      </c>
      <c r="BT29">
        <v>2</v>
      </c>
      <c r="BU29">
        <v>0</v>
      </c>
      <c r="BV29">
        <v>9</v>
      </c>
      <c r="BW29">
        <v>8</v>
      </c>
      <c r="BY29">
        <v>3</v>
      </c>
      <c r="BZ29">
        <v>3</v>
      </c>
      <c r="CA29">
        <v>3</v>
      </c>
      <c r="CB29">
        <v>2</v>
      </c>
      <c r="CC29">
        <v>2</v>
      </c>
      <c r="CD29">
        <v>2</v>
      </c>
      <c r="CE29">
        <v>1</v>
      </c>
    </row>
    <row r="30" spans="1:83" x14ac:dyDescent="0.3">
      <c r="A30" t="s">
        <v>53</v>
      </c>
      <c r="B30">
        <f t="shared" si="36"/>
        <v>0</v>
      </c>
      <c r="C30">
        <f t="shared" si="37"/>
        <v>0</v>
      </c>
      <c r="D30">
        <f t="shared" si="38"/>
        <v>0</v>
      </c>
      <c r="E30">
        <f t="shared" si="39"/>
        <v>0</v>
      </c>
      <c r="F30">
        <f t="shared" si="40"/>
        <v>0</v>
      </c>
      <c r="H30" t="s">
        <v>53</v>
      </c>
      <c r="I30">
        <f t="shared" si="41"/>
        <v>0</v>
      </c>
      <c r="J30">
        <f t="shared" si="42"/>
        <v>0</v>
      </c>
      <c r="K30">
        <f t="shared" si="43"/>
        <v>0</v>
      </c>
      <c r="L30">
        <f>AR220</f>
        <v>0</v>
      </c>
      <c r="M30">
        <f t="shared" si="45"/>
        <v>0</v>
      </c>
      <c r="O30" t="s">
        <v>53</v>
      </c>
      <c r="P30">
        <f t="shared" si="46"/>
        <v>0</v>
      </c>
      <c r="Q30">
        <f t="shared" si="47"/>
        <v>0</v>
      </c>
      <c r="R30">
        <f t="shared" si="48"/>
        <v>0</v>
      </c>
      <c r="AC30">
        <v>36</v>
      </c>
      <c r="AD30">
        <v>210</v>
      </c>
      <c r="AE30">
        <v>479</v>
      </c>
      <c r="AF30">
        <v>907</v>
      </c>
      <c r="AG30">
        <v>1394</v>
      </c>
      <c r="AI30">
        <v>0</v>
      </c>
      <c r="AJ30">
        <v>10</v>
      </c>
      <c r="AK30">
        <v>0</v>
      </c>
      <c r="AL30">
        <v>6</v>
      </c>
      <c r="AM30">
        <v>9</v>
      </c>
      <c r="AO30">
        <v>0</v>
      </c>
      <c r="AP30">
        <v>0</v>
      </c>
      <c r="AQ30">
        <v>7</v>
      </c>
      <c r="AR30">
        <v>17</v>
      </c>
      <c r="AS30">
        <v>10</v>
      </c>
      <c r="AU30">
        <v>0</v>
      </c>
      <c r="AV30">
        <v>3</v>
      </c>
      <c r="AW30">
        <v>6</v>
      </c>
      <c r="AX30">
        <v>16</v>
      </c>
      <c r="AY30">
        <v>15</v>
      </c>
      <c r="BA30">
        <v>2</v>
      </c>
      <c r="BB30">
        <v>0</v>
      </c>
      <c r="BC30">
        <v>0</v>
      </c>
      <c r="BD30">
        <v>5</v>
      </c>
      <c r="BE30">
        <v>7</v>
      </c>
      <c r="BG30">
        <v>0</v>
      </c>
      <c r="BH30">
        <v>8</v>
      </c>
      <c r="BI30">
        <v>8</v>
      </c>
      <c r="BJ30">
        <v>3</v>
      </c>
      <c r="BK30">
        <v>6</v>
      </c>
      <c r="BM30">
        <v>0</v>
      </c>
      <c r="BN30">
        <v>0</v>
      </c>
      <c r="BO30">
        <v>7</v>
      </c>
      <c r="BP30">
        <v>6</v>
      </c>
      <c r="BQ30">
        <v>1</v>
      </c>
      <c r="BS30">
        <v>2</v>
      </c>
      <c r="BT30">
        <v>0</v>
      </c>
      <c r="BU30">
        <v>2</v>
      </c>
      <c r="BV30">
        <v>9</v>
      </c>
      <c r="BW30">
        <v>9</v>
      </c>
      <c r="BY30">
        <v>3</v>
      </c>
      <c r="BZ30">
        <v>2</v>
      </c>
      <c r="CA30">
        <v>3</v>
      </c>
      <c r="CB30">
        <v>2</v>
      </c>
      <c r="CC30">
        <v>3</v>
      </c>
      <c r="CD30">
        <v>2</v>
      </c>
      <c r="CE30">
        <v>1</v>
      </c>
    </row>
    <row r="31" spans="1:83" x14ac:dyDescent="0.3">
      <c r="A31" t="s">
        <v>54</v>
      </c>
      <c r="B31">
        <f t="shared" si="36"/>
        <v>9</v>
      </c>
      <c r="C31">
        <f t="shared" si="37"/>
        <v>10</v>
      </c>
      <c r="D31">
        <f t="shared" si="38"/>
        <v>15</v>
      </c>
      <c r="E31">
        <f t="shared" si="39"/>
        <v>19</v>
      </c>
      <c r="F31">
        <f t="shared" si="40"/>
        <v>20</v>
      </c>
      <c r="H31" t="s">
        <v>54</v>
      </c>
      <c r="I31">
        <f t="shared" si="41"/>
        <v>10</v>
      </c>
      <c r="J31">
        <f t="shared" si="42"/>
        <v>9</v>
      </c>
      <c r="K31">
        <f t="shared" si="43"/>
        <v>10</v>
      </c>
      <c r="L31">
        <f t="shared" si="44"/>
        <v>9</v>
      </c>
      <c r="M31">
        <f t="shared" si="45"/>
        <v>8</v>
      </c>
      <c r="O31" t="s">
        <v>54</v>
      </c>
      <c r="P31">
        <f t="shared" si="46"/>
        <v>9</v>
      </c>
      <c r="Q31">
        <f t="shared" si="47"/>
        <v>9</v>
      </c>
      <c r="R31">
        <f t="shared" si="48"/>
        <v>8</v>
      </c>
      <c r="AC31">
        <v>38</v>
      </c>
      <c r="AD31">
        <v>216</v>
      </c>
      <c r="AE31">
        <v>441</v>
      </c>
      <c r="AF31">
        <v>925</v>
      </c>
      <c r="AG31">
        <v>1536</v>
      </c>
      <c r="AI31">
        <v>2</v>
      </c>
      <c r="AJ31">
        <v>0</v>
      </c>
      <c r="AK31">
        <v>8</v>
      </c>
      <c r="AL31">
        <v>4</v>
      </c>
      <c r="AM31">
        <v>2</v>
      </c>
      <c r="AO31">
        <v>0</v>
      </c>
      <c r="AP31">
        <v>6</v>
      </c>
      <c r="AQ31">
        <v>4</v>
      </c>
      <c r="AR31">
        <v>19</v>
      </c>
      <c r="AS31">
        <v>10</v>
      </c>
      <c r="AU31">
        <v>0</v>
      </c>
      <c r="AV31">
        <v>7</v>
      </c>
      <c r="AW31">
        <v>8</v>
      </c>
      <c r="AX31">
        <v>9</v>
      </c>
      <c r="AY31">
        <v>18</v>
      </c>
      <c r="BA31">
        <v>0</v>
      </c>
      <c r="BB31">
        <v>10</v>
      </c>
      <c r="BC31">
        <v>0</v>
      </c>
      <c r="BD31">
        <v>7</v>
      </c>
      <c r="BE31">
        <v>6</v>
      </c>
      <c r="BG31">
        <v>0</v>
      </c>
      <c r="BH31">
        <v>8</v>
      </c>
      <c r="BI31">
        <v>1</v>
      </c>
      <c r="BJ31">
        <v>7</v>
      </c>
      <c r="BK31">
        <v>7</v>
      </c>
      <c r="BM31">
        <v>0</v>
      </c>
      <c r="BN31">
        <v>0</v>
      </c>
      <c r="BO31">
        <v>9</v>
      </c>
      <c r="BP31">
        <v>5</v>
      </c>
      <c r="BQ31">
        <v>0</v>
      </c>
      <c r="BS31">
        <v>0</v>
      </c>
      <c r="BT31">
        <v>4</v>
      </c>
      <c r="BU31">
        <v>0</v>
      </c>
      <c r="BV31">
        <v>6</v>
      </c>
      <c r="BW31">
        <v>7</v>
      </c>
      <c r="BY31">
        <v>3</v>
      </c>
      <c r="BZ31">
        <v>2</v>
      </c>
      <c r="CA31">
        <v>3</v>
      </c>
      <c r="CB31">
        <v>2</v>
      </c>
      <c r="CC31">
        <v>3</v>
      </c>
      <c r="CD31">
        <v>2</v>
      </c>
      <c r="CE31">
        <v>1</v>
      </c>
    </row>
    <row r="32" spans="1:83" x14ac:dyDescent="0.3">
      <c r="AC32">
        <v>35</v>
      </c>
      <c r="AD32">
        <v>215</v>
      </c>
      <c r="AE32">
        <v>484</v>
      </c>
      <c r="AF32">
        <v>848</v>
      </c>
      <c r="AG32">
        <v>1428</v>
      </c>
      <c r="AI32">
        <v>8</v>
      </c>
      <c r="AJ32">
        <v>0</v>
      </c>
      <c r="AK32">
        <v>0</v>
      </c>
      <c r="AL32">
        <v>0</v>
      </c>
      <c r="AM32">
        <v>9</v>
      </c>
      <c r="AO32">
        <v>2</v>
      </c>
      <c r="AP32">
        <v>0</v>
      </c>
      <c r="AQ32">
        <v>4</v>
      </c>
      <c r="AR32">
        <v>15</v>
      </c>
      <c r="AS32">
        <v>15</v>
      </c>
      <c r="AU32">
        <v>2</v>
      </c>
      <c r="AV32">
        <v>8</v>
      </c>
      <c r="AW32">
        <v>0</v>
      </c>
      <c r="AX32">
        <v>8</v>
      </c>
      <c r="AY32">
        <v>17</v>
      </c>
      <c r="BA32">
        <v>0</v>
      </c>
      <c r="BB32">
        <v>2</v>
      </c>
      <c r="BC32">
        <v>9</v>
      </c>
      <c r="BD32">
        <v>5</v>
      </c>
      <c r="BE32">
        <v>7</v>
      </c>
      <c r="BG32">
        <v>0</v>
      </c>
      <c r="BH32">
        <v>6</v>
      </c>
      <c r="BI32">
        <v>7</v>
      </c>
      <c r="BJ32">
        <v>3</v>
      </c>
      <c r="BK32">
        <v>8</v>
      </c>
      <c r="BM32">
        <v>0</v>
      </c>
      <c r="BN32">
        <v>0</v>
      </c>
      <c r="BO32">
        <v>0</v>
      </c>
      <c r="BP32">
        <v>6</v>
      </c>
      <c r="BQ32">
        <v>0</v>
      </c>
      <c r="BS32">
        <v>0</v>
      </c>
      <c r="BT32">
        <v>0</v>
      </c>
      <c r="BU32">
        <v>0</v>
      </c>
      <c r="BV32">
        <v>8</v>
      </c>
      <c r="BW32">
        <v>7</v>
      </c>
      <c r="BY32">
        <v>3</v>
      </c>
      <c r="BZ32">
        <v>2</v>
      </c>
      <c r="CA32">
        <v>3</v>
      </c>
      <c r="CB32">
        <v>2</v>
      </c>
      <c r="CC32">
        <v>3</v>
      </c>
      <c r="CD32">
        <v>2</v>
      </c>
      <c r="CE32">
        <v>1</v>
      </c>
    </row>
    <row r="33" spans="1:83" x14ac:dyDescent="0.3">
      <c r="A33" s="4" t="s">
        <v>58</v>
      </c>
      <c r="B33">
        <v>10</v>
      </c>
      <c r="C33">
        <v>20</v>
      </c>
      <c r="D33">
        <v>30</v>
      </c>
      <c r="E33">
        <v>40</v>
      </c>
      <c r="F33">
        <v>50</v>
      </c>
      <c r="H33" s="4" t="s">
        <v>59</v>
      </c>
      <c r="I33" t="s">
        <v>25</v>
      </c>
      <c r="J33" t="s">
        <v>66</v>
      </c>
      <c r="K33">
        <v>33</v>
      </c>
      <c r="L33">
        <v>66</v>
      </c>
      <c r="M33" t="s">
        <v>67</v>
      </c>
      <c r="AC33">
        <v>36</v>
      </c>
      <c r="AD33">
        <v>251</v>
      </c>
      <c r="AE33">
        <v>455</v>
      </c>
      <c r="AF33">
        <v>840</v>
      </c>
      <c r="AG33">
        <v>1490</v>
      </c>
      <c r="AI33">
        <v>0</v>
      </c>
      <c r="AJ33">
        <v>0</v>
      </c>
      <c r="AK33">
        <v>8</v>
      </c>
      <c r="AL33">
        <v>7</v>
      </c>
      <c r="AM33">
        <v>12</v>
      </c>
      <c r="AO33">
        <v>0</v>
      </c>
      <c r="AP33">
        <v>6</v>
      </c>
      <c r="AQ33">
        <v>9</v>
      </c>
      <c r="AR33">
        <v>18</v>
      </c>
      <c r="AS33">
        <v>9</v>
      </c>
      <c r="AU33">
        <v>0</v>
      </c>
      <c r="AV33">
        <v>5</v>
      </c>
      <c r="AW33">
        <v>8</v>
      </c>
      <c r="AX33">
        <v>8</v>
      </c>
      <c r="AY33">
        <v>13</v>
      </c>
      <c r="BA33">
        <v>0</v>
      </c>
      <c r="BB33">
        <v>8</v>
      </c>
      <c r="BC33">
        <v>4</v>
      </c>
      <c r="BD33">
        <v>6</v>
      </c>
      <c r="BE33">
        <v>6</v>
      </c>
      <c r="BG33">
        <v>1</v>
      </c>
      <c r="BH33">
        <v>0</v>
      </c>
      <c r="BI33">
        <v>0</v>
      </c>
      <c r="BJ33">
        <v>8</v>
      </c>
      <c r="BK33">
        <v>7</v>
      </c>
      <c r="BM33">
        <v>1</v>
      </c>
      <c r="BN33">
        <v>0</v>
      </c>
      <c r="BO33">
        <v>4</v>
      </c>
      <c r="BP33">
        <v>5</v>
      </c>
      <c r="BQ33">
        <v>9</v>
      </c>
      <c r="BS33">
        <v>0</v>
      </c>
      <c r="BT33">
        <v>1</v>
      </c>
      <c r="BU33">
        <v>8</v>
      </c>
      <c r="BV33">
        <v>6</v>
      </c>
      <c r="BW33">
        <v>8</v>
      </c>
      <c r="BY33">
        <v>2</v>
      </c>
      <c r="BZ33">
        <v>3</v>
      </c>
      <c r="CA33">
        <v>2</v>
      </c>
      <c r="CB33">
        <v>3</v>
      </c>
      <c r="CC33">
        <v>3</v>
      </c>
      <c r="CD33">
        <v>2</v>
      </c>
      <c r="CE33">
        <v>1</v>
      </c>
    </row>
    <row r="34" spans="1:83" x14ac:dyDescent="0.3">
      <c r="A34" s="5" t="s">
        <v>37</v>
      </c>
      <c r="B34">
        <f>AU104</f>
        <v>1.78</v>
      </c>
      <c r="C34">
        <f t="shared" ref="C34:F34" si="49">AV104</f>
        <v>3.58</v>
      </c>
      <c r="D34">
        <f t="shared" si="49"/>
        <v>6.02</v>
      </c>
      <c r="E34">
        <f t="shared" si="49"/>
        <v>10.199999999999999</v>
      </c>
      <c r="F34">
        <f t="shared" si="49"/>
        <v>12.16</v>
      </c>
      <c r="H34" t="s">
        <v>37</v>
      </c>
      <c r="I34">
        <f>AU217</f>
        <v>1.22</v>
      </c>
      <c r="J34">
        <f t="shared" ref="J34:M34" si="50">AV217</f>
        <v>47.97</v>
      </c>
      <c r="K34">
        <f t="shared" si="50"/>
        <v>1.07</v>
      </c>
      <c r="L34">
        <f t="shared" si="50"/>
        <v>1.1599999999999999</v>
      </c>
      <c r="M34">
        <f t="shared" si="50"/>
        <v>51.03</v>
      </c>
      <c r="AC34">
        <v>36</v>
      </c>
      <c r="AD34">
        <v>238</v>
      </c>
      <c r="AE34">
        <v>531</v>
      </c>
      <c r="AF34">
        <v>833</v>
      </c>
      <c r="AG34">
        <v>1465</v>
      </c>
      <c r="AI34">
        <v>0</v>
      </c>
      <c r="AJ34">
        <v>8</v>
      </c>
      <c r="AK34">
        <v>0</v>
      </c>
      <c r="AL34">
        <v>6</v>
      </c>
      <c r="AM34">
        <v>15</v>
      </c>
      <c r="AO34">
        <v>0</v>
      </c>
      <c r="AP34">
        <v>0</v>
      </c>
      <c r="AQ34">
        <v>10</v>
      </c>
      <c r="AR34">
        <v>7</v>
      </c>
      <c r="AS34">
        <v>15</v>
      </c>
      <c r="AU34">
        <v>0</v>
      </c>
      <c r="AV34">
        <v>0</v>
      </c>
      <c r="AW34">
        <v>1</v>
      </c>
      <c r="AX34">
        <v>8</v>
      </c>
      <c r="AY34">
        <v>15</v>
      </c>
      <c r="BA34">
        <v>0</v>
      </c>
      <c r="BB34">
        <v>0</v>
      </c>
      <c r="BC34">
        <v>0</v>
      </c>
      <c r="BD34">
        <v>6</v>
      </c>
      <c r="BE34">
        <v>7</v>
      </c>
      <c r="BG34">
        <v>0</v>
      </c>
      <c r="BH34">
        <v>3</v>
      </c>
      <c r="BI34">
        <v>7</v>
      </c>
      <c r="BJ34">
        <v>8</v>
      </c>
      <c r="BK34">
        <v>7</v>
      </c>
      <c r="BM34">
        <v>0</v>
      </c>
      <c r="BN34">
        <v>1</v>
      </c>
      <c r="BO34">
        <v>8</v>
      </c>
      <c r="BP34">
        <v>6</v>
      </c>
      <c r="BQ34">
        <v>8</v>
      </c>
      <c r="BS34">
        <v>7</v>
      </c>
      <c r="BT34">
        <v>0</v>
      </c>
      <c r="BU34">
        <v>9</v>
      </c>
      <c r="BV34">
        <v>7</v>
      </c>
      <c r="BW34">
        <v>8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2</v>
      </c>
      <c r="CE34">
        <v>1</v>
      </c>
    </row>
    <row r="35" spans="1:83" x14ac:dyDescent="0.3">
      <c r="A35" t="s">
        <v>55</v>
      </c>
      <c r="B35">
        <f t="shared" ref="B35:B38" si="51">AU105</f>
        <v>2.7297618943783357</v>
      </c>
      <c r="C35">
        <f t="shared" ref="C35:C38" si="52">AV105</f>
        <v>3.7528122788117182</v>
      </c>
      <c r="D35">
        <f t="shared" ref="D35:D38" si="53">AW105</f>
        <v>3.420467804263037</v>
      </c>
      <c r="E35">
        <f t="shared" ref="E35:E38" si="54">AX105</f>
        <v>3.9064049969249219</v>
      </c>
      <c r="F35">
        <f t="shared" ref="F35:F38" si="55">AY105</f>
        <v>4.5906862232132575</v>
      </c>
      <c r="H35" t="s">
        <v>55</v>
      </c>
      <c r="I35" s="7">
        <f t="shared" ref="I35:I38" si="56">AU218</f>
        <v>2.4024154511657638</v>
      </c>
      <c r="J35" s="7">
        <f t="shared" ref="J35:J38" si="57">AV218</f>
        <v>10.749376726117658</v>
      </c>
      <c r="K35" s="7">
        <f t="shared" ref="K35:K38" si="58">AW218</f>
        <v>2.2550166296504335</v>
      </c>
      <c r="L35" s="7">
        <f t="shared" ref="L35:L38" si="59">AX218</f>
        <v>2.2303362975121037</v>
      </c>
      <c r="M35" s="7">
        <f t="shared" ref="M35:M38" si="60">AY218</f>
        <v>6.2136221320579192</v>
      </c>
      <c r="AC35">
        <v>34</v>
      </c>
      <c r="AD35">
        <v>215</v>
      </c>
      <c r="AE35">
        <v>477</v>
      </c>
      <c r="AF35">
        <v>883</v>
      </c>
      <c r="AG35">
        <v>1470</v>
      </c>
      <c r="AI35">
        <v>6</v>
      </c>
      <c r="AJ35">
        <v>1</v>
      </c>
      <c r="AK35">
        <v>7</v>
      </c>
      <c r="AL35">
        <v>5</v>
      </c>
      <c r="AM35">
        <v>9</v>
      </c>
      <c r="AO35">
        <v>7</v>
      </c>
      <c r="AP35">
        <v>9</v>
      </c>
      <c r="AQ35">
        <v>9</v>
      </c>
      <c r="AR35">
        <v>18</v>
      </c>
      <c r="AS35">
        <v>10</v>
      </c>
      <c r="AU35">
        <v>6</v>
      </c>
      <c r="AV35">
        <v>9</v>
      </c>
      <c r="AW35">
        <v>7</v>
      </c>
      <c r="AX35">
        <v>3</v>
      </c>
      <c r="AY35">
        <v>16</v>
      </c>
      <c r="BA35">
        <v>0</v>
      </c>
      <c r="BB35">
        <v>0</v>
      </c>
      <c r="BC35">
        <v>10</v>
      </c>
      <c r="BD35">
        <v>7</v>
      </c>
      <c r="BE35">
        <v>6</v>
      </c>
      <c r="BG35">
        <v>0</v>
      </c>
      <c r="BH35">
        <v>1</v>
      </c>
      <c r="BI35">
        <v>0</v>
      </c>
      <c r="BJ35">
        <v>5</v>
      </c>
      <c r="BK35">
        <v>6</v>
      </c>
      <c r="BM35">
        <v>8</v>
      </c>
      <c r="BN35">
        <v>0</v>
      </c>
      <c r="BO35">
        <v>6</v>
      </c>
      <c r="BP35">
        <v>5</v>
      </c>
      <c r="BQ35">
        <v>9</v>
      </c>
      <c r="BS35">
        <v>0</v>
      </c>
      <c r="BT35">
        <v>0</v>
      </c>
      <c r="BU35">
        <v>8</v>
      </c>
      <c r="BV35">
        <v>7</v>
      </c>
      <c r="BW35">
        <v>7</v>
      </c>
      <c r="BY35">
        <v>3</v>
      </c>
      <c r="BZ35">
        <v>4</v>
      </c>
      <c r="CA35">
        <v>3</v>
      </c>
      <c r="CB35">
        <v>2</v>
      </c>
      <c r="CC35">
        <v>2</v>
      </c>
      <c r="CD35">
        <v>2</v>
      </c>
      <c r="CE35">
        <v>1</v>
      </c>
    </row>
    <row r="36" spans="1:83" x14ac:dyDescent="0.3">
      <c r="A36" t="s">
        <v>52</v>
      </c>
      <c r="B36">
        <f t="shared" si="51"/>
        <v>0</v>
      </c>
      <c r="C36">
        <f t="shared" si="52"/>
        <v>2</v>
      </c>
      <c r="D36">
        <f t="shared" si="53"/>
        <v>7</v>
      </c>
      <c r="E36">
        <f t="shared" si="54"/>
        <v>9</v>
      </c>
      <c r="F36">
        <f t="shared" si="55"/>
        <v>12.5</v>
      </c>
      <c r="H36" t="s">
        <v>52</v>
      </c>
      <c r="I36">
        <f t="shared" si="56"/>
        <v>0</v>
      </c>
      <c r="J36">
        <f t="shared" si="57"/>
        <v>50</v>
      </c>
      <c r="K36">
        <f t="shared" si="58"/>
        <v>0</v>
      </c>
      <c r="L36">
        <f t="shared" si="59"/>
        <v>0</v>
      </c>
      <c r="M36">
        <f t="shared" si="60"/>
        <v>50</v>
      </c>
      <c r="AC36">
        <v>37</v>
      </c>
      <c r="AD36">
        <v>219</v>
      </c>
      <c r="AE36">
        <v>514</v>
      </c>
      <c r="AF36">
        <v>920</v>
      </c>
      <c r="AG36">
        <v>1405</v>
      </c>
      <c r="AI36">
        <v>0</v>
      </c>
      <c r="AJ36">
        <v>0</v>
      </c>
      <c r="AK36">
        <v>7</v>
      </c>
      <c r="AL36">
        <v>8</v>
      </c>
      <c r="AM36">
        <v>10</v>
      </c>
      <c r="AO36">
        <v>2</v>
      </c>
      <c r="AP36">
        <v>0</v>
      </c>
      <c r="AQ36">
        <v>8</v>
      </c>
      <c r="AR36">
        <v>10</v>
      </c>
      <c r="AS36">
        <v>15</v>
      </c>
      <c r="AU36">
        <v>1</v>
      </c>
      <c r="AV36">
        <v>1</v>
      </c>
      <c r="AW36">
        <v>8</v>
      </c>
      <c r="AX36">
        <v>7</v>
      </c>
      <c r="AY36">
        <v>14</v>
      </c>
      <c r="BA36">
        <v>0</v>
      </c>
      <c r="BB36">
        <v>7</v>
      </c>
      <c r="BC36">
        <v>0</v>
      </c>
      <c r="BD36">
        <v>6</v>
      </c>
      <c r="BE36">
        <v>7</v>
      </c>
      <c r="BG36">
        <v>2</v>
      </c>
      <c r="BH36">
        <v>7</v>
      </c>
      <c r="BI36">
        <v>0</v>
      </c>
      <c r="BJ36">
        <v>7</v>
      </c>
      <c r="BK36">
        <v>4</v>
      </c>
      <c r="BM36">
        <v>0</v>
      </c>
      <c r="BN36">
        <v>2</v>
      </c>
      <c r="BO36">
        <v>0</v>
      </c>
      <c r="BP36">
        <v>5</v>
      </c>
      <c r="BQ36">
        <v>11</v>
      </c>
      <c r="BS36">
        <v>0</v>
      </c>
      <c r="BT36">
        <v>5</v>
      </c>
      <c r="BU36">
        <v>2</v>
      </c>
      <c r="BV36">
        <v>7</v>
      </c>
      <c r="BW36">
        <v>10</v>
      </c>
      <c r="BY36">
        <v>2</v>
      </c>
      <c r="BZ36">
        <v>4</v>
      </c>
      <c r="CA36">
        <v>3</v>
      </c>
      <c r="CB36">
        <v>3</v>
      </c>
      <c r="CC36">
        <v>3</v>
      </c>
      <c r="CD36">
        <v>2</v>
      </c>
      <c r="CE36">
        <v>2</v>
      </c>
    </row>
    <row r="37" spans="1:83" x14ac:dyDescent="0.3">
      <c r="A37" t="s">
        <v>53</v>
      </c>
      <c r="B37">
        <f t="shared" si="51"/>
        <v>0</v>
      </c>
      <c r="C37">
        <f t="shared" si="52"/>
        <v>0</v>
      </c>
      <c r="D37">
        <f t="shared" si="53"/>
        <v>0</v>
      </c>
      <c r="E37">
        <f t="shared" si="54"/>
        <v>0</v>
      </c>
      <c r="F37">
        <f t="shared" si="55"/>
        <v>0</v>
      </c>
      <c r="H37" t="s">
        <v>53</v>
      </c>
      <c r="I37">
        <f t="shared" si="56"/>
        <v>0</v>
      </c>
      <c r="J37">
        <f t="shared" si="57"/>
        <v>23</v>
      </c>
      <c r="K37">
        <f t="shared" si="58"/>
        <v>0</v>
      </c>
      <c r="L37">
        <f t="shared" si="59"/>
        <v>0</v>
      </c>
      <c r="M37">
        <f t="shared" si="60"/>
        <v>24</v>
      </c>
      <c r="AC37">
        <v>36</v>
      </c>
      <c r="AD37">
        <v>228</v>
      </c>
      <c r="AE37">
        <v>492</v>
      </c>
      <c r="AF37">
        <v>850</v>
      </c>
      <c r="AG37">
        <v>1526</v>
      </c>
      <c r="AI37">
        <v>1</v>
      </c>
      <c r="AJ37">
        <v>7</v>
      </c>
      <c r="AK37">
        <v>0</v>
      </c>
      <c r="AL37">
        <v>8</v>
      </c>
      <c r="AM37">
        <v>17</v>
      </c>
      <c r="AO37">
        <v>2</v>
      </c>
      <c r="AP37">
        <v>7</v>
      </c>
      <c r="AQ37">
        <v>13</v>
      </c>
      <c r="AR37">
        <v>18</v>
      </c>
      <c r="AS37">
        <v>9</v>
      </c>
      <c r="AU37">
        <v>0</v>
      </c>
      <c r="AV37">
        <v>7</v>
      </c>
      <c r="AW37">
        <v>8</v>
      </c>
      <c r="AX37">
        <v>8</v>
      </c>
      <c r="AY37">
        <v>12</v>
      </c>
      <c r="BA37">
        <v>0</v>
      </c>
      <c r="BB37">
        <v>0</v>
      </c>
      <c r="BC37">
        <v>10</v>
      </c>
      <c r="BD37">
        <v>6</v>
      </c>
      <c r="BE37">
        <v>7</v>
      </c>
      <c r="BG37">
        <v>0</v>
      </c>
      <c r="BH37">
        <v>0</v>
      </c>
      <c r="BI37">
        <v>2</v>
      </c>
      <c r="BJ37">
        <v>11</v>
      </c>
      <c r="BK37">
        <v>8</v>
      </c>
      <c r="BM37">
        <v>0</v>
      </c>
      <c r="BN37">
        <v>0</v>
      </c>
      <c r="BO37">
        <v>8</v>
      </c>
      <c r="BP37">
        <v>6</v>
      </c>
      <c r="BQ37">
        <v>6</v>
      </c>
      <c r="BS37">
        <v>0</v>
      </c>
      <c r="BT37">
        <v>0</v>
      </c>
      <c r="BU37">
        <v>0</v>
      </c>
      <c r="BV37">
        <v>7</v>
      </c>
      <c r="BW37">
        <v>9</v>
      </c>
      <c r="BY37">
        <v>3</v>
      </c>
      <c r="BZ37">
        <v>2</v>
      </c>
      <c r="CA37">
        <v>3</v>
      </c>
      <c r="CB37">
        <v>3</v>
      </c>
      <c r="CC37">
        <v>3</v>
      </c>
      <c r="CD37">
        <v>2</v>
      </c>
      <c r="CE37">
        <v>1</v>
      </c>
    </row>
    <row r="38" spans="1:83" x14ac:dyDescent="0.3">
      <c r="A38" t="s">
        <v>54</v>
      </c>
      <c r="B38">
        <f t="shared" si="51"/>
        <v>10</v>
      </c>
      <c r="C38">
        <f t="shared" si="52"/>
        <v>13</v>
      </c>
      <c r="D38">
        <f t="shared" si="53"/>
        <v>12</v>
      </c>
      <c r="E38">
        <f t="shared" si="54"/>
        <v>18</v>
      </c>
      <c r="F38">
        <f t="shared" si="55"/>
        <v>24</v>
      </c>
      <c r="H38" t="s">
        <v>54</v>
      </c>
      <c r="I38">
        <f t="shared" si="56"/>
        <v>9</v>
      </c>
      <c r="J38">
        <f t="shared" si="57"/>
        <v>69</v>
      </c>
      <c r="K38">
        <f t="shared" si="58"/>
        <v>8</v>
      </c>
      <c r="L38">
        <f t="shared" si="59"/>
        <v>8</v>
      </c>
      <c r="M38">
        <f t="shared" si="60"/>
        <v>73</v>
      </c>
      <c r="AC38">
        <v>35</v>
      </c>
      <c r="AD38">
        <v>241</v>
      </c>
      <c r="AE38">
        <v>475</v>
      </c>
      <c r="AF38">
        <v>839</v>
      </c>
      <c r="AG38">
        <v>1495</v>
      </c>
      <c r="AI38">
        <v>6</v>
      </c>
      <c r="AJ38">
        <v>0</v>
      </c>
      <c r="AK38">
        <v>0</v>
      </c>
      <c r="AL38">
        <v>18</v>
      </c>
      <c r="AM38">
        <v>8</v>
      </c>
      <c r="AO38">
        <v>8</v>
      </c>
      <c r="AP38">
        <v>5</v>
      </c>
      <c r="AQ38">
        <v>7</v>
      </c>
      <c r="AR38">
        <v>17</v>
      </c>
      <c r="AS38">
        <v>15</v>
      </c>
      <c r="AU38">
        <v>0</v>
      </c>
      <c r="AV38">
        <v>7</v>
      </c>
      <c r="AW38">
        <v>8</v>
      </c>
      <c r="AX38">
        <v>10</v>
      </c>
      <c r="AY38">
        <v>18</v>
      </c>
      <c r="BA38">
        <v>7</v>
      </c>
      <c r="BB38">
        <v>0</v>
      </c>
      <c r="BC38">
        <v>8</v>
      </c>
      <c r="BD38">
        <v>5</v>
      </c>
      <c r="BE38">
        <v>6</v>
      </c>
      <c r="BG38">
        <v>1</v>
      </c>
      <c r="BH38">
        <v>1</v>
      </c>
      <c r="BI38">
        <v>3</v>
      </c>
      <c r="BJ38">
        <v>8</v>
      </c>
      <c r="BK38">
        <v>9</v>
      </c>
      <c r="BM38">
        <v>0</v>
      </c>
      <c r="BN38">
        <v>2</v>
      </c>
      <c r="BO38">
        <v>6</v>
      </c>
      <c r="BP38">
        <v>6</v>
      </c>
      <c r="BQ38">
        <v>9</v>
      </c>
      <c r="BS38">
        <v>0</v>
      </c>
      <c r="BT38">
        <v>9</v>
      </c>
      <c r="BU38">
        <v>0</v>
      </c>
      <c r="BV38">
        <v>9</v>
      </c>
      <c r="BW38">
        <v>9</v>
      </c>
      <c r="BY38">
        <v>3</v>
      </c>
      <c r="BZ38">
        <v>2</v>
      </c>
      <c r="CA38">
        <v>2</v>
      </c>
      <c r="CB38">
        <v>3</v>
      </c>
      <c r="CC38">
        <v>2</v>
      </c>
      <c r="CD38">
        <v>2</v>
      </c>
      <c r="CE38">
        <v>2</v>
      </c>
    </row>
    <row r="39" spans="1:83" x14ac:dyDescent="0.3">
      <c r="AC39">
        <v>37</v>
      </c>
      <c r="AD39">
        <v>215</v>
      </c>
      <c r="AE39">
        <v>426</v>
      </c>
      <c r="AF39">
        <v>906</v>
      </c>
      <c r="AG39">
        <v>1460</v>
      </c>
      <c r="AI39">
        <v>7</v>
      </c>
      <c r="AJ39">
        <v>7</v>
      </c>
      <c r="AK39">
        <v>8</v>
      </c>
      <c r="AL39">
        <v>8</v>
      </c>
      <c r="AM39">
        <v>9</v>
      </c>
      <c r="AO39">
        <v>7</v>
      </c>
      <c r="AP39">
        <v>6</v>
      </c>
      <c r="AQ39">
        <v>10</v>
      </c>
      <c r="AR39">
        <v>16</v>
      </c>
      <c r="AS39">
        <v>13</v>
      </c>
      <c r="AU39">
        <v>9</v>
      </c>
      <c r="AV39">
        <v>6</v>
      </c>
      <c r="AW39">
        <v>8</v>
      </c>
      <c r="AX39">
        <v>9</v>
      </c>
      <c r="AY39">
        <v>8</v>
      </c>
      <c r="BA39">
        <v>0</v>
      </c>
      <c r="BB39">
        <v>0</v>
      </c>
      <c r="BC39">
        <v>6</v>
      </c>
      <c r="BD39">
        <v>5</v>
      </c>
      <c r="BE39">
        <v>7</v>
      </c>
      <c r="BG39">
        <v>2</v>
      </c>
      <c r="BH39">
        <v>0</v>
      </c>
      <c r="BI39">
        <v>8</v>
      </c>
      <c r="BJ39">
        <v>1</v>
      </c>
      <c r="BK39">
        <v>8</v>
      </c>
      <c r="BM39">
        <v>0</v>
      </c>
      <c r="BN39">
        <v>1</v>
      </c>
      <c r="BO39">
        <v>4</v>
      </c>
      <c r="BP39">
        <v>4</v>
      </c>
      <c r="BQ39">
        <v>5</v>
      </c>
      <c r="BS39">
        <v>0</v>
      </c>
      <c r="BT39">
        <v>2</v>
      </c>
      <c r="BU39">
        <v>9</v>
      </c>
      <c r="BV39">
        <v>6</v>
      </c>
      <c r="BW39">
        <v>9</v>
      </c>
      <c r="BY39">
        <v>3</v>
      </c>
      <c r="BZ39">
        <v>2</v>
      </c>
      <c r="CA39">
        <v>3</v>
      </c>
      <c r="CB39">
        <v>2</v>
      </c>
      <c r="CC39">
        <v>2</v>
      </c>
      <c r="CD39">
        <v>2</v>
      </c>
      <c r="CE39">
        <v>1</v>
      </c>
    </row>
    <row r="40" spans="1:83" x14ac:dyDescent="0.3">
      <c r="A40" s="4" t="s">
        <v>59</v>
      </c>
      <c r="B40">
        <v>10</v>
      </c>
      <c r="C40">
        <v>20</v>
      </c>
      <c r="D40">
        <v>30</v>
      </c>
      <c r="E40">
        <v>40</v>
      </c>
      <c r="F40">
        <v>50</v>
      </c>
      <c r="H40" s="4" t="s">
        <v>65</v>
      </c>
      <c r="I40" t="s">
        <v>25</v>
      </c>
      <c r="J40" t="s">
        <v>66</v>
      </c>
      <c r="K40">
        <v>33</v>
      </c>
      <c r="L40">
        <v>66</v>
      </c>
      <c r="M40" t="s">
        <v>67</v>
      </c>
      <c r="AC40">
        <v>34</v>
      </c>
      <c r="AD40">
        <v>225</v>
      </c>
      <c r="AE40">
        <v>422</v>
      </c>
      <c r="AF40">
        <v>836</v>
      </c>
      <c r="AG40">
        <v>1483</v>
      </c>
      <c r="AI40">
        <v>2</v>
      </c>
      <c r="AJ40">
        <v>0</v>
      </c>
      <c r="AK40">
        <v>1</v>
      </c>
      <c r="AL40">
        <v>9</v>
      </c>
      <c r="AM40">
        <v>16</v>
      </c>
      <c r="AO40">
        <v>1</v>
      </c>
      <c r="AP40">
        <v>8</v>
      </c>
      <c r="AQ40">
        <v>8</v>
      </c>
      <c r="AR40">
        <v>16</v>
      </c>
      <c r="AS40">
        <v>16</v>
      </c>
      <c r="AU40">
        <v>1</v>
      </c>
      <c r="AV40">
        <v>0</v>
      </c>
      <c r="AW40">
        <v>12</v>
      </c>
      <c r="AX40">
        <v>10</v>
      </c>
      <c r="AY40">
        <v>12</v>
      </c>
      <c r="BA40">
        <v>0</v>
      </c>
      <c r="BB40">
        <v>0</v>
      </c>
      <c r="BC40">
        <v>7</v>
      </c>
      <c r="BD40">
        <v>6</v>
      </c>
      <c r="BE40">
        <v>6</v>
      </c>
      <c r="BG40">
        <v>0</v>
      </c>
      <c r="BH40">
        <v>0</v>
      </c>
      <c r="BI40">
        <v>6</v>
      </c>
      <c r="BJ40">
        <v>1</v>
      </c>
      <c r="BK40">
        <v>8</v>
      </c>
      <c r="BM40">
        <v>0</v>
      </c>
      <c r="BN40">
        <v>7</v>
      </c>
      <c r="BO40">
        <v>7</v>
      </c>
      <c r="BP40">
        <v>5</v>
      </c>
      <c r="BQ40">
        <v>2</v>
      </c>
      <c r="BS40">
        <v>1</v>
      </c>
      <c r="BT40">
        <v>0</v>
      </c>
      <c r="BU40">
        <v>1</v>
      </c>
      <c r="BV40">
        <v>6</v>
      </c>
      <c r="BW40">
        <v>15</v>
      </c>
      <c r="BY40">
        <v>3</v>
      </c>
      <c r="BZ40">
        <v>3</v>
      </c>
      <c r="CA40">
        <v>3</v>
      </c>
      <c r="CB40">
        <v>2</v>
      </c>
      <c r="CC40">
        <v>3</v>
      </c>
      <c r="CD40">
        <v>2</v>
      </c>
      <c r="CE40">
        <v>2</v>
      </c>
    </row>
    <row r="41" spans="1:83" x14ac:dyDescent="0.3">
      <c r="A41" s="5" t="s">
        <v>37</v>
      </c>
      <c r="B41">
        <f>BA104</f>
        <v>0.78</v>
      </c>
      <c r="C41">
        <f t="shared" ref="C41:F41" si="61">BB104</f>
        <v>1.99</v>
      </c>
      <c r="D41">
        <f t="shared" si="61"/>
        <v>3.48</v>
      </c>
      <c r="E41">
        <f t="shared" si="61"/>
        <v>5</v>
      </c>
      <c r="F41">
        <f t="shared" si="61"/>
        <v>6.14</v>
      </c>
      <c r="H41" t="s">
        <v>37</v>
      </c>
      <c r="I41">
        <f>BA217</f>
        <v>1.81</v>
      </c>
      <c r="J41">
        <f t="shared" ref="J41:M41" si="62">BB217</f>
        <v>2.0699999999999998</v>
      </c>
      <c r="K41">
        <f t="shared" si="62"/>
        <v>1.97</v>
      </c>
      <c r="L41">
        <f t="shared" si="62"/>
        <v>2.0299999999999998</v>
      </c>
      <c r="M41">
        <f t="shared" si="62"/>
        <v>1.86</v>
      </c>
      <c r="AC41">
        <v>35</v>
      </c>
      <c r="AD41">
        <v>216</v>
      </c>
      <c r="AE41">
        <v>492</v>
      </c>
      <c r="AF41">
        <v>869</v>
      </c>
      <c r="AG41">
        <v>1448</v>
      </c>
      <c r="AI41">
        <v>0</v>
      </c>
      <c r="AJ41">
        <v>3</v>
      </c>
      <c r="AK41">
        <v>8</v>
      </c>
      <c r="AL41">
        <v>17</v>
      </c>
      <c r="AM41">
        <v>8</v>
      </c>
      <c r="AO41">
        <v>0</v>
      </c>
      <c r="AP41">
        <v>10</v>
      </c>
      <c r="AQ41">
        <v>4</v>
      </c>
      <c r="AR41">
        <v>10</v>
      </c>
      <c r="AS41">
        <v>17</v>
      </c>
      <c r="AU41">
        <v>1</v>
      </c>
      <c r="AV41">
        <v>0</v>
      </c>
      <c r="AW41">
        <v>8</v>
      </c>
      <c r="AX41">
        <v>9</v>
      </c>
      <c r="AY41">
        <v>16</v>
      </c>
      <c r="BA41">
        <v>0</v>
      </c>
      <c r="BB41">
        <v>0</v>
      </c>
      <c r="BC41">
        <v>9</v>
      </c>
      <c r="BD41">
        <v>6</v>
      </c>
      <c r="BE41">
        <v>7</v>
      </c>
      <c r="BG41">
        <v>0</v>
      </c>
      <c r="BH41">
        <v>7</v>
      </c>
      <c r="BI41">
        <v>1</v>
      </c>
      <c r="BJ41">
        <v>8</v>
      </c>
      <c r="BK41">
        <v>5</v>
      </c>
      <c r="BM41">
        <v>0</v>
      </c>
      <c r="BN41">
        <v>0</v>
      </c>
      <c r="BO41">
        <v>7</v>
      </c>
      <c r="BP41">
        <v>4</v>
      </c>
      <c r="BQ41">
        <v>8</v>
      </c>
      <c r="BS41">
        <v>0</v>
      </c>
      <c r="BT41">
        <v>0</v>
      </c>
      <c r="BU41">
        <v>7</v>
      </c>
      <c r="BV41">
        <v>7</v>
      </c>
      <c r="BW41">
        <v>10</v>
      </c>
      <c r="BY41">
        <v>3</v>
      </c>
      <c r="BZ41">
        <v>3</v>
      </c>
      <c r="CA41">
        <v>3</v>
      </c>
      <c r="CB41">
        <v>2</v>
      </c>
      <c r="CC41">
        <v>3</v>
      </c>
      <c r="CD41">
        <v>3</v>
      </c>
      <c r="CE41">
        <v>2</v>
      </c>
    </row>
    <row r="42" spans="1:83" x14ac:dyDescent="0.3">
      <c r="A42" t="s">
        <v>55</v>
      </c>
      <c r="B42">
        <f t="shared" ref="B42:B45" si="63">BA105</f>
        <v>1.622220700151493</v>
      </c>
      <c r="C42">
        <f t="shared" ref="C42:C45" si="64">BB105</f>
        <v>3.0083051706899684</v>
      </c>
      <c r="D42">
        <f t="shared" ref="D42:D45" si="65">BC105</f>
        <v>3.4423247958320262</v>
      </c>
      <c r="E42">
        <f t="shared" ref="E42:E45" si="66">BD105</f>
        <v>1.3928388277184118</v>
      </c>
      <c r="F42">
        <f t="shared" ref="F42:F45" si="67">BE105</f>
        <v>1.4072668545801823</v>
      </c>
      <c r="H42" t="s">
        <v>55</v>
      </c>
      <c r="I42" s="7">
        <f t="shared" ref="I42:I45" si="68">BA218</f>
        <v>0.65871086221497821</v>
      </c>
      <c r="J42" s="7">
        <f t="shared" ref="J42:J45" si="69">BB218</f>
        <v>0.38091993909481819</v>
      </c>
      <c r="K42" s="7">
        <f t="shared" ref="K42:K45" si="70">BC218</f>
        <v>0.85387352693475627</v>
      </c>
      <c r="L42" s="7">
        <f t="shared" ref="L42:L45" si="71">BD218</f>
        <v>0.17058722109231989</v>
      </c>
      <c r="M42" s="7">
        <f t="shared" ref="M42:M45" si="72">BE218</f>
        <v>0.49030602688525049</v>
      </c>
      <c r="AC42">
        <v>36</v>
      </c>
      <c r="AD42">
        <v>213</v>
      </c>
      <c r="AE42">
        <v>445</v>
      </c>
      <c r="AF42">
        <v>914</v>
      </c>
      <c r="AG42">
        <v>1416</v>
      </c>
      <c r="AI42">
        <v>0</v>
      </c>
      <c r="AJ42">
        <v>6</v>
      </c>
      <c r="AK42">
        <v>0</v>
      </c>
      <c r="AL42">
        <v>9</v>
      </c>
      <c r="AM42">
        <v>18</v>
      </c>
      <c r="AO42">
        <v>2</v>
      </c>
      <c r="AP42">
        <v>0</v>
      </c>
      <c r="AQ42">
        <v>9</v>
      </c>
      <c r="AR42">
        <v>16</v>
      </c>
      <c r="AS42">
        <v>12</v>
      </c>
      <c r="AU42">
        <v>7</v>
      </c>
      <c r="AV42">
        <v>3</v>
      </c>
      <c r="AW42">
        <v>10</v>
      </c>
      <c r="AX42">
        <v>8</v>
      </c>
      <c r="AY42">
        <v>9</v>
      </c>
      <c r="BA42">
        <v>4</v>
      </c>
      <c r="BB42">
        <v>8</v>
      </c>
      <c r="BC42">
        <v>7</v>
      </c>
      <c r="BD42">
        <v>4</v>
      </c>
      <c r="BE42">
        <v>7</v>
      </c>
      <c r="BG42">
        <v>1</v>
      </c>
      <c r="BH42">
        <v>8</v>
      </c>
      <c r="BI42">
        <v>8</v>
      </c>
      <c r="BJ42">
        <v>1</v>
      </c>
      <c r="BK42">
        <v>9</v>
      </c>
      <c r="BM42">
        <v>0</v>
      </c>
      <c r="BN42">
        <v>3</v>
      </c>
      <c r="BO42">
        <v>0</v>
      </c>
      <c r="BP42">
        <v>5</v>
      </c>
      <c r="BQ42">
        <v>8</v>
      </c>
      <c r="BS42">
        <v>0</v>
      </c>
      <c r="BT42">
        <v>7</v>
      </c>
      <c r="BU42">
        <v>6</v>
      </c>
      <c r="BV42">
        <v>8</v>
      </c>
      <c r="BW42">
        <v>8</v>
      </c>
      <c r="BY42">
        <v>3</v>
      </c>
      <c r="BZ42">
        <v>2</v>
      </c>
      <c r="CA42">
        <v>3</v>
      </c>
      <c r="CB42">
        <v>3</v>
      </c>
      <c r="CC42">
        <v>2</v>
      </c>
      <c r="CD42">
        <v>3</v>
      </c>
      <c r="CE42">
        <v>1</v>
      </c>
    </row>
    <row r="43" spans="1:83" x14ac:dyDescent="0.3">
      <c r="A43" t="s">
        <v>52</v>
      </c>
      <c r="B43">
        <f t="shared" si="63"/>
        <v>0</v>
      </c>
      <c r="C43">
        <f t="shared" si="64"/>
        <v>0</v>
      </c>
      <c r="D43">
        <f t="shared" si="65"/>
        <v>2</v>
      </c>
      <c r="E43">
        <f t="shared" si="66"/>
        <v>5</v>
      </c>
      <c r="F43">
        <f t="shared" si="67"/>
        <v>6</v>
      </c>
      <c r="H43" t="s">
        <v>52</v>
      </c>
      <c r="I43">
        <f t="shared" si="68"/>
        <v>2</v>
      </c>
      <c r="J43">
        <f t="shared" si="69"/>
        <v>2</v>
      </c>
      <c r="K43">
        <f t="shared" si="70"/>
        <v>2</v>
      </c>
      <c r="L43">
        <f t="shared" si="71"/>
        <v>2</v>
      </c>
      <c r="M43">
        <f t="shared" si="72"/>
        <v>2</v>
      </c>
      <c r="AC43">
        <v>34</v>
      </c>
      <c r="AD43">
        <v>214</v>
      </c>
      <c r="AE43">
        <v>456</v>
      </c>
      <c r="AF43">
        <v>949</v>
      </c>
      <c r="AG43">
        <v>1398</v>
      </c>
      <c r="AI43">
        <v>0</v>
      </c>
      <c r="AJ43">
        <v>7</v>
      </c>
      <c r="AK43">
        <v>0</v>
      </c>
      <c r="AL43">
        <v>8</v>
      </c>
      <c r="AM43">
        <v>8</v>
      </c>
      <c r="AO43">
        <v>0</v>
      </c>
      <c r="AP43">
        <v>1</v>
      </c>
      <c r="AQ43">
        <v>8</v>
      </c>
      <c r="AR43">
        <v>18</v>
      </c>
      <c r="AS43">
        <v>16</v>
      </c>
      <c r="AU43">
        <v>2</v>
      </c>
      <c r="AV43">
        <v>0</v>
      </c>
      <c r="AW43">
        <v>5</v>
      </c>
      <c r="AX43">
        <v>17</v>
      </c>
      <c r="AY43">
        <v>16</v>
      </c>
      <c r="BA43">
        <v>0</v>
      </c>
      <c r="BB43">
        <v>1</v>
      </c>
      <c r="BC43">
        <v>1</v>
      </c>
      <c r="BD43">
        <v>6</v>
      </c>
      <c r="BE43">
        <v>6</v>
      </c>
      <c r="BG43">
        <v>2</v>
      </c>
      <c r="BH43">
        <v>6</v>
      </c>
      <c r="BI43">
        <v>0</v>
      </c>
      <c r="BJ43">
        <v>1</v>
      </c>
      <c r="BK43">
        <v>8</v>
      </c>
      <c r="BM43">
        <v>0</v>
      </c>
      <c r="BN43">
        <v>1</v>
      </c>
      <c r="BO43">
        <v>8</v>
      </c>
      <c r="BP43">
        <v>7</v>
      </c>
      <c r="BQ43">
        <v>9</v>
      </c>
      <c r="BS43">
        <v>0</v>
      </c>
      <c r="BT43">
        <v>8</v>
      </c>
      <c r="BU43">
        <v>8</v>
      </c>
      <c r="BV43">
        <v>7</v>
      </c>
      <c r="BW43">
        <v>16</v>
      </c>
      <c r="BY43">
        <v>3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</row>
    <row r="44" spans="1:83" x14ac:dyDescent="0.3">
      <c r="A44" t="s">
        <v>53</v>
      </c>
      <c r="B44">
        <f t="shared" si="63"/>
        <v>0</v>
      </c>
      <c r="C44">
        <f t="shared" si="64"/>
        <v>0</v>
      </c>
      <c r="D44">
        <f t="shared" si="65"/>
        <v>0</v>
      </c>
      <c r="E44">
        <f t="shared" si="66"/>
        <v>2</v>
      </c>
      <c r="F44">
        <f t="shared" si="67"/>
        <v>3</v>
      </c>
      <c r="H44" t="s">
        <v>53</v>
      </c>
      <c r="I44">
        <f t="shared" si="68"/>
        <v>1</v>
      </c>
      <c r="J44">
        <f t="shared" si="69"/>
        <v>1</v>
      </c>
      <c r="K44">
        <f t="shared" si="70"/>
        <v>1</v>
      </c>
      <c r="L44">
        <f t="shared" si="71"/>
        <v>2</v>
      </c>
      <c r="M44">
        <f t="shared" si="72"/>
        <v>1</v>
      </c>
      <c r="AC44">
        <v>34</v>
      </c>
      <c r="AD44">
        <v>215</v>
      </c>
      <c r="AE44">
        <v>423</v>
      </c>
      <c r="AF44">
        <v>849</v>
      </c>
      <c r="AG44">
        <v>1466</v>
      </c>
      <c r="AI44">
        <v>0</v>
      </c>
      <c r="AJ44">
        <v>0</v>
      </c>
      <c r="AK44">
        <v>8</v>
      </c>
      <c r="AL44">
        <v>10</v>
      </c>
      <c r="AM44">
        <v>15</v>
      </c>
      <c r="AO44">
        <v>0</v>
      </c>
      <c r="AP44">
        <v>1</v>
      </c>
      <c r="AQ44">
        <v>10</v>
      </c>
      <c r="AR44">
        <v>19</v>
      </c>
      <c r="AS44">
        <v>20</v>
      </c>
      <c r="AU44">
        <v>7</v>
      </c>
      <c r="AV44">
        <v>9</v>
      </c>
      <c r="AW44">
        <v>8</v>
      </c>
      <c r="AX44">
        <v>10</v>
      </c>
      <c r="AY44">
        <v>13</v>
      </c>
      <c r="BA44">
        <v>0</v>
      </c>
      <c r="BB44">
        <v>2</v>
      </c>
      <c r="BC44">
        <v>8</v>
      </c>
      <c r="BD44">
        <v>5</v>
      </c>
      <c r="BE44">
        <v>8</v>
      </c>
      <c r="BG44">
        <v>0</v>
      </c>
      <c r="BH44">
        <v>1</v>
      </c>
      <c r="BI44">
        <v>0</v>
      </c>
      <c r="BJ44">
        <v>0</v>
      </c>
      <c r="BK44">
        <v>9</v>
      </c>
      <c r="BM44">
        <v>7</v>
      </c>
      <c r="BN44">
        <v>0</v>
      </c>
      <c r="BO44">
        <v>8</v>
      </c>
      <c r="BP44">
        <v>3</v>
      </c>
      <c r="BQ44">
        <v>7</v>
      </c>
      <c r="BS44">
        <v>6</v>
      </c>
      <c r="BT44">
        <v>7</v>
      </c>
      <c r="BU44">
        <v>8</v>
      </c>
      <c r="BV44">
        <v>7</v>
      </c>
      <c r="BW44">
        <v>9</v>
      </c>
      <c r="BY44">
        <v>3</v>
      </c>
      <c r="BZ44">
        <v>2</v>
      </c>
      <c r="CA44">
        <v>2</v>
      </c>
      <c r="CB44">
        <v>2</v>
      </c>
      <c r="CC44">
        <v>3</v>
      </c>
      <c r="CD44">
        <v>2</v>
      </c>
      <c r="CE44">
        <v>2</v>
      </c>
    </row>
    <row r="45" spans="1:83" x14ac:dyDescent="0.3">
      <c r="A45" t="s">
        <v>54</v>
      </c>
      <c r="B45">
        <f t="shared" si="63"/>
        <v>8</v>
      </c>
      <c r="C45">
        <f t="shared" si="64"/>
        <v>10</v>
      </c>
      <c r="D45">
        <f t="shared" si="65"/>
        <v>10</v>
      </c>
      <c r="E45">
        <f t="shared" si="66"/>
        <v>8</v>
      </c>
      <c r="F45">
        <f t="shared" si="67"/>
        <v>9</v>
      </c>
      <c r="H45" t="s">
        <v>54</v>
      </c>
      <c r="I45">
        <f t="shared" si="68"/>
        <v>4</v>
      </c>
      <c r="J45">
        <f t="shared" si="69"/>
        <v>3</v>
      </c>
      <c r="K45">
        <f t="shared" si="70"/>
        <v>4</v>
      </c>
      <c r="L45">
        <f t="shared" si="71"/>
        <v>3</v>
      </c>
      <c r="M45">
        <f t="shared" si="72"/>
        <v>3</v>
      </c>
      <c r="AC45">
        <v>35</v>
      </c>
      <c r="AD45">
        <v>218</v>
      </c>
      <c r="AE45">
        <v>537</v>
      </c>
      <c r="AF45">
        <v>903</v>
      </c>
      <c r="AG45">
        <v>1504</v>
      </c>
      <c r="AI45">
        <v>0</v>
      </c>
      <c r="AJ45">
        <v>0</v>
      </c>
      <c r="AK45">
        <v>2</v>
      </c>
      <c r="AL45">
        <v>9</v>
      </c>
      <c r="AM45">
        <v>9</v>
      </c>
      <c r="AO45">
        <v>0</v>
      </c>
      <c r="AP45">
        <v>0</v>
      </c>
      <c r="AQ45">
        <v>15</v>
      </c>
      <c r="AR45">
        <v>10</v>
      </c>
      <c r="AS45">
        <v>10</v>
      </c>
      <c r="AU45">
        <v>2</v>
      </c>
      <c r="AV45">
        <v>0</v>
      </c>
      <c r="AW45">
        <v>1</v>
      </c>
      <c r="AX45">
        <v>8</v>
      </c>
      <c r="AY45">
        <v>10</v>
      </c>
      <c r="BA45">
        <v>7</v>
      </c>
      <c r="BB45">
        <v>6</v>
      </c>
      <c r="BC45">
        <v>9</v>
      </c>
      <c r="BD45">
        <v>5</v>
      </c>
      <c r="BE45">
        <v>5</v>
      </c>
      <c r="BG45">
        <v>0</v>
      </c>
      <c r="BH45">
        <v>0</v>
      </c>
      <c r="BI45">
        <v>1</v>
      </c>
      <c r="BJ45">
        <v>8</v>
      </c>
      <c r="BK45">
        <v>8</v>
      </c>
      <c r="BM45">
        <v>0</v>
      </c>
      <c r="BN45">
        <v>8</v>
      </c>
      <c r="BO45">
        <v>0</v>
      </c>
      <c r="BP45">
        <v>5</v>
      </c>
      <c r="BQ45">
        <v>10</v>
      </c>
      <c r="BS45">
        <v>0</v>
      </c>
      <c r="BT45">
        <v>2</v>
      </c>
      <c r="BU45">
        <v>1</v>
      </c>
      <c r="BV45">
        <v>7</v>
      </c>
      <c r="BW45">
        <v>5</v>
      </c>
      <c r="BY45">
        <v>3</v>
      </c>
      <c r="BZ45">
        <v>2</v>
      </c>
      <c r="CA45">
        <v>2</v>
      </c>
      <c r="CB45">
        <v>3</v>
      </c>
      <c r="CC45">
        <v>2</v>
      </c>
      <c r="CD45">
        <v>3</v>
      </c>
      <c r="CE45">
        <v>2</v>
      </c>
    </row>
    <row r="46" spans="1:83" x14ac:dyDescent="0.3">
      <c r="AC46">
        <v>35</v>
      </c>
      <c r="AD46">
        <v>211</v>
      </c>
      <c r="AE46">
        <v>565</v>
      </c>
      <c r="AF46">
        <v>947</v>
      </c>
      <c r="AG46">
        <v>1449</v>
      </c>
      <c r="AI46">
        <v>0</v>
      </c>
      <c r="AJ46">
        <v>2</v>
      </c>
      <c r="AK46">
        <v>0</v>
      </c>
      <c r="AL46">
        <v>8</v>
      </c>
      <c r="AM46">
        <v>9</v>
      </c>
      <c r="AO46">
        <v>0</v>
      </c>
      <c r="AP46">
        <v>9</v>
      </c>
      <c r="AQ46">
        <v>8</v>
      </c>
      <c r="AR46">
        <v>16</v>
      </c>
      <c r="AS46">
        <v>17</v>
      </c>
      <c r="AU46">
        <v>7</v>
      </c>
      <c r="AV46">
        <v>3</v>
      </c>
      <c r="AW46">
        <v>7</v>
      </c>
      <c r="AX46">
        <v>9</v>
      </c>
      <c r="AY46">
        <v>8</v>
      </c>
      <c r="BA46">
        <v>0</v>
      </c>
      <c r="BB46">
        <v>2</v>
      </c>
      <c r="BC46">
        <v>0</v>
      </c>
      <c r="BD46">
        <v>5</v>
      </c>
      <c r="BE46">
        <v>6</v>
      </c>
      <c r="BG46">
        <v>0</v>
      </c>
      <c r="BH46">
        <v>6</v>
      </c>
      <c r="BI46">
        <v>0</v>
      </c>
      <c r="BJ46">
        <v>6</v>
      </c>
      <c r="BK46">
        <v>8</v>
      </c>
      <c r="BM46">
        <v>0</v>
      </c>
      <c r="BN46">
        <v>7</v>
      </c>
      <c r="BO46">
        <v>6</v>
      </c>
      <c r="BP46">
        <v>5</v>
      </c>
      <c r="BQ46">
        <v>8</v>
      </c>
      <c r="BS46">
        <v>0</v>
      </c>
      <c r="BT46">
        <v>0</v>
      </c>
      <c r="BU46">
        <v>9</v>
      </c>
      <c r="BV46">
        <v>6</v>
      </c>
      <c r="BW46">
        <v>9</v>
      </c>
      <c r="BY46">
        <v>3</v>
      </c>
      <c r="BZ46">
        <v>3</v>
      </c>
      <c r="CA46">
        <v>2</v>
      </c>
      <c r="CB46">
        <v>4</v>
      </c>
      <c r="CC46">
        <v>2</v>
      </c>
      <c r="CD46">
        <v>2</v>
      </c>
      <c r="CE46">
        <v>2</v>
      </c>
    </row>
    <row r="47" spans="1:83" x14ac:dyDescent="0.3">
      <c r="A47" s="4" t="s">
        <v>60</v>
      </c>
      <c r="B47">
        <v>10</v>
      </c>
      <c r="C47">
        <v>20</v>
      </c>
      <c r="D47">
        <v>30</v>
      </c>
      <c r="E47">
        <v>40</v>
      </c>
      <c r="F47">
        <v>50</v>
      </c>
      <c r="AC47">
        <v>35</v>
      </c>
      <c r="AD47">
        <v>211</v>
      </c>
      <c r="AE47">
        <v>531</v>
      </c>
      <c r="AF47">
        <v>871</v>
      </c>
      <c r="AG47">
        <v>1494</v>
      </c>
      <c r="AI47">
        <v>7</v>
      </c>
      <c r="AJ47">
        <v>0</v>
      </c>
      <c r="AK47">
        <v>4</v>
      </c>
      <c r="AL47">
        <v>9</v>
      </c>
      <c r="AM47">
        <v>13</v>
      </c>
      <c r="AO47">
        <v>0</v>
      </c>
      <c r="AP47">
        <v>0</v>
      </c>
      <c r="AQ47">
        <v>8</v>
      </c>
      <c r="AR47">
        <v>17</v>
      </c>
      <c r="AS47">
        <v>15</v>
      </c>
      <c r="AU47">
        <v>0</v>
      </c>
      <c r="AV47">
        <v>1</v>
      </c>
      <c r="AW47">
        <v>9</v>
      </c>
      <c r="AX47">
        <v>9</v>
      </c>
      <c r="AY47">
        <v>13</v>
      </c>
      <c r="BA47">
        <v>0</v>
      </c>
      <c r="BB47">
        <v>0</v>
      </c>
      <c r="BC47">
        <v>7</v>
      </c>
      <c r="BD47">
        <v>6</v>
      </c>
      <c r="BE47">
        <v>5</v>
      </c>
      <c r="BG47">
        <v>1</v>
      </c>
      <c r="BH47">
        <v>6</v>
      </c>
      <c r="BI47">
        <v>1</v>
      </c>
      <c r="BJ47">
        <v>1</v>
      </c>
      <c r="BK47">
        <v>8</v>
      </c>
      <c r="BM47">
        <v>1</v>
      </c>
      <c r="BN47">
        <v>1</v>
      </c>
      <c r="BO47">
        <v>0</v>
      </c>
      <c r="BP47">
        <v>5</v>
      </c>
      <c r="BQ47">
        <v>3</v>
      </c>
      <c r="BS47">
        <v>0</v>
      </c>
      <c r="BT47">
        <v>8</v>
      </c>
      <c r="BU47">
        <v>8</v>
      </c>
      <c r="BV47">
        <v>7</v>
      </c>
      <c r="BW47">
        <v>10</v>
      </c>
      <c r="BY47">
        <v>3</v>
      </c>
      <c r="BZ47">
        <v>3</v>
      </c>
      <c r="CA47">
        <v>4</v>
      </c>
      <c r="CB47">
        <v>4</v>
      </c>
      <c r="CC47">
        <v>3</v>
      </c>
      <c r="CD47">
        <v>2</v>
      </c>
      <c r="CE47">
        <v>2</v>
      </c>
    </row>
    <row r="48" spans="1:83" x14ac:dyDescent="0.3">
      <c r="A48" s="5" t="s">
        <v>37</v>
      </c>
      <c r="B48">
        <f>BG104</f>
        <v>1.03</v>
      </c>
      <c r="C48">
        <f t="shared" ref="C48:F48" si="73">BH104</f>
        <v>2.31</v>
      </c>
      <c r="D48">
        <f t="shared" si="73"/>
        <v>3.11</v>
      </c>
      <c r="E48">
        <f t="shared" si="73"/>
        <v>4.9400000000000004</v>
      </c>
      <c r="F48">
        <f t="shared" si="73"/>
        <v>6.82</v>
      </c>
      <c r="AC48">
        <v>36</v>
      </c>
      <c r="AD48">
        <v>216</v>
      </c>
      <c r="AE48">
        <v>471</v>
      </c>
      <c r="AF48">
        <v>847</v>
      </c>
      <c r="AG48">
        <v>1462</v>
      </c>
      <c r="AI48">
        <v>0</v>
      </c>
      <c r="AJ48">
        <v>1</v>
      </c>
      <c r="AK48">
        <v>8</v>
      </c>
      <c r="AL48">
        <v>8</v>
      </c>
      <c r="AM48">
        <v>9</v>
      </c>
      <c r="AO48">
        <v>2</v>
      </c>
      <c r="AP48">
        <v>7</v>
      </c>
      <c r="AQ48">
        <v>9</v>
      </c>
      <c r="AR48">
        <v>18</v>
      </c>
      <c r="AS48">
        <v>16</v>
      </c>
      <c r="AU48">
        <v>0</v>
      </c>
      <c r="AV48">
        <v>0</v>
      </c>
      <c r="AW48">
        <v>0</v>
      </c>
      <c r="AX48">
        <v>16</v>
      </c>
      <c r="AY48">
        <v>10</v>
      </c>
      <c r="BA48">
        <v>0</v>
      </c>
      <c r="BB48">
        <v>9</v>
      </c>
      <c r="BC48">
        <v>1</v>
      </c>
      <c r="BD48">
        <v>5</v>
      </c>
      <c r="BE48">
        <v>6</v>
      </c>
      <c r="BG48">
        <v>3</v>
      </c>
      <c r="BH48">
        <v>8</v>
      </c>
      <c r="BI48">
        <v>7</v>
      </c>
      <c r="BJ48">
        <v>0</v>
      </c>
      <c r="BK48">
        <v>7</v>
      </c>
      <c r="BM48">
        <v>2</v>
      </c>
      <c r="BN48">
        <v>0</v>
      </c>
      <c r="BO48">
        <v>7</v>
      </c>
      <c r="BP48">
        <v>5</v>
      </c>
      <c r="BQ48">
        <v>8</v>
      </c>
      <c r="BS48">
        <v>3</v>
      </c>
      <c r="BT48">
        <v>2</v>
      </c>
      <c r="BU48">
        <v>3</v>
      </c>
      <c r="BV48">
        <v>7</v>
      </c>
      <c r="BW48">
        <v>10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2</v>
      </c>
      <c r="CE48">
        <v>2</v>
      </c>
    </row>
    <row r="49" spans="1:83" x14ac:dyDescent="0.3">
      <c r="A49" t="s">
        <v>55</v>
      </c>
      <c r="B49">
        <f t="shared" ref="B49:B52" si="74">BG105</f>
        <v>2.0613345191889647</v>
      </c>
      <c r="C49">
        <f t="shared" ref="C49:C52" si="75">BH105</f>
        <v>2.855503458236393</v>
      </c>
      <c r="D49">
        <f t="shared" ref="D49:D52" si="76">BI105</f>
        <v>3.4580196644900676</v>
      </c>
      <c r="E49">
        <f t="shared" ref="E49:E52" si="77">BJ105</f>
        <v>3.5547714413165861</v>
      </c>
      <c r="F49">
        <f t="shared" ref="F49:F52" si="78">BK105</f>
        <v>1.6148064899547563</v>
      </c>
      <c r="AC49">
        <v>35</v>
      </c>
      <c r="AD49">
        <v>211</v>
      </c>
      <c r="AE49">
        <v>500</v>
      </c>
      <c r="AF49">
        <v>850</v>
      </c>
      <c r="AG49">
        <v>1414</v>
      </c>
      <c r="AI49">
        <v>0</v>
      </c>
      <c r="AJ49">
        <v>0</v>
      </c>
      <c r="AK49">
        <v>7</v>
      </c>
      <c r="AL49">
        <v>8</v>
      </c>
      <c r="AM49">
        <v>16</v>
      </c>
      <c r="AO49">
        <v>7</v>
      </c>
      <c r="AP49">
        <v>0</v>
      </c>
      <c r="AQ49">
        <v>0</v>
      </c>
      <c r="AR49">
        <v>17</v>
      </c>
      <c r="AS49">
        <v>16</v>
      </c>
      <c r="AU49">
        <v>0</v>
      </c>
      <c r="AV49">
        <v>7</v>
      </c>
      <c r="AW49">
        <v>8</v>
      </c>
      <c r="AX49">
        <v>7</v>
      </c>
      <c r="AY49">
        <v>17</v>
      </c>
      <c r="BA49">
        <v>0</v>
      </c>
      <c r="BB49">
        <v>0</v>
      </c>
      <c r="BC49">
        <v>0</v>
      </c>
      <c r="BD49">
        <v>8</v>
      </c>
      <c r="BE49">
        <v>8</v>
      </c>
      <c r="BG49">
        <v>0</v>
      </c>
      <c r="BH49">
        <v>4</v>
      </c>
      <c r="BI49">
        <v>7</v>
      </c>
      <c r="BJ49">
        <v>1</v>
      </c>
      <c r="BK49">
        <v>7</v>
      </c>
      <c r="BM49">
        <v>6</v>
      </c>
      <c r="BN49">
        <v>0</v>
      </c>
      <c r="BO49">
        <v>0</v>
      </c>
      <c r="BP49">
        <v>5</v>
      </c>
      <c r="BQ49">
        <v>8</v>
      </c>
      <c r="BS49">
        <v>2</v>
      </c>
      <c r="BT49">
        <v>6</v>
      </c>
      <c r="BU49">
        <v>8</v>
      </c>
      <c r="BV49">
        <v>8</v>
      </c>
      <c r="BW49">
        <v>15</v>
      </c>
      <c r="BY49">
        <v>3</v>
      </c>
      <c r="BZ49">
        <v>2</v>
      </c>
      <c r="CA49">
        <v>4</v>
      </c>
      <c r="CB49">
        <v>3</v>
      </c>
      <c r="CC49">
        <v>3</v>
      </c>
      <c r="CD49">
        <v>2</v>
      </c>
      <c r="CE49">
        <v>2</v>
      </c>
    </row>
    <row r="50" spans="1:83" x14ac:dyDescent="0.3">
      <c r="A50" t="s">
        <v>52</v>
      </c>
      <c r="B50">
        <f t="shared" si="74"/>
        <v>0</v>
      </c>
      <c r="C50">
        <f t="shared" si="75"/>
        <v>1</v>
      </c>
      <c r="D50">
        <f t="shared" si="76"/>
        <v>1</v>
      </c>
      <c r="E50">
        <f t="shared" si="77"/>
        <v>6</v>
      </c>
      <c r="F50">
        <f t="shared" si="78"/>
        <v>7</v>
      </c>
      <c r="AC50">
        <v>36</v>
      </c>
      <c r="AD50">
        <v>215</v>
      </c>
      <c r="AE50">
        <v>427</v>
      </c>
      <c r="AF50">
        <v>842</v>
      </c>
      <c r="AG50">
        <v>1596</v>
      </c>
      <c r="AI50">
        <v>8</v>
      </c>
      <c r="AJ50">
        <v>2</v>
      </c>
      <c r="AK50">
        <v>1</v>
      </c>
      <c r="AL50">
        <v>9</v>
      </c>
      <c r="AM50">
        <v>8</v>
      </c>
      <c r="AO50">
        <v>0</v>
      </c>
      <c r="AP50">
        <v>0</v>
      </c>
      <c r="AQ50">
        <v>10</v>
      </c>
      <c r="AR50">
        <v>7</v>
      </c>
      <c r="AS50">
        <v>17</v>
      </c>
      <c r="AU50">
        <v>7</v>
      </c>
      <c r="AV50">
        <v>8</v>
      </c>
      <c r="AW50">
        <v>4</v>
      </c>
      <c r="AX50">
        <v>8</v>
      </c>
      <c r="AY50">
        <v>17</v>
      </c>
      <c r="BA50">
        <v>0</v>
      </c>
      <c r="BB50">
        <v>0</v>
      </c>
      <c r="BC50">
        <v>1</v>
      </c>
      <c r="BD50">
        <v>6</v>
      </c>
      <c r="BE50">
        <v>7</v>
      </c>
      <c r="BG50">
        <v>0</v>
      </c>
      <c r="BH50">
        <v>3</v>
      </c>
      <c r="BI50">
        <v>7</v>
      </c>
      <c r="BJ50">
        <v>1</v>
      </c>
      <c r="BK50">
        <v>7</v>
      </c>
      <c r="BM50">
        <v>7</v>
      </c>
      <c r="BN50">
        <v>4</v>
      </c>
      <c r="BO50">
        <v>0</v>
      </c>
      <c r="BP50">
        <v>5</v>
      </c>
      <c r="BQ50">
        <v>6</v>
      </c>
      <c r="BS50">
        <v>4</v>
      </c>
      <c r="BT50">
        <v>6</v>
      </c>
      <c r="BU50">
        <v>8</v>
      </c>
      <c r="BV50">
        <v>7</v>
      </c>
      <c r="BW50">
        <v>8</v>
      </c>
      <c r="BY50">
        <v>3</v>
      </c>
      <c r="BZ50">
        <v>4</v>
      </c>
      <c r="CA50">
        <v>4</v>
      </c>
      <c r="CB50">
        <v>4</v>
      </c>
      <c r="CC50">
        <v>3</v>
      </c>
      <c r="CD50">
        <v>2</v>
      </c>
      <c r="CE50">
        <v>1</v>
      </c>
    </row>
    <row r="51" spans="1:83" x14ac:dyDescent="0.3">
      <c r="A51" t="s">
        <v>53</v>
      </c>
      <c r="B51">
        <f t="shared" si="74"/>
        <v>0</v>
      </c>
      <c r="C51">
        <f t="shared" si="75"/>
        <v>0</v>
      </c>
      <c r="D51">
        <f t="shared" si="76"/>
        <v>0</v>
      </c>
      <c r="E51">
        <f t="shared" si="77"/>
        <v>0</v>
      </c>
      <c r="F51">
        <f t="shared" si="78"/>
        <v>3</v>
      </c>
      <c r="AC51">
        <v>34</v>
      </c>
      <c r="AD51">
        <v>210</v>
      </c>
      <c r="AE51">
        <v>475</v>
      </c>
      <c r="AF51">
        <v>915</v>
      </c>
      <c r="AG51">
        <v>1499</v>
      </c>
      <c r="AI51">
        <v>1</v>
      </c>
      <c r="AJ51">
        <v>7</v>
      </c>
      <c r="AK51">
        <v>7</v>
      </c>
      <c r="AL51">
        <v>8</v>
      </c>
      <c r="AM51">
        <v>16</v>
      </c>
      <c r="AO51">
        <v>0</v>
      </c>
      <c r="AP51">
        <v>0</v>
      </c>
      <c r="AQ51">
        <v>7</v>
      </c>
      <c r="AR51">
        <v>10</v>
      </c>
      <c r="AS51">
        <v>9</v>
      </c>
      <c r="AU51">
        <v>2</v>
      </c>
      <c r="AV51">
        <v>9</v>
      </c>
      <c r="AW51">
        <v>8</v>
      </c>
      <c r="AX51">
        <v>16</v>
      </c>
      <c r="AY51">
        <v>16</v>
      </c>
      <c r="BA51">
        <v>2</v>
      </c>
      <c r="BB51">
        <v>8</v>
      </c>
      <c r="BC51">
        <v>7</v>
      </c>
      <c r="BD51">
        <v>6</v>
      </c>
      <c r="BE51">
        <v>6</v>
      </c>
      <c r="BG51">
        <v>1</v>
      </c>
      <c r="BH51">
        <v>0</v>
      </c>
      <c r="BI51">
        <v>0</v>
      </c>
      <c r="BJ51">
        <v>9</v>
      </c>
      <c r="BK51">
        <v>7</v>
      </c>
      <c r="BM51">
        <v>1</v>
      </c>
      <c r="BN51">
        <v>0</v>
      </c>
      <c r="BO51">
        <v>0</v>
      </c>
      <c r="BP51">
        <v>5</v>
      </c>
      <c r="BQ51">
        <v>9</v>
      </c>
      <c r="BS51">
        <v>7</v>
      </c>
      <c r="BT51">
        <v>8</v>
      </c>
      <c r="BU51">
        <v>1</v>
      </c>
      <c r="BV51">
        <v>7</v>
      </c>
      <c r="BW51">
        <v>9</v>
      </c>
      <c r="BY51">
        <v>3</v>
      </c>
      <c r="BZ51">
        <v>3</v>
      </c>
      <c r="CA51">
        <v>4</v>
      </c>
      <c r="CB51">
        <v>4</v>
      </c>
      <c r="CC51">
        <v>2</v>
      </c>
      <c r="CD51">
        <v>2</v>
      </c>
      <c r="CE51">
        <v>1</v>
      </c>
    </row>
    <row r="52" spans="1:83" x14ac:dyDescent="0.3">
      <c r="A52" t="s">
        <v>54</v>
      </c>
      <c r="B52">
        <f t="shared" si="74"/>
        <v>8</v>
      </c>
      <c r="C52">
        <f t="shared" si="75"/>
        <v>9</v>
      </c>
      <c r="D52">
        <f t="shared" si="76"/>
        <v>10</v>
      </c>
      <c r="E52">
        <f t="shared" si="77"/>
        <v>12</v>
      </c>
      <c r="F52">
        <f t="shared" si="78"/>
        <v>10</v>
      </c>
      <c r="AC52">
        <v>35</v>
      </c>
      <c r="AD52">
        <v>247</v>
      </c>
      <c r="AE52">
        <v>449</v>
      </c>
      <c r="AF52">
        <v>893</v>
      </c>
      <c r="AG52">
        <v>1425</v>
      </c>
      <c r="AI52">
        <v>1</v>
      </c>
      <c r="AJ52">
        <v>1</v>
      </c>
      <c r="AK52">
        <v>10</v>
      </c>
      <c r="AL52">
        <v>7</v>
      </c>
      <c r="AM52">
        <v>10</v>
      </c>
      <c r="AO52">
        <v>0</v>
      </c>
      <c r="AP52">
        <v>1</v>
      </c>
      <c r="AQ52">
        <v>9</v>
      </c>
      <c r="AR52">
        <v>19</v>
      </c>
      <c r="AS52">
        <v>12</v>
      </c>
      <c r="AU52">
        <v>7</v>
      </c>
      <c r="AV52">
        <v>4</v>
      </c>
      <c r="AW52">
        <v>1</v>
      </c>
      <c r="AX52">
        <v>9</v>
      </c>
      <c r="AY52">
        <v>18</v>
      </c>
      <c r="BA52">
        <v>0</v>
      </c>
      <c r="BB52">
        <v>0</v>
      </c>
      <c r="BC52">
        <v>8</v>
      </c>
      <c r="BD52">
        <v>6</v>
      </c>
      <c r="BE52">
        <v>6</v>
      </c>
      <c r="BG52">
        <v>1</v>
      </c>
      <c r="BH52">
        <v>0</v>
      </c>
      <c r="BI52">
        <v>0</v>
      </c>
      <c r="BJ52">
        <v>1</v>
      </c>
      <c r="BK52">
        <v>7</v>
      </c>
      <c r="BM52">
        <v>3</v>
      </c>
      <c r="BN52">
        <v>4</v>
      </c>
      <c r="BO52">
        <v>2</v>
      </c>
      <c r="BP52">
        <v>5</v>
      </c>
      <c r="BQ52">
        <v>4</v>
      </c>
      <c r="BS52">
        <v>1</v>
      </c>
      <c r="BT52">
        <v>2</v>
      </c>
      <c r="BU52">
        <v>8</v>
      </c>
      <c r="BV52">
        <v>7</v>
      </c>
      <c r="BW52">
        <v>11</v>
      </c>
      <c r="BY52">
        <v>3</v>
      </c>
      <c r="BZ52">
        <v>2</v>
      </c>
      <c r="CA52">
        <v>3</v>
      </c>
      <c r="CB52">
        <v>3</v>
      </c>
      <c r="CC52">
        <v>2</v>
      </c>
      <c r="CD52">
        <v>2</v>
      </c>
      <c r="CE52">
        <v>2</v>
      </c>
    </row>
    <row r="53" spans="1:83" x14ac:dyDescent="0.3">
      <c r="AC53">
        <v>35</v>
      </c>
      <c r="AD53">
        <v>271</v>
      </c>
      <c r="AE53">
        <v>473</v>
      </c>
      <c r="AF53">
        <v>855</v>
      </c>
      <c r="AG53">
        <v>1384</v>
      </c>
      <c r="AI53">
        <v>5</v>
      </c>
      <c r="AJ53">
        <v>0</v>
      </c>
      <c r="AK53">
        <v>8</v>
      </c>
      <c r="AL53">
        <v>7</v>
      </c>
      <c r="AM53">
        <v>8</v>
      </c>
      <c r="AO53">
        <v>2</v>
      </c>
      <c r="AP53">
        <v>10</v>
      </c>
      <c r="AQ53">
        <v>7</v>
      </c>
      <c r="AR53">
        <v>14</v>
      </c>
      <c r="AS53">
        <v>16</v>
      </c>
      <c r="AU53">
        <v>1</v>
      </c>
      <c r="AV53">
        <v>13</v>
      </c>
      <c r="AW53">
        <v>1</v>
      </c>
      <c r="AX53">
        <v>16</v>
      </c>
      <c r="AY53">
        <v>18</v>
      </c>
      <c r="BA53">
        <v>0</v>
      </c>
      <c r="BB53">
        <v>8</v>
      </c>
      <c r="BC53">
        <v>1</v>
      </c>
      <c r="BD53">
        <v>6</v>
      </c>
      <c r="BE53">
        <v>6</v>
      </c>
      <c r="BG53">
        <v>0</v>
      </c>
      <c r="BH53">
        <v>0</v>
      </c>
      <c r="BI53">
        <v>0</v>
      </c>
      <c r="BJ53">
        <v>10</v>
      </c>
      <c r="BK53">
        <v>7</v>
      </c>
      <c r="BM53">
        <v>1</v>
      </c>
      <c r="BN53">
        <v>5</v>
      </c>
      <c r="BO53">
        <v>0</v>
      </c>
      <c r="BP53">
        <v>4</v>
      </c>
      <c r="BQ53">
        <v>9</v>
      </c>
      <c r="BS53">
        <v>0</v>
      </c>
      <c r="BT53">
        <v>0</v>
      </c>
      <c r="BU53">
        <v>6</v>
      </c>
      <c r="BV53">
        <v>7</v>
      </c>
      <c r="BW53">
        <v>16</v>
      </c>
      <c r="BY53">
        <v>3</v>
      </c>
      <c r="BZ53">
        <v>3</v>
      </c>
      <c r="CA53">
        <v>4</v>
      </c>
      <c r="CB53">
        <v>3</v>
      </c>
      <c r="CC53">
        <v>2</v>
      </c>
      <c r="CD53">
        <v>2</v>
      </c>
      <c r="CE53">
        <v>2</v>
      </c>
    </row>
    <row r="54" spans="1:83" x14ac:dyDescent="0.3">
      <c r="A54" s="4" t="s">
        <v>61</v>
      </c>
      <c r="B54">
        <v>10</v>
      </c>
      <c r="C54">
        <v>20</v>
      </c>
      <c r="D54">
        <v>30</v>
      </c>
      <c r="E54">
        <v>40</v>
      </c>
      <c r="F54">
        <v>50</v>
      </c>
      <c r="AC54">
        <v>36</v>
      </c>
      <c r="AD54">
        <v>218</v>
      </c>
      <c r="AE54">
        <v>439</v>
      </c>
      <c r="AF54">
        <v>850</v>
      </c>
      <c r="AG54">
        <v>1549</v>
      </c>
      <c r="AI54">
        <v>0</v>
      </c>
      <c r="AJ54">
        <v>0</v>
      </c>
      <c r="AK54">
        <v>8</v>
      </c>
      <c r="AL54">
        <v>8</v>
      </c>
      <c r="AM54">
        <v>10</v>
      </c>
      <c r="AO54">
        <v>0</v>
      </c>
      <c r="AP54">
        <v>7</v>
      </c>
      <c r="AQ54">
        <v>8</v>
      </c>
      <c r="AR54">
        <v>12</v>
      </c>
      <c r="AS54">
        <v>18</v>
      </c>
      <c r="AU54">
        <v>8</v>
      </c>
      <c r="AV54">
        <v>0</v>
      </c>
      <c r="AW54">
        <v>1</v>
      </c>
      <c r="AX54">
        <v>9</v>
      </c>
      <c r="AY54">
        <v>10</v>
      </c>
      <c r="BA54">
        <v>3</v>
      </c>
      <c r="BB54">
        <v>0</v>
      </c>
      <c r="BC54">
        <v>9</v>
      </c>
      <c r="BD54">
        <v>7</v>
      </c>
      <c r="BE54">
        <v>7</v>
      </c>
      <c r="BG54">
        <v>0</v>
      </c>
      <c r="BH54">
        <v>6</v>
      </c>
      <c r="BI54">
        <v>9</v>
      </c>
      <c r="BJ54">
        <v>0</v>
      </c>
      <c r="BK54">
        <v>6</v>
      </c>
      <c r="BM54">
        <v>0</v>
      </c>
      <c r="BN54">
        <v>1</v>
      </c>
      <c r="BO54">
        <v>7</v>
      </c>
      <c r="BP54">
        <v>5</v>
      </c>
      <c r="BQ54">
        <v>7</v>
      </c>
      <c r="BS54">
        <v>0</v>
      </c>
      <c r="BT54">
        <v>2</v>
      </c>
      <c r="BU54">
        <v>8</v>
      </c>
      <c r="BV54">
        <v>7</v>
      </c>
      <c r="BW54">
        <v>6</v>
      </c>
      <c r="BY54">
        <v>3</v>
      </c>
      <c r="BZ54">
        <v>3</v>
      </c>
      <c r="CA54">
        <v>4</v>
      </c>
      <c r="CB54">
        <v>3</v>
      </c>
      <c r="CC54">
        <v>2</v>
      </c>
      <c r="CD54">
        <v>3</v>
      </c>
      <c r="CE54">
        <v>2</v>
      </c>
    </row>
    <row r="55" spans="1:83" x14ac:dyDescent="0.3">
      <c r="A55" s="5" t="s">
        <v>37</v>
      </c>
      <c r="B55">
        <f>BM104</f>
        <v>1.34</v>
      </c>
      <c r="C55">
        <f t="shared" ref="C55:F55" si="79">BN104</f>
        <v>1.7</v>
      </c>
      <c r="D55">
        <f t="shared" si="79"/>
        <v>2.83</v>
      </c>
      <c r="E55">
        <f t="shared" si="79"/>
        <v>5.09</v>
      </c>
      <c r="F55">
        <f t="shared" si="79"/>
        <v>6.99</v>
      </c>
      <c r="AC55">
        <v>35</v>
      </c>
      <c r="AD55">
        <v>214</v>
      </c>
      <c r="AE55">
        <v>527</v>
      </c>
      <c r="AF55">
        <v>847</v>
      </c>
      <c r="AG55">
        <v>1437</v>
      </c>
      <c r="AI55">
        <v>0</v>
      </c>
      <c r="AJ55">
        <v>0</v>
      </c>
      <c r="AK55">
        <v>6</v>
      </c>
      <c r="AL55">
        <v>10</v>
      </c>
      <c r="AM55">
        <v>14</v>
      </c>
      <c r="AO55">
        <v>1</v>
      </c>
      <c r="AP55">
        <v>8</v>
      </c>
      <c r="AQ55">
        <v>8</v>
      </c>
      <c r="AR55">
        <v>9</v>
      </c>
      <c r="AS55">
        <v>9</v>
      </c>
      <c r="AU55">
        <v>1</v>
      </c>
      <c r="AV55">
        <v>6</v>
      </c>
      <c r="AW55">
        <v>0</v>
      </c>
      <c r="AX55">
        <v>15</v>
      </c>
      <c r="AY55">
        <v>13</v>
      </c>
      <c r="BA55">
        <v>2</v>
      </c>
      <c r="BB55">
        <v>0</v>
      </c>
      <c r="BC55">
        <v>1</v>
      </c>
      <c r="BD55">
        <v>5</v>
      </c>
      <c r="BE55">
        <v>6</v>
      </c>
      <c r="BG55">
        <v>2</v>
      </c>
      <c r="BH55">
        <v>1</v>
      </c>
      <c r="BI55">
        <v>7</v>
      </c>
      <c r="BJ55">
        <v>6</v>
      </c>
      <c r="BK55">
        <v>7</v>
      </c>
      <c r="BM55">
        <v>0</v>
      </c>
      <c r="BN55">
        <v>0</v>
      </c>
      <c r="BO55">
        <v>2</v>
      </c>
      <c r="BP55">
        <v>5</v>
      </c>
      <c r="BQ55">
        <v>9</v>
      </c>
      <c r="BS55">
        <v>0</v>
      </c>
      <c r="BT55">
        <v>2</v>
      </c>
      <c r="BU55">
        <v>0</v>
      </c>
      <c r="BV55">
        <v>9</v>
      </c>
      <c r="BW55">
        <v>10</v>
      </c>
      <c r="BY55">
        <v>3</v>
      </c>
      <c r="BZ55">
        <v>2</v>
      </c>
      <c r="CA55">
        <v>3</v>
      </c>
      <c r="CB55">
        <v>2</v>
      </c>
      <c r="CC55">
        <v>3</v>
      </c>
      <c r="CD55">
        <v>2</v>
      </c>
      <c r="CE55">
        <v>2</v>
      </c>
    </row>
    <row r="56" spans="1:83" x14ac:dyDescent="0.3">
      <c r="A56" t="s">
        <v>55</v>
      </c>
      <c r="B56">
        <f t="shared" ref="B56:B59" si="80">BM105</f>
        <v>2.3117958387366304</v>
      </c>
      <c r="C56">
        <f t="shared" ref="C56:C59" si="81">BN105</f>
        <v>2.6248809496813372</v>
      </c>
      <c r="D56">
        <f t="shared" ref="D56:D59" si="82">BO105</f>
        <v>3.3378286355054239</v>
      </c>
      <c r="E56">
        <f t="shared" ref="E56:E59" si="83">BP105</f>
        <v>1.1670047129296437</v>
      </c>
      <c r="F56">
        <f t="shared" ref="F56:F59" si="84">BQ105</f>
        <v>3.0740689647436343</v>
      </c>
      <c r="AC56">
        <v>35</v>
      </c>
      <c r="AD56">
        <v>230</v>
      </c>
      <c r="AE56">
        <v>422</v>
      </c>
      <c r="AF56">
        <v>957</v>
      </c>
      <c r="AG56">
        <v>1427</v>
      </c>
      <c r="AI56">
        <v>1</v>
      </c>
      <c r="AJ56">
        <v>0</v>
      </c>
      <c r="AK56">
        <v>2</v>
      </c>
      <c r="AL56">
        <v>8</v>
      </c>
      <c r="AM56">
        <v>13</v>
      </c>
      <c r="AO56">
        <v>7</v>
      </c>
      <c r="AP56">
        <v>5</v>
      </c>
      <c r="AQ56">
        <v>0</v>
      </c>
      <c r="AR56">
        <v>9</v>
      </c>
      <c r="AS56">
        <v>9</v>
      </c>
      <c r="AU56">
        <v>0</v>
      </c>
      <c r="AV56">
        <v>7</v>
      </c>
      <c r="AW56">
        <v>8</v>
      </c>
      <c r="AX56">
        <v>9</v>
      </c>
      <c r="AY56">
        <v>14</v>
      </c>
      <c r="BA56">
        <v>0</v>
      </c>
      <c r="BB56">
        <v>0</v>
      </c>
      <c r="BC56">
        <v>8</v>
      </c>
      <c r="BD56">
        <v>6</v>
      </c>
      <c r="BE56">
        <v>9</v>
      </c>
      <c r="BG56">
        <v>4</v>
      </c>
      <c r="BH56">
        <v>1</v>
      </c>
      <c r="BI56">
        <v>1</v>
      </c>
      <c r="BJ56">
        <v>6</v>
      </c>
      <c r="BK56">
        <v>7</v>
      </c>
      <c r="BM56">
        <v>7</v>
      </c>
      <c r="BN56">
        <v>0</v>
      </c>
      <c r="BO56">
        <v>0</v>
      </c>
      <c r="BP56">
        <v>6</v>
      </c>
      <c r="BQ56">
        <v>8</v>
      </c>
      <c r="BS56">
        <v>0</v>
      </c>
      <c r="BT56">
        <v>1</v>
      </c>
      <c r="BU56">
        <v>10</v>
      </c>
      <c r="BV56">
        <v>8</v>
      </c>
      <c r="BW56">
        <v>9</v>
      </c>
      <c r="BY56">
        <v>2</v>
      </c>
      <c r="BZ56">
        <v>3</v>
      </c>
      <c r="CA56">
        <v>3</v>
      </c>
      <c r="CB56">
        <v>4</v>
      </c>
      <c r="CC56">
        <v>2</v>
      </c>
      <c r="CD56">
        <v>2</v>
      </c>
      <c r="CE56">
        <v>1</v>
      </c>
    </row>
    <row r="57" spans="1:83" x14ac:dyDescent="0.3">
      <c r="A57" t="s">
        <v>52</v>
      </c>
      <c r="B57">
        <f t="shared" si="80"/>
        <v>0</v>
      </c>
      <c r="C57">
        <f t="shared" si="81"/>
        <v>0</v>
      </c>
      <c r="D57">
        <f t="shared" si="82"/>
        <v>1</v>
      </c>
      <c r="E57">
        <f t="shared" si="83"/>
        <v>5</v>
      </c>
      <c r="F57">
        <f t="shared" si="84"/>
        <v>8</v>
      </c>
      <c r="AC57">
        <v>48</v>
      </c>
      <c r="AD57">
        <v>271</v>
      </c>
      <c r="AE57">
        <v>430</v>
      </c>
      <c r="AF57">
        <v>911</v>
      </c>
      <c r="AG57">
        <v>1493</v>
      </c>
      <c r="AI57">
        <v>0</v>
      </c>
      <c r="AJ57">
        <v>0</v>
      </c>
      <c r="AK57">
        <v>2</v>
      </c>
      <c r="AL57">
        <v>8</v>
      </c>
      <c r="AM57">
        <v>8</v>
      </c>
      <c r="AO57">
        <v>0</v>
      </c>
      <c r="AP57">
        <v>8</v>
      </c>
      <c r="AQ57">
        <v>8</v>
      </c>
      <c r="AR57">
        <v>10</v>
      </c>
      <c r="AS57">
        <v>15</v>
      </c>
      <c r="AU57">
        <v>1</v>
      </c>
      <c r="AV57">
        <v>7</v>
      </c>
      <c r="AW57">
        <v>6</v>
      </c>
      <c r="AX57">
        <v>10</v>
      </c>
      <c r="AY57">
        <v>9</v>
      </c>
      <c r="BA57">
        <v>0</v>
      </c>
      <c r="BB57">
        <v>0</v>
      </c>
      <c r="BC57">
        <v>1</v>
      </c>
      <c r="BD57">
        <v>7</v>
      </c>
      <c r="BE57">
        <v>7</v>
      </c>
      <c r="BG57">
        <v>0</v>
      </c>
      <c r="BH57">
        <v>3</v>
      </c>
      <c r="BI57">
        <v>8</v>
      </c>
      <c r="BJ57">
        <v>0</v>
      </c>
      <c r="BK57">
        <v>9</v>
      </c>
      <c r="BM57">
        <v>0</v>
      </c>
      <c r="BN57">
        <v>0</v>
      </c>
      <c r="BO57">
        <v>4</v>
      </c>
      <c r="BP57">
        <v>7</v>
      </c>
      <c r="BQ57">
        <v>9</v>
      </c>
      <c r="BS57">
        <v>8</v>
      </c>
      <c r="BT57">
        <v>0</v>
      </c>
      <c r="BU57">
        <v>7</v>
      </c>
      <c r="BV57">
        <v>7</v>
      </c>
      <c r="BW57">
        <v>10</v>
      </c>
      <c r="BY57">
        <v>3</v>
      </c>
      <c r="BZ57">
        <v>4</v>
      </c>
      <c r="CA57">
        <v>3</v>
      </c>
      <c r="CB57">
        <v>2</v>
      </c>
      <c r="CC57">
        <v>2</v>
      </c>
      <c r="CD57">
        <v>2</v>
      </c>
      <c r="CE57">
        <v>1</v>
      </c>
    </row>
    <row r="58" spans="1:83" x14ac:dyDescent="0.3">
      <c r="A58" t="s">
        <v>53</v>
      </c>
      <c r="B58">
        <f t="shared" si="80"/>
        <v>0</v>
      </c>
      <c r="C58">
        <f t="shared" si="81"/>
        <v>0</v>
      </c>
      <c r="D58">
        <f t="shared" si="82"/>
        <v>0</v>
      </c>
      <c r="E58">
        <f t="shared" si="83"/>
        <v>2</v>
      </c>
      <c r="F58">
        <f t="shared" si="84"/>
        <v>0</v>
      </c>
      <c r="AC58">
        <v>56</v>
      </c>
      <c r="AD58">
        <v>213</v>
      </c>
      <c r="AE58">
        <v>468</v>
      </c>
      <c r="AF58">
        <v>884</v>
      </c>
      <c r="AG58">
        <v>1487</v>
      </c>
      <c r="AI58">
        <v>3</v>
      </c>
      <c r="AJ58">
        <v>0</v>
      </c>
      <c r="AK58">
        <v>7</v>
      </c>
      <c r="AL58">
        <v>8</v>
      </c>
      <c r="AM58">
        <v>10</v>
      </c>
      <c r="AO58">
        <v>1</v>
      </c>
      <c r="AP58">
        <v>7</v>
      </c>
      <c r="AQ58">
        <v>8</v>
      </c>
      <c r="AR58">
        <v>17</v>
      </c>
      <c r="AS58">
        <v>17</v>
      </c>
      <c r="AU58">
        <v>0</v>
      </c>
      <c r="AV58">
        <v>10</v>
      </c>
      <c r="AW58">
        <v>7</v>
      </c>
      <c r="AX58">
        <v>15</v>
      </c>
      <c r="AY58">
        <v>9</v>
      </c>
      <c r="BA58">
        <v>2</v>
      </c>
      <c r="BB58">
        <v>6</v>
      </c>
      <c r="BC58">
        <v>1</v>
      </c>
      <c r="BD58">
        <v>5</v>
      </c>
      <c r="BE58">
        <v>6</v>
      </c>
      <c r="BG58">
        <v>0</v>
      </c>
      <c r="BH58">
        <v>2</v>
      </c>
      <c r="BI58">
        <v>8</v>
      </c>
      <c r="BJ58">
        <v>8</v>
      </c>
      <c r="BK58">
        <v>8</v>
      </c>
      <c r="BM58">
        <v>0</v>
      </c>
      <c r="BN58">
        <v>1</v>
      </c>
      <c r="BO58">
        <v>8</v>
      </c>
      <c r="BP58">
        <v>4</v>
      </c>
      <c r="BQ58">
        <v>3</v>
      </c>
      <c r="BS58">
        <v>2</v>
      </c>
      <c r="BT58">
        <v>0</v>
      </c>
      <c r="BU58">
        <v>7</v>
      </c>
      <c r="BV58">
        <v>7</v>
      </c>
      <c r="BW58">
        <v>9</v>
      </c>
      <c r="BY58">
        <v>3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</row>
    <row r="59" spans="1:83" x14ac:dyDescent="0.3">
      <c r="A59" t="s">
        <v>54</v>
      </c>
      <c r="B59">
        <f t="shared" si="80"/>
        <v>8</v>
      </c>
      <c r="C59">
        <f t="shared" si="81"/>
        <v>9</v>
      </c>
      <c r="D59">
        <f t="shared" si="82"/>
        <v>10</v>
      </c>
      <c r="E59">
        <f t="shared" si="83"/>
        <v>7</v>
      </c>
      <c r="F59">
        <f t="shared" si="84"/>
        <v>15</v>
      </c>
      <c r="AC59">
        <v>57</v>
      </c>
      <c r="AD59">
        <v>212</v>
      </c>
      <c r="AE59">
        <v>481</v>
      </c>
      <c r="AF59">
        <v>838</v>
      </c>
      <c r="AG59">
        <v>1426</v>
      </c>
      <c r="AI59">
        <v>2</v>
      </c>
      <c r="AJ59">
        <v>8</v>
      </c>
      <c r="AK59">
        <v>8</v>
      </c>
      <c r="AL59">
        <v>6</v>
      </c>
      <c r="AM59">
        <v>16</v>
      </c>
      <c r="AO59">
        <v>2</v>
      </c>
      <c r="AP59">
        <v>0</v>
      </c>
      <c r="AQ59">
        <v>7</v>
      </c>
      <c r="AR59">
        <v>13</v>
      </c>
      <c r="AS59">
        <v>9</v>
      </c>
      <c r="AU59">
        <v>0</v>
      </c>
      <c r="AV59">
        <v>0</v>
      </c>
      <c r="AW59">
        <v>7</v>
      </c>
      <c r="AX59">
        <v>9</v>
      </c>
      <c r="AY59">
        <v>24</v>
      </c>
      <c r="BA59">
        <v>2</v>
      </c>
      <c r="BB59">
        <v>2</v>
      </c>
      <c r="BC59">
        <v>8</v>
      </c>
      <c r="BD59">
        <v>6</v>
      </c>
      <c r="BE59">
        <v>6</v>
      </c>
      <c r="BG59">
        <v>0</v>
      </c>
      <c r="BH59">
        <v>1</v>
      </c>
      <c r="BI59">
        <v>0</v>
      </c>
      <c r="BJ59">
        <v>9</v>
      </c>
      <c r="BK59">
        <v>7</v>
      </c>
      <c r="BM59">
        <v>3</v>
      </c>
      <c r="BN59">
        <v>6</v>
      </c>
      <c r="BO59">
        <v>0</v>
      </c>
      <c r="BP59">
        <v>5</v>
      </c>
      <c r="BQ59">
        <v>9</v>
      </c>
      <c r="BS59">
        <v>2</v>
      </c>
      <c r="BT59">
        <v>3</v>
      </c>
      <c r="BU59">
        <v>0</v>
      </c>
      <c r="BV59">
        <v>6</v>
      </c>
      <c r="BW59">
        <v>6</v>
      </c>
      <c r="BY59">
        <v>2</v>
      </c>
      <c r="BZ59">
        <v>3</v>
      </c>
      <c r="CA59">
        <v>2</v>
      </c>
      <c r="CB59">
        <v>2</v>
      </c>
      <c r="CC59">
        <v>3</v>
      </c>
      <c r="CD59">
        <v>2</v>
      </c>
      <c r="CE59">
        <v>1</v>
      </c>
    </row>
    <row r="60" spans="1:83" x14ac:dyDescent="0.3">
      <c r="AC60">
        <v>56</v>
      </c>
      <c r="AD60">
        <v>214</v>
      </c>
      <c r="AE60">
        <v>550</v>
      </c>
      <c r="AF60">
        <v>837</v>
      </c>
      <c r="AG60">
        <v>1426</v>
      </c>
      <c r="AI60">
        <v>0</v>
      </c>
      <c r="AJ60">
        <v>0</v>
      </c>
      <c r="AK60">
        <v>7</v>
      </c>
      <c r="AL60">
        <v>8</v>
      </c>
      <c r="AM60">
        <v>9</v>
      </c>
      <c r="AO60">
        <v>0</v>
      </c>
      <c r="AP60">
        <v>5</v>
      </c>
      <c r="AQ60">
        <v>9</v>
      </c>
      <c r="AR60">
        <v>16</v>
      </c>
      <c r="AS60">
        <v>8</v>
      </c>
      <c r="AU60">
        <v>2</v>
      </c>
      <c r="AV60">
        <v>4</v>
      </c>
      <c r="AW60">
        <v>1</v>
      </c>
      <c r="AX60">
        <v>10</v>
      </c>
      <c r="AY60">
        <v>16</v>
      </c>
      <c r="BA60">
        <v>0</v>
      </c>
      <c r="BB60">
        <v>3</v>
      </c>
      <c r="BC60">
        <v>2</v>
      </c>
      <c r="BD60">
        <v>6</v>
      </c>
      <c r="BE60">
        <v>7</v>
      </c>
      <c r="BG60">
        <v>0</v>
      </c>
      <c r="BH60">
        <v>7</v>
      </c>
      <c r="BI60">
        <v>0</v>
      </c>
      <c r="BJ60">
        <v>12</v>
      </c>
      <c r="BK60">
        <v>8</v>
      </c>
      <c r="BM60">
        <v>0</v>
      </c>
      <c r="BN60">
        <v>1</v>
      </c>
      <c r="BO60">
        <v>5</v>
      </c>
      <c r="BP60">
        <v>5</v>
      </c>
      <c r="BQ60">
        <v>8</v>
      </c>
      <c r="BS60">
        <v>4</v>
      </c>
      <c r="BT60">
        <v>3</v>
      </c>
      <c r="BU60">
        <v>8</v>
      </c>
      <c r="BV60">
        <v>5</v>
      </c>
      <c r="BW60">
        <v>12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2</v>
      </c>
      <c r="CE60">
        <v>1</v>
      </c>
    </row>
    <row r="61" spans="1:83" x14ac:dyDescent="0.3">
      <c r="A61" s="4" t="s">
        <v>62</v>
      </c>
      <c r="B61">
        <v>10</v>
      </c>
      <c r="C61">
        <v>20</v>
      </c>
      <c r="D61">
        <v>30</v>
      </c>
      <c r="E61">
        <v>40</v>
      </c>
      <c r="F61">
        <v>50</v>
      </c>
      <c r="AC61">
        <v>55</v>
      </c>
      <c r="AD61">
        <v>214</v>
      </c>
      <c r="AE61">
        <v>494</v>
      </c>
      <c r="AF61">
        <v>839</v>
      </c>
      <c r="AG61">
        <v>1484</v>
      </c>
      <c r="AI61">
        <v>6</v>
      </c>
      <c r="AJ61">
        <v>0</v>
      </c>
      <c r="AK61">
        <v>8</v>
      </c>
      <c r="AL61">
        <v>2</v>
      </c>
      <c r="AM61">
        <v>9</v>
      </c>
      <c r="AO61">
        <v>0</v>
      </c>
      <c r="AP61">
        <v>0</v>
      </c>
      <c r="AQ61">
        <v>8</v>
      </c>
      <c r="AR61">
        <v>18</v>
      </c>
      <c r="AS61">
        <v>13</v>
      </c>
      <c r="AU61">
        <v>0</v>
      </c>
      <c r="AV61">
        <v>1</v>
      </c>
      <c r="AW61">
        <v>0</v>
      </c>
      <c r="AX61">
        <v>17</v>
      </c>
      <c r="AY61">
        <v>16</v>
      </c>
      <c r="BA61">
        <v>0</v>
      </c>
      <c r="BB61">
        <v>1</v>
      </c>
      <c r="BC61">
        <v>8</v>
      </c>
      <c r="BD61">
        <v>5</v>
      </c>
      <c r="BE61">
        <v>6</v>
      </c>
      <c r="BG61">
        <v>0</v>
      </c>
      <c r="BH61">
        <v>5</v>
      </c>
      <c r="BI61">
        <v>0</v>
      </c>
      <c r="BJ61">
        <v>8</v>
      </c>
      <c r="BK61">
        <v>9</v>
      </c>
      <c r="BM61">
        <v>0</v>
      </c>
      <c r="BN61">
        <v>0</v>
      </c>
      <c r="BO61">
        <v>2</v>
      </c>
      <c r="BP61">
        <v>5</v>
      </c>
      <c r="BQ61">
        <v>8</v>
      </c>
      <c r="BS61">
        <v>0</v>
      </c>
      <c r="BT61">
        <v>2</v>
      </c>
      <c r="BU61">
        <v>7</v>
      </c>
      <c r="BV61">
        <v>8</v>
      </c>
      <c r="BW61">
        <v>7</v>
      </c>
      <c r="BY61">
        <v>3</v>
      </c>
      <c r="BZ61">
        <v>3</v>
      </c>
      <c r="CA61">
        <v>2</v>
      </c>
      <c r="CB61">
        <v>2</v>
      </c>
      <c r="CC61">
        <v>2</v>
      </c>
      <c r="CD61">
        <v>2</v>
      </c>
      <c r="CE61">
        <v>1</v>
      </c>
    </row>
    <row r="62" spans="1:83" x14ac:dyDescent="0.3">
      <c r="A62" s="5" t="s">
        <v>37</v>
      </c>
      <c r="B62">
        <f>BS104</f>
        <v>1.41</v>
      </c>
      <c r="C62">
        <f>BT104</f>
        <v>3.1</v>
      </c>
      <c r="D62">
        <f>BU104</f>
        <v>5.37</v>
      </c>
      <c r="E62">
        <f>BV104</f>
        <v>6.81</v>
      </c>
      <c r="F62">
        <f>BW104</f>
        <v>8.5</v>
      </c>
      <c r="AC62">
        <v>52</v>
      </c>
      <c r="AD62">
        <v>210</v>
      </c>
      <c r="AE62">
        <v>449</v>
      </c>
      <c r="AF62">
        <v>997</v>
      </c>
      <c r="AG62">
        <v>1597</v>
      </c>
      <c r="AI62">
        <v>0</v>
      </c>
      <c r="AJ62">
        <v>0</v>
      </c>
      <c r="AK62">
        <v>8</v>
      </c>
      <c r="AL62">
        <v>8</v>
      </c>
      <c r="AM62">
        <v>7</v>
      </c>
      <c r="AO62">
        <v>0</v>
      </c>
      <c r="AP62">
        <v>0</v>
      </c>
      <c r="AQ62">
        <v>6</v>
      </c>
      <c r="AR62">
        <v>16</v>
      </c>
      <c r="AS62">
        <v>8</v>
      </c>
      <c r="AU62">
        <v>4</v>
      </c>
      <c r="AV62">
        <v>8</v>
      </c>
      <c r="AW62">
        <v>6</v>
      </c>
      <c r="AX62">
        <v>11</v>
      </c>
      <c r="AY62">
        <v>12</v>
      </c>
      <c r="BA62">
        <v>0</v>
      </c>
      <c r="BB62">
        <v>8</v>
      </c>
      <c r="BC62">
        <v>7</v>
      </c>
      <c r="BD62">
        <v>6</v>
      </c>
      <c r="BE62">
        <v>6</v>
      </c>
      <c r="BG62">
        <v>0</v>
      </c>
      <c r="BH62">
        <v>5</v>
      </c>
      <c r="BI62">
        <v>0</v>
      </c>
      <c r="BJ62">
        <v>10</v>
      </c>
      <c r="BK62">
        <v>7</v>
      </c>
      <c r="BM62">
        <v>0</v>
      </c>
      <c r="BN62">
        <v>7</v>
      </c>
      <c r="BO62">
        <v>0</v>
      </c>
      <c r="BP62">
        <v>7</v>
      </c>
      <c r="BQ62">
        <v>9</v>
      </c>
      <c r="BS62">
        <v>2</v>
      </c>
      <c r="BT62">
        <v>0</v>
      </c>
      <c r="BU62">
        <v>4</v>
      </c>
      <c r="BV62">
        <v>8</v>
      </c>
      <c r="BW62">
        <v>9</v>
      </c>
      <c r="BY62">
        <v>3</v>
      </c>
      <c r="BZ62">
        <v>2</v>
      </c>
      <c r="CA62">
        <v>3</v>
      </c>
      <c r="CB62">
        <v>2</v>
      </c>
      <c r="CC62">
        <v>3</v>
      </c>
      <c r="CD62">
        <v>2</v>
      </c>
      <c r="CE62">
        <v>2</v>
      </c>
    </row>
    <row r="63" spans="1:83" x14ac:dyDescent="0.3">
      <c r="A63" t="s">
        <v>55</v>
      </c>
      <c r="B63">
        <f t="shared" ref="B63:F63" si="85">BS105</f>
        <v>2.4087133494876469</v>
      </c>
      <c r="C63">
        <f t="shared" si="85"/>
        <v>3.1921779399024737</v>
      </c>
      <c r="D63">
        <f t="shared" si="85"/>
        <v>3.4515358900060709</v>
      </c>
      <c r="E63">
        <f t="shared" si="85"/>
        <v>1.6473918780909418</v>
      </c>
      <c r="F63">
        <f t="shared" si="85"/>
        <v>3.8065732621348563</v>
      </c>
      <c r="AC63">
        <v>59</v>
      </c>
      <c r="AD63">
        <v>214</v>
      </c>
      <c r="AE63">
        <v>478</v>
      </c>
      <c r="AF63">
        <v>945</v>
      </c>
      <c r="AG63">
        <v>1440</v>
      </c>
      <c r="AI63">
        <v>2</v>
      </c>
      <c r="AJ63">
        <v>0</v>
      </c>
      <c r="AK63">
        <v>8</v>
      </c>
      <c r="AL63">
        <v>1</v>
      </c>
      <c r="AM63">
        <v>8</v>
      </c>
      <c r="AO63">
        <v>0</v>
      </c>
      <c r="AP63">
        <v>8</v>
      </c>
      <c r="AQ63">
        <v>9</v>
      </c>
      <c r="AR63">
        <v>17</v>
      </c>
      <c r="AS63">
        <v>16</v>
      </c>
      <c r="AU63">
        <v>0</v>
      </c>
      <c r="AV63">
        <v>1</v>
      </c>
      <c r="AW63">
        <v>10</v>
      </c>
      <c r="AX63">
        <v>6</v>
      </c>
      <c r="AY63">
        <v>16</v>
      </c>
      <c r="BA63">
        <v>7</v>
      </c>
      <c r="BB63">
        <v>1</v>
      </c>
      <c r="BC63">
        <v>1</v>
      </c>
      <c r="BD63">
        <v>6</v>
      </c>
      <c r="BE63">
        <v>6</v>
      </c>
      <c r="BG63">
        <v>6</v>
      </c>
      <c r="BH63">
        <v>6</v>
      </c>
      <c r="BI63">
        <v>1</v>
      </c>
      <c r="BJ63">
        <v>12</v>
      </c>
      <c r="BK63">
        <v>7</v>
      </c>
      <c r="BM63">
        <v>1</v>
      </c>
      <c r="BN63">
        <v>0</v>
      </c>
      <c r="BO63">
        <v>2</v>
      </c>
      <c r="BP63">
        <v>5</v>
      </c>
      <c r="BQ63">
        <v>15</v>
      </c>
      <c r="BS63">
        <v>1</v>
      </c>
      <c r="BT63">
        <v>0</v>
      </c>
      <c r="BU63">
        <v>6</v>
      </c>
      <c r="BV63">
        <v>9</v>
      </c>
      <c r="BW63">
        <v>6</v>
      </c>
      <c r="BY63">
        <v>3</v>
      </c>
      <c r="BZ63">
        <v>3</v>
      </c>
      <c r="CA63">
        <v>2</v>
      </c>
      <c r="CB63">
        <v>3</v>
      </c>
      <c r="CC63">
        <v>3</v>
      </c>
      <c r="CD63">
        <v>2</v>
      </c>
      <c r="CE63">
        <v>2</v>
      </c>
    </row>
    <row r="64" spans="1:83" x14ac:dyDescent="0.3">
      <c r="A64" t="s">
        <v>52</v>
      </c>
      <c r="B64">
        <f t="shared" ref="B64:F64" si="86">BS106</f>
        <v>0</v>
      </c>
      <c r="C64">
        <f t="shared" si="86"/>
        <v>2</v>
      </c>
      <c r="D64">
        <f t="shared" si="86"/>
        <v>7</v>
      </c>
      <c r="E64">
        <f t="shared" si="86"/>
        <v>7</v>
      </c>
      <c r="F64">
        <f t="shared" si="86"/>
        <v>9</v>
      </c>
      <c r="AC64">
        <v>59</v>
      </c>
      <c r="AD64">
        <v>216</v>
      </c>
      <c r="AE64">
        <v>492</v>
      </c>
      <c r="AF64">
        <v>885</v>
      </c>
      <c r="AG64">
        <v>1434</v>
      </c>
      <c r="AI64">
        <v>3</v>
      </c>
      <c r="AJ64">
        <v>9</v>
      </c>
      <c r="AK64">
        <v>7</v>
      </c>
      <c r="AL64">
        <v>8</v>
      </c>
      <c r="AM64">
        <v>9</v>
      </c>
      <c r="AO64">
        <v>0</v>
      </c>
      <c r="AP64">
        <v>8</v>
      </c>
      <c r="AQ64">
        <v>8</v>
      </c>
      <c r="AR64">
        <v>15</v>
      </c>
      <c r="AS64">
        <v>8</v>
      </c>
      <c r="AU64">
        <v>1</v>
      </c>
      <c r="AV64">
        <v>0</v>
      </c>
      <c r="AW64">
        <v>7</v>
      </c>
      <c r="AX64">
        <v>8</v>
      </c>
      <c r="AY64">
        <v>12</v>
      </c>
      <c r="BA64">
        <v>1</v>
      </c>
      <c r="BB64">
        <v>0</v>
      </c>
      <c r="BC64">
        <v>0</v>
      </c>
      <c r="BD64">
        <v>7</v>
      </c>
      <c r="BE64">
        <v>7</v>
      </c>
      <c r="BG64">
        <v>1</v>
      </c>
      <c r="BH64">
        <v>2</v>
      </c>
      <c r="BI64">
        <v>1</v>
      </c>
      <c r="BJ64">
        <v>8</v>
      </c>
      <c r="BK64">
        <v>7</v>
      </c>
      <c r="BM64">
        <v>1</v>
      </c>
      <c r="BN64">
        <v>2</v>
      </c>
      <c r="BO64">
        <v>1</v>
      </c>
      <c r="BP64">
        <v>4</v>
      </c>
      <c r="BQ64">
        <v>9</v>
      </c>
      <c r="BS64">
        <v>0</v>
      </c>
      <c r="BT64">
        <v>1</v>
      </c>
      <c r="BU64">
        <v>9</v>
      </c>
      <c r="BV64">
        <v>10</v>
      </c>
      <c r="BW64">
        <v>9</v>
      </c>
      <c r="BY64">
        <v>3</v>
      </c>
      <c r="BZ64">
        <v>3</v>
      </c>
      <c r="CA64">
        <v>2</v>
      </c>
      <c r="CB64">
        <v>2</v>
      </c>
      <c r="CC64">
        <v>3</v>
      </c>
      <c r="CD64">
        <v>2</v>
      </c>
      <c r="CE64">
        <v>2</v>
      </c>
    </row>
    <row r="65" spans="1:83" x14ac:dyDescent="0.3">
      <c r="A65" t="s">
        <v>53</v>
      </c>
      <c r="B65">
        <f t="shared" ref="B65:F65" si="87">BS107</f>
        <v>0</v>
      </c>
      <c r="C65">
        <f t="shared" si="87"/>
        <v>0</v>
      </c>
      <c r="D65">
        <f t="shared" si="87"/>
        <v>0</v>
      </c>
      <c r="E65">
        <f t="shared" si="87"/>
        <v>3</v>
      </c>
      <c r="F65">
        <f t="shared" si="87"/>
        <v>0</v>
      </c>
      <c r="AC65">
        <v>53</v>
      </c>
      <c r="AD65">
        <v>256</v>
      </c>
      <c r="AE65">
        <v>464</v>
      </c>
      <c r="AF65">
        <v>1122</v>
      </c>
      <c r="AG65">
        <v>1468</v>
      </c>
      <c r="AI65">
        <v>0</v>
      </c>
      <c r="AJ65">
        <v>7</v>
      </c>
      <c r="AK65">
        <v>3</v>
      </c>
      <c r="AL65">
        <v>9</v>
      </c>
      <c r="AM65">
        <v>9</v>
      </c>
      <c r="AO65">
        <v>0</v>
      </c>
      <c r="AP65">
        <v>9</v>
      </c>
      <c r="AQ65">
        <v>8</v>
      </c>
      <c r="AR65">
        <v>8</v>
      </c>
      <c r="AS65">
        <v>11</v>
      </c>
      <c r="AU65">
        <v>0</v>
      </c>
      <c r="AV65">
        <v>2</v>
      </c>
      <c r="AW65">
        <v>2</v>
      </c>
      <c r="AX65">
        <v>9</v>
      </c>
      <c r="AY65">
        <v>9</v>
      </c>
      <c r="BA65">
        <v>0</v>
      </c>
      <c r="BB65">
        <v>3</v>
      </c>
      <c r="BC65">
        <v>0</v>
      </c>
      <c r="BD65">
        <v>6</v>
      </c>
      <c r="BE65">
        <v>6</v>
      </c>
      <c r="BG65">
        <v>2</v>
      </c>
      <c r="BH65">
        <v>0</v>
      </c>
      <c r="BI65">
        <v>0</v>
      </c>
      <c r="BJ65">
        <v>10</v>
      </c>
      <c r="BK65">
        <v>7</v>
      </c>
      <c r="BM65">
        <v>0</v>
      </c>
      <c r="BN65">
        <v>0</v>
      </c>
      <c r="BO65">
        <v>10</v>
      </c>
      <c r="BP65">
        <v>3</v>
      </c>
      <c r="BQ65">
        <v>8</v>
      </c>
      <c r="BS65">
        <v>0</v>
      </c>
      <c r="BT65">
        <v>0</v>
      </c>
      <c r="BU65">
        <v>4</v>
      </c>
      <c r="BV65">
        <v>10</v>
      </c>
      <c r="BW65">
        <v>8</v>
      </c>
      <c r="BY65">
        <v>3</v>
      </c>
      <c r="BZ65">
        <v>3</v>
      </c>
      <c r="CA65">
        <v>2</v>
      </c>
      <c r="CB65">
        <v>2</v>
      </c>
      <c r="CC65">
        <v>3</v>
      </c>
      <c r="CD65">
        <v>3</v>
      </c>
      <c r="CE65">
        <v>2</v>
      </c>
    </row>
    <row r="66" spans="1:83" x14ac:dyDescent="0.3">
      <c r="A66" t="s">
        <v>54</v>
      </c>
      <c r="B66">
        <f t="shared" ref="B66:F66" si="88">BS108</f>
        <v>9</v>
      </c>
      <c r="C66">
        <f t="shared" si="88"/>
        <v>10</v>
      </c>
      <c r="D66">
        <f t="shared" si="88"/>
        <v>11</v>
      </c>
      <c r="E66">
        <f t="shared" si="88"/>
        <v>10</v>
      </c>
      <c r="F66">
        <f t="shared" si="88"/>
        <v>17</v>
      </c>
      <c r="AC66">
        <v>55</v>
      </c>
      <c r="AD66">
        <v>220</v>
      </c>
      <c r="AE66">
        <v>446</v>
      </c>
      <c r="AF66">
        <v>991</v>
      </c>
      <c r="AG66">
        <v>1451</v>
      </c>
      <c r="AI66">
        <v>0</v>
      </c>
      <c r="AJ66">
        <v>0</v>
      </c>
      <c r="AK66">
        <v>9</v>
      </c>
      <c r="AL66">
        <v>8</v>
      </c>
      <c r="AM66">
        <v>8</v>
      </c>
      <c r="AO66">
        <v>1</v>
      </c>
      <c r="AP66">
        <v>8</v>
      </c>
      <c r="AQ66">
        <v>8</v>
      </c>
      <c r="AR66">
        <v>17</v>
      </c>
      <c r="AS66">
        <v>16</v>
      </c>
      <c r="AU66">
        <v>0</v>
      </c>
      <c r="AV66">
        <v>2</v>
      </c>
      <c r="AW66">
        <v>7</v>
      </c>
      <c r="AX66">
        <v>7</v>
      </c>
      <c r="AY66">
        <v>18</v>
      </c>
      <c r="BA66">
        <v>0</v>
      </c>
      <c r="BB66">
        <v>1</v>
      </c>
      <c r="BC66">
        <v>5</v>
      </c>
      <c r="BD66">
        <v>6</v>
      </c>
      <c r="BE66">
        <v>5</v>
      </c>
      <c r="BG66">
        <v>0</v>
      </c>
      <c r="BH66">
        <v>0</v>
      </c>
      <c r="BI66">
        <v>1</v>
      </c>
      <c r="BJ66">
        <v>11</v>
      </c>
      <c r="BK66">
        <v>7</v>
      </c>
      <c r="BM66">
        <v>0</v>
      </c>
      <c r="BN66">
        <v>0</v>
      </c>
      <c r="BO66">
        <v>0</v>
      </c>
      <c r="BP66">
        <v>6</v>
      </c>
      <c r="BQ66">
        <v>9</v>
      </c>
      <c r="BS66">
        <v>0</v>
      </c>
      <c r="BT66">
        <v>0</v>
      </c>
      <c r="BU66">
        <v>7</v>
      </c>
      <c r="BV66">
        <v>10</v>
      </c>
      <c r="BW66">
        <v>9</v>
      </c>
      <c r="BY66">
        <v>3</v>
      </c>
      <c r="BZ66">
        <v>3</v>
      </c>
      <c r="CA66">
        <v>4</v>
      </c>
      <c r="CB66">
        <v>3</v>
      </c>
      <c r="CC66">
        <v>2</v>
      </c>
      <c r="CD66">
        <v>2</v>
      </c>
      <c r="CE66">
        <v>1</v>
      </c>
    </row>
    <row r="67" spans="1:83" x14ac:dyDescent="0.3">
      <c r="AC67">
        <v>60</v>
      </c>
      <c r="AD67">
        <v>216</v>
      </c>
      <c r="AE67">
        <v>498</v>
      </c>
      <c r="AF67">
        <v>937</v>
      </c>
      <c r="AG67">
        <v>1498</v>
      </c>
      <c r="AI67">
        <v>0</v>
      </c>
      <c r="AJ67">
        <v>6</v>
      </c>
      <c r="AK67">
        <v>7</v>
      </c>
      <c r="AL67">
        <v>9</v>
      </c>
      <c r="AM67">
        <v>9</v>
      </c>
      <c r="AO67">
        <v>0</v>
      </c>
      <c r="AP67">
        <v>8</v>
      </c>
      <c r="AQ67">
        <v>7</v>
      </c>
      <c r="AR67">
        <v>16</v>
      </c>
      <c r="AS67">
        <v>16</v>
      </c>
      <c r="AU67">
        <v>7</v>
      </c>
      <c r="AV67">
        <v>8</v>
      </c>
      <c r="AW67">
        <v>8</v>
      </c>
      <c r="AX67">
        <v>16</v>
      </c>
      <c r="AY67">
        <v>18</v>
      </c>
      <c r="BA67">
        <v>0</v>
      </c>
      <c r="BB67">
        <v>0</v>
      </c>
      <c r="BC67">
        <v>2</v>
      </c>
      <c r="BD67">
        <v>6</v>
      </c>
      <c r="BE67">
        <v>6</v>
      </c>
      <c r="BG67">
        <v>0</v>
      </c>
      <c r="BH67">
        <v>0</v>
      </c>
      <c r="BI67">
        <v>7</v>
      </c>
      <c r="BJ67">
        <v>8</v>
      </c>
      <c r="BK67">
        <v>8</v>
      </c>
      <c r="BM67">
        <v>0</v>
      </c>
      <c r="BN67">
        <v>1</v>
      </c>
      <c r="BO67">
        <v>0</v>
      </c>
      <c r="BP67">
        <v>6</v>
      </c>
      <c r="BQ67">
        <v>8</v>
      </c>
      <c r="BS67">
        <v>0</v>
      </c>
      <c r="BT67">
        <v>7</v>
      </c>
      <c r="BU67">
        <v>9</v>
      </c>
      <c r="BV67">
        <v>9</v>
      </c>
      <c r="BW67">
        <v>9</v>
      </c>
      <c r="BY67">
        <v>3</v>
      </c>
      <c r="BZ67">
        <v>4</v>
      </c>
      <c r="CA67">
        <v>4</v>
      </c>
      <c r="CB67">
        <v>3</v>
      </c>
      <c r="CC67">
        <v>3</v>
      </c>
      <c r="CD67">
        <v>2</v>
      </c>
      <c r="CE67">
        <v>2</v>
      </c>
    </row>
    <row r="68" spans="1:83" x14ac:dyDescent="0.3">
      <c r="A68" s="4" t="s">
        <v>63</v>
      </c>
      <c r="B68">
        <v>0</v>
      </c>
      <c r="C68">
        <v>5</v>
      </c>
      <c r="D68">
        <v>10</v>
      </c>
      <c r="E68">
        <v>20</v>
      </c>
      <c r="F68">
        <v>50</v>
      </c>
      <c r="G68">
        <v>100</v>
      </c>
      <c r="AC68">
        <v>59</v>
      </c>
      <c r="AD68">
        <v>211</v>
      </c>
      <c r="AE68">
        <v>468</v>
      </c>
      <c r="AF68">
        <v>922</v>
      </c>
      <c r="AG68">
        <v>1468</v>
      </c>
      <c r="AI68">
        <v>0</v>
      </c>
      <c r="AJ68">
        <v>0</v>
      </c>
      <c r="AK68">
        <v>0</v>
      </c>
      <c r="AL68">
        <v>8</v>
      </c>
      <c r="AM68">
        <v>9</v>
      </c>
      <c r="AO68">
        <v>0</v>
      </c>
      <c r="AP68">
        <v>7</v>
      </c>
      <c r="AQ68">
        <v>8</v>
      </c>
      <c r="AR68">
        <v>15</v>
      </c>
      <c r="AS68">
        <v>7</v>
      </c>
      <c r="AU68">
        <v>0</v>
      </c>
      <c r="AV68">
        <v>0</v>
      </c>
      <c r="AW68">
        <v>8</v>
      </c>
      <c r="AX68">
        <v>9</v>
      </c>
      <c r="AY68">
        <v>7</v>
      </c>
      <c r="BA68">
        <v>0</v>
      </c>
      <c r="BB68">
        <v>0</v>
      </c>
      <c r="BC68">
        <v>8</v>
      </c>
      <c r="BD68">
        <v>6</v>
      </c>
      <c r="BE68">
        <v>7</v>
      </c>
      <c r="BG68">
        <v>0</v>
      </c>
      <c r="BH68">
        <v>6</v>
      </c>
      <c r="BI68">
        <v>0</v>
      </c>
      <c r="BJ68">
        <v>9</v>
      </c>
      <c r="BK68">
        <v>10</v>
      </c>
      <c r="BM68">
        <v>1</v>
      </c>
      <c r="BN68">
        <v>0</v>
      </c>
      <c r="BO68">
        <v>0</v>
      </c>
      <c r="BP68">
        <v>5</v>
      </c>
      <c r="BQ68">
        <v>9</v>
      </c>
      <c r="BS68">
        <v>0</v>
      </c>
      <c r="BT68">
        <v>1</v>
      </c>
      <c r="BU68">
        <v>7</v>
      </c>
      <c r="BV68">
        <v>6</v>
      </c>
      <c r="BW68">
        <v>8</v>
      </c>
      <c r="BY68">
        <v>3</v>
      </c>
      <c r="BZ68">
        <v>4</v>
      </c>
      <c r="CA68">
        <v>4</v>
      </c>
      <c r="CB68">
        <v>3</v>
      </c>
      <c r="CC68">
        <v>2</v>
      </c>
      <c r="CD68">
        <v>2</v>
      </c>
      <c r="CE68">
        <v>2</v>
      </c>
    </row>
    <row r="69" spans="1:83" x14ac:dyDescent="0.3">
      <c r="A69" s="5" t="s">
        <v>37</v>
      </c>
      <c r="B69">
        <f>AI104</f>
        <v>1.8</v>
      </c>
      <c r="C69">
        <f>BY104</f>
        <v>2.72</v>
      </c>
      <c r="D69">
        <f>CA104</f>
        <v>2.7</v>
      </c>
      <c r="E69">
        <f>CC104</f>
        <v>2.5299999999999998</v>
      </c>
      <c r="F69">
        <f>CD104</f>
        <v>1.93</v>
      </c>
      <c r="G69">
        <f>CE104</f>
        <v>1.49</v>
      </c>
      <c r="AC69">
        <v>62</v>
      </c>
      <c r="AD69">
        <v>224</v>
      </c>
      <c r="AE69">
        <v>469</v>
      </c>
      <c r="AF69">
        <v>943</v>
      </c>
      <c r="AG69">
        <v>1423</v>
      </c>
      <c r="AI69">
        <v>0</v>
      </c>
      <c r="AJ69">
        <v>8</v>
      </c>
      <c r="AK69">
        <v>0</v>
      </c>
      <c r="AL69">
        <v>5</v>
      </c>
      <c r="AM69">
        <v>15</v>
      </c>
      <c r="AO69">
        <v>0</v>
      </c>
      <c r="AP69">
        <v>4</v>
      </c>
      <c r="AQ69">
        <v>1</v>
      </c>
      <c r="AR69">
        <v>8</v>
      </c>
      <c r="AS69">
        <v>17</v>
      </c>
      <c r="AU69">
        <v>0</v>
      </c>
      <c r="AV69">
        <v>2</v>
      </c>
      <c r="AW69">
        <v>9</v>
      </c>
      <c r="AX69">
        <v>17</v>
      </c>
      <c r="AY69">
        <v>9</v>
      </c>
      <c r="BA69">
        <v>0</v>
      </c>
      <c r="BB69">
        <v>2</v>
      </c>
      <c r="BC69">
        <v>0</v>
      </c>
      <c r="BD69">
        <v>6</v>
      </c>
      <c r="BE69">
        <v>5</v>
      </c>
      <c r="BG69">
        <v>0</v>
      </c>
      <c r="BH69">
        <v>6</v>
      </c>
      <c r="BI69">
        <v>8</v>
      </c>
      <c r="BJ69">
        <v>4</v>
      </c>
      <c r="BK69">
        <v>7</v>
      </c>
      <c r="BM69">
        <v>7</v>
      </c>
      <c r="BN69">
        <v>9</v>
      </c>
      <c r="BO69">
        <v>0</v>
      </c>
      <c r="BP69">
        <v>5</v>
      </c>
      <c r="BQ69">
        <v>5</v>
      </c>
      <c r="BS69">
        <v>4</v>
      </c>
      <c r="BT69">
        <v>0</v>
      </c>
      <c r="BU69">
        <v>1</v>
      </c>
      <c r="BV69">
        <v>10</v>
      </c>
      <c r="BW69">
        <v>8</v>
      </c>
      <c r="BY69">
        <v>3</v>
      </c>
      <c r="BZ69">
        <v>4</v>
      </c>
      <c r="CA69">
        <v>3</v>
      </c>
      <c r="CB69">
        <v>3</v>
      </c>
      <c r="CC69">
        <v>3</v>
      </c>
      <c r="CD69">
        <v>2</v>
      </c>
      <c r="CE69">
        <v>2</v>
      </c>
    </row>
    <row r="70" spans="1:83" x14ac:dyDescent="0.3">
      <c r="A70" t="s">
        <v>55</v>
      </c>
      <c r="B70">
        <f t="shared" ref="B70:B73" si="89">AI105</f>
        <v>2.5298221281347035</v>
      </c>
      <c r="C70">
        <f>BY105</f>
        <v>0.4707440918375928</v>
      </c>
      <c r="D70">
        <f>CA105</f>
        <v>0.62449979983983983</v>
      </c>
      <c r="E70">
        <f>CC105</f>
        <v>0.55596762495670549</v>
      </c>
      <c r="F70">
        <f>CD105</f>
        <v>0.49507575177946256</v>
      </c>
      <c r="G70">
        <f>CE105</f>
        <v>0.49989998999799951</v>
      </c>
      <c r="AC70">
        <v>66</v>
      </c>
      <c r="AD70">
        <v>211</v>
      </c>
      <c r="AE70">
        <v>452</v>
      </c>
      <c r="AF70">
        <v>942</v>
      </c>
      <c r="AG70">
        <v>1412</v>
      </c>
      <c r="AI70">
        <v>2</v>
      </c>
      <c r="AJ70">
        <v>2</v>
      </c>
      <c r="AK70">
        <v>8</v>
      </c>
      <c r="AL70">
        <v>8</v>
      </c>
      <c r="AM70">
        <v>8</v>
      </c>
      <c r="AO70">
        <v>0</v>
      </c>
      <c r="AP70">
        <v>0</v>
      </c>
      <c r="AQ70">
        <v>8</v>
      </c>
      <c r="AR70">
        <v>15</v>
      </c>
      <c r="AS70">
        <v>17</v>
      </c>
      <c r="AU70">
        <v>2</v>
      </c>
      <c r="AV70">
        <v>8</v>
      </c>
      <c r="AW70">
        <v>0</v>
      </c>
      <c r="AX70">
        <v>16</v>
      </c>
      <c r="AY70">
        <v>8</v>
      </c>
      <c r="BA70">
        <v>0</v>
      </c>
      <c r="BB70">
        <v>7</v>
      </c>
      <c r="BC70">
        <v>1</v>
      </c>
      <c r="BD70">
        <v>5</v>
      </c>
      <c r="BE70">
        <v>6</v>
      </c>
      <c r="BG70">
        <v>7</v>
      </c>
      <c r="BH70">
        <v>0</v>
      </c>
      <c r="BI70">
        <v>0</v>
      </c>
      <c r="BJ70">
        <v>8</v>
      </c>
      <c r="BK70">
        <v>7</v>
      </c>
      <c r="BM70">
        <v>0</v>
      </c>
      <c r="BN70">
        <v>1</v>
      </c>
      <c r="BO70">
        <v>0</v>
      </c>
      <c r="BP70">
        <v>6</v>
      </c>
      <c r="BQ70">
        <v>15</v>
      </c>
      <c r="BS70">
        <v>1</v>
      </c>
      <c r="BT70">
        <v>0</v>
      </c>
      <c r="BU70">
        <v>6</v>
      </c>
      <c r="BV70">
        <v>10</v>
      </c>
      <c r="BW70">
        <v>9</v>
      </c>
      <c r="BY70">
        <v>3</v>
      </c>
      <c r="BZ70">
        <v>2</v>
      </c>
      <c r="CA70">
        <v>3</v>
      </c>
      <c r="CB70">
        <v>2</v>
      </c>
      <c r="CC70">
        <v>3</v>
      </c>
      <c r="CD70">
        <v>3</v>
      </c>
      <c r="CE70">
        <v>2</v>
      </c>
    </row>
    <row r="71" spans="1:83" x14ac:dyDescent="0.3">
      <c r="A71" t="s">
        <v>52</v>
      </c>
      <c r="B71">
        <f t="shared" si="89"/>
        <v>0</v>
      </c>
      <c r="C71">
        <f>BY106</f>
        <v>3</v>
      </c>
      <c r="D71">
        <f>CA106</f>
        <v>3</v>
      </c>
      <c r="E71">
        <f>CC106</f>
        <v>2.5</v>
      </c>
      <c r="F71">
        <f>CD106</f>
        <v>2</v>
      </c>
      <c r="G71">
        <f>CE106</f>
        <v>1</v>
      </c>
      <c r="AC71">
        <v>54</v>
      </c>
      <c r="AD71">
        <v>228</v>
      </c>
      <c r="AE71">
        <v>425</v>
      </c>
      <c r="AF71">
        <v>956</v>
      </c>
      <c r="AG71">
        <v>1492</v>
      </c>
      <c r="AI71">
        <v>7</v>
      </c>
      <c r="AJ71">
        <v>0</v>
      </c>
      <c r="AK71">
        <v>9</v>
      </c>
      <c r="AL71">
        <v>7</v>
      </c>
      <c r="AM71">
        <v>10</v>
      </c>
      <c r="AO71">
        <v>0</v>
      </c>
      <c r="AP71">
        <v>8</v>
      </c>
      <c r="AQ71">
        <v>2</v>
      </c>
      <c r="AR71">
        <v>13</v>
      </c>
      <c r="AS71">
        <v>8</v>
      </c>
      <c r="AU71">
        <v>3</v>
      </c>
      <c r="AV71">
        <v>8</v>
      </c>
      <c r="AW71">
        <v>7</v>
      </c>
      <c r="AX71">
        <v>8</v>
      </c>
      <c r="AY71">
        <v>16</v>
      </c>
      <c r="BA71">
        <v>0</v>
      </c>
      <c r="BB71">
        <v>3</v>
      </c>
      <c r="BC71">
        <v>2</v>
      </c>
      <c r="BD71">
        <v>6</v>
      </c>
      <c r="BE71">
        <v>7</v>
      </c>
      <c r="BG71">
        <v>0</v>
      </c>
      <c r="BH71">
        <v>0</v>
      </c>
      <c r="BI71">
        <v>2</v>
      </c>
      <c r="BJ71">
        <v>8</v>
      </c>
      <c r="BK71">
        <v>7</v>
      </c>
      <c r="BM71">
        <v>1</v>
      </c>
      <c r="BN71">
        <v>0</v>
      </c>
      <c r="BO71">
        <v>7</v>
      </c>
      <c r="BP71">
        <v>5</v>
      </c>
      <c r="BQ71">
        <v>8</v>
      </c>
      <c r="BS71">
        <v>0</v>
      </c>
      <c r="BT71">
        <v>1</v>
      </c>
      <c r="BU71">
        <v>11</v>
      </c>
      <c r="BV71">
        <v>6</v>
      </c>
      <c r="BW71">
        <v>5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2</v>
      </c>
      <c r="CE71">
        <v>1</v>
      </c>
    </row>
    <row r="72" spans="1:83" x14ac:dyDescent="0.3">
      <c r="A72" t="s">
        <v>53</v>
      </c>
      <c r="B72">
        <f t="shared" si="89"/>
        <v>0</v>
      </c>
      <c r="C72">
        <f>BY107</f>
        <v>2</v>
      </c>
      <c r="D72">
        <f>CA107</f>
        <v>2</v>
      </c>
      <c r="E72">
        <f>CC107</f>
        <v>2</v>
      </c>
      <c r="F72">
        <f>CD107</f>
        <v>1</v>
      </c>
      <c r="G72">
        <f>CE107</f>
        <v>1</v>
      </c>
      <c r="AC72">
        <v>54</v>
      </c>
      <c r="AD72">
        <v>245</v>
      </c>
      <c r="AE72">
        <v>433</v>
      </c>
      <c r="AF72">
        <v>1006</v>
      </c>
      <c r="AG72">
        <v>1427</v>
      </c>
      <c r="AI72">
        <v>0</v>
      </c>
      <c r="AJ72">
        <v>0</v>
      </c>
      <c r="AK72">
        <v>8</v>
      </c>
      <c r="AL72">
        <v>10</v>
      </c>
      <c r="AM72">
        <v>15</v>
      </c>
      <c r="AO72">
        <v>0</v>
      </c>
      <c r="AP72">
        <v>0</v>
      </c>
      <c r="AQ72">
        <v>8</v>
      </c>
      <c r="AR72">
        <v>16</v>
      </c>
      <c r="AS72">
        <v>10</v>
      </c>
      <c r="AU72">
        <v>0</v>
      </c>
      <c r="AV72">
        <v>11</v>
      </c>
      <c r="AW72">
        <v>7</v>
      </c>
      <c r="AX72">
        <v>10</v>
      </c>
      <c r="AY72">
        <v>18</v>
      </c>
      <c r="BA72">
        <v>3</v>
      </c>
      <c r="BB72">
        <v>0</v>
      </c>
      <c r="BC72">
        <v>6</v>
      </c>
      <c r="BD72">
        <v>5</v>
      </c>
      <c r="BE72">
        <v>6</v>
      </c>
      <c r="BG72">
        <v>2</v>
      </c>
      <c r="BH72">
        <v>3</v>
      </c>
      <c r="BI72">
        <v>9</v>
      </c>
      <c r="BJ72">
        <v>2</v>
      </c>
      <c r="BK72">
        <v>7</v>
      </c>
      <c r="BM72">
        <v>0</v>
      </c>
      <c r="BN72">
        <v>7</v>
      </c>
      <c r="BO72">
        <v>7</v>
      </c>
      <c r="BP72">
        <v>5</v>
      </c>
      <c r="BQ72">
        <v>8</v>
      </c>
      <c r="BS72">
        <v>3</v>
      </c>
      <c r="BT72">
        <v>7</v>
      </c>
      <c r="BU72">
        <v>8</v>
      </c>
      <c r="BV72">
        <v>7</v>
      </c>
      <c r="BW72">
        <v>15</v>
      </c>
      <c r="BY72">
        <v>3</v>
      </c>
      <c r="BZ72">
        <v>4</v>
      </c>
      <c r="CA72">
        <v>3</v>
      </c>
      <c r="CB72">
        <v>2</v>
      </c>
      <c r="CC72">
        <v>2</v>
      </c>
      <c r="CD72">
        <v>2</v>
      </c>
      <c r="CE72">
        <v>1</v>
      </c>
    </row>
    <row r="73" spans="1:83" x14ac:dyDescent="0.3">
      <c r="A73" t="s">
        <v>54</v>
      </c>
      <c r="B73">
        <f t="shared" si="89"/>
        <v>8</v>
      </c>
      <c r="C73">
        <f>BY108</f>
        <v>4</v>
      </c>
      <c r="D73">
        <f>CA108</f>
        <v>4</v>
      </c>
      <c r="E73">
        <f>CC108</f>
        <v>4</v>
      </c>
      <c r="F73">
        <f>CD108</f>
        <v>3</v>
      </c>
      <c r="G73">
        <f>CE108</f>
        <v>2</v>
      </c>
      <c r="AC73">
        <v>67</v>
      </c>
      <c r="AD73">
        <v>212</v>
      </c>
      <c r="AE73">
        <v>477</v>
      </c>
      <c r="AF73">
        <v>895</v>
      </c>
      <c r="AG73">
        <v>1434</v>
      </c>
      <c r="AI73">
        <v>0</v>
      </c>
      <c r="AJ73">
        <v>0</v>
      </c>
      <c r="AK73">
        <v>7</v>
      </c>
      <c r="AL73">
        <v>9</v>
      </c>
      <c r="AM73">
        <v>9</v>
      </c>
      <c r="AO73">
        <v>0</v>
      </c>
      <c r="AP73">
        <v>1</v>
      </c>
      <c r="AQ73">
        <v>9</v>
      </c>
      <c r="AR73">
        <v>8</v>
      </c>
      <c r="AS73">
        <v>8</v>
      </c>
      <c r="AU73">
        <v>0</v>
      </c>
      <c r="AV73">
        <v>9</v>
      </c>
      <c r="AW73">
        <v>7</v>
      </c>
      <c r="AX73">
        <v>9</v>
      </c>
      <c r="AY73">
        <v>17</v>
      </c>
      <c r="BA73">
        <v>0</v>
      </c>
      <c r="BB73">
        <v>5</v>
      </c>
      <c r="BC73">
        <v>2</v>
      </c>
      <c r="BD73">
        <v>5</v>
      </c>
      <c r="BE73">
        <v>7</v>
      </c>
      <c r="BG73">
        <v>2</v>
      </c>
      <c r="BH73">
        <v>0</v>
      </c>
      <c r="BI73">
        <v>0</v>
      </c>
      <c r="BJ73">
        <v>3</v>
      </c>
      <c r="BK73">
        <v>9</v>
      </c>
      <c r="BM73">
        <v>0</v>
      </c>
      <c r="BN73">
        <v>0</v>
      </c>
      <c r="BO73">
        <v>0</v>
      </c>
      <c r="BP73">
        <v>5</v>
      </c>
      <c r="BQ73">
        <v>11</v>
      </c>
      <c r="BS73">
        <v>0</v>
      </c>
      <c r="BT73">
        <v>0</v>
      </c>
      <c r="BU73">
        <v>8</v>
      </c>
      <c r="BV73">
        <v>9</v>
      </c>
      <c r="BW73">
        <v>8</v>
      </c>
      <c r="BY73">
        <v>3</v>
      </c>
      <c r="BZ73">
        <v>2</v>
      </c>
      <c r="CA73">
        <v>2</v>
      </c>
      <c r="CB73">
        <v>4</v>
      </c>
      <c r="CC73">
        <v>2</v>
      </c>
      <c r="CD73">
        <v>2</v>
      </c>
      <c r="CE73">
        <v>2</v>
      </c>
    </row>
    <row r="74" spans="1:83" x14ac:dyDescent="0.3">
      <c r="AC74">
        <v>60</v>
      </c>
      <c r="AD74">
        <v>210</v>
      </c>
      <c r="AE74">
        <v>448</v>
      </c>
      <c r="AF74">
        <v>831</v>
      </c>
      <c r="AG74">
        <v>1553</v>
      </c>
      <c r="AI74">
        <v>0</v>
      </c>
      <c r="AJ74">
        <v>0</v>
      </c>
      <c r="AK74">
        <v>9</v>
      </c>
      <c r="AL74">
        <v>8</v>
      </c>
      <c r="AM74">
        <v>11</v>
      </c>
      <c r="AO74">
        <v>0</v>
      </c>
      <c r="AP74">
        <v>1</v>
      </c>
      <c r="AQ74">
        <v>8</v>
      </c>
      <c r="AR74">
        <v>7</v>
      </c>
      <c r="AS74">
        <v>15</v>
      </c>
      <c r="AU74">
        <v>1</v>
      </c>
      <c r="AV74">
        <v>0</v>
      </c>
      <c r="AW74">
        <v>8</v>
      </c>
      <c r="AX74">
        <v>16</v>
      </c>
      <c r="AY74">
        <v>16</v>
      </c>
      <c r="BA74">
        <v>2</v>
      </c>
      <c r="BB74">
        <v>0</v>
      </c>
      <c r="BC74">
        <v>0</v>
      </c>
      <c r="BD74">
        <v>6</v>
      </c>
      <c r="BE74">
        <v>6</v>
      </c>
      <c r="BG74">
        <v>7</v>
      </c>
      <c r="BH74">
        <v>0</v>
      </c>
      <c r="BI74">
        <v>8</v>
      </c>
      <c r="BJ74">
        <v>8</v>
      </c>
      <c r="BK74">
        <v>7</v>
      </c>
      <c r="BM74">
        <v>1</v>
      </c>
      <c r="BN74">
        <v>1</v>
      </c>
      <c r="BO74">
        <v>7</v>
      </c>
      <c r="BP74">
        <v>5</v>
      </c>
      <c r="BQ74">
        <v>9</v>
      </c>
      <c r="BS74">
        <v>0</v>
      </c>
      <c r="BT74">
        <v>4</v>
      </c>
      <c r="BU74">
        <v>9</v>
      </c>
      <c r="BV74">
        <v>10</v>
      </c>
      <c r="BW74">
        <v>16</v>
      </c>
      <c r="BY74">
        <v>3</v>
      </c>
      <c r="BZ74">
        <v>3</v>
      </c>
      <c r="CA74">
        <v>3</v>
      </c>
      <c r="CB74">
        <v>2</v>
      </c>
      <c r="CC74">
        <v>3</v>
      </c>
      <c r="CD74">
        <v>2</v>
      </c>
      <c r="CE74">
        <v>2</v>
      </c>
    </row>
    <row r="75" spans="1:83" x14ac:dyDescent="0.3">
      <c r="AC75">
        <v>52</v>
      </c>
      <c r="AD75">
        <v>228</v>
      </c>
      <c r="AE75">
        <v>479</v>
      </c>
      <c r="AF75">
        <v>844</v>
      </c>
      <c r="AG75">
        <v>1438</v>
      </c>
      <c r="AI75">
        <v>0</v>
      </c>
      <c r="AJ75">
        <v>9</v>
      </c>
      <c r="AK75">
        <v>8</v>
      </c>
      <c r="AL75">
        <v>8</v>
      </c>
      <c r="AM75">
        <v>8</v>
      </c>
      <c r="AO75">
        <v>0</v>
      </c>
      <c r="AP75">
        <v>8</v>
      </c>
      <c r="AQ75">
        <v>8</v>
      </c>
      <c r="AR75">
        <v>17</v>
      </c>
      <c r="AS75">
        <v>8</v>
      </c>
      <c r="AU75">
        <v>0</v>
      </c>
      <c r="AV75">
        <v>0</v>
      </c>
      <c r="AW75">
        <v>12</v>
      </c>
      <c r="AX75">
        <v>10</v>
      </c>
      <c r="AY75">
        <v>16</v>
      </c>
      <c r="BA75">
        <v>0</v>
      </c>
      <c r="BB75">
        <v>0</v>
      </c>
      <c r="BC75">
        <v>1</v>
      </c>
      <c r="BD75">
        <v>5</v>
      </c>
      <c r="BE75">
        <v>6</v>
      </c>
      <c r="BG75">
        <v>8</v>
      </c>
      <c r="BH75">
        <v>9</v>
      </c>
      <c r="BI75">
        <v>0</v>
      </c>
      <c r="BJ75">
        <v>6</v>
      </c>
      <c r="BK75">
        <v>7</v>
      </c>
      <c r="BM75">
        <v>0</v>
      </c>
      <c r="BN75">
        <v>2</v>
      </c>
      <c r="BO75">
        <v>0</v>
      </c>
      <c r="BP75">
        <v>5</v>
      </c>
      <c r="BQ75">
        <v>8</v>
      </c>
      <c r="BS75">
        <v>0</v>
      </c>
      <c r="BT75">
        <v>8</v>
      </c>
      <c r="BU75">
        <v>0</v>
      </c>
      <c r="BV75">
        <v>7</v>
      </c>
      <c r="BW75">
        <v>9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2</v>
      </c>
      <c r="CE75">
        <v>2</v>
      </c>
    </row>
    <row r="76" spans="1:83" x14ac:dyDescent="0.3">
      <c r="AC76">
        <v>52</v>
      </c>
      <c r="AD76">
        <v>261</v>
      </c>
      <c r="AE76">
        <v>506</v>
      </c>
      <c r="AF76">
        <v>904</v>
      </c>
      <c r="AG76">
        <v>1423</v>
      </c>
      <c r="AI76">
        <v>0</v>
      </c>
      <c r="AJ76">
        <v>1</v>
      </c>
      <c r="AK76">
        <v>0</v>
      </c>
      <c r="AL76">
        <v>1</v>
      </c>
      <c r="AM76">
        <v>5</v>
      </c>
      <c r="AO76">
        <v>1</v>
      </c>
      <c r="AP76">
        <v>1</v>
      </c>
      <c r="AQ76">
        <v>8</v>
      </c>
      <c r="AR76">
        <v>13</v>
      </c>
      <c r="AS76">
        <v>16</v>
      </c>
      <c r="AU76">
        <v>0</v>
      </c>
      <c r="AV76">
        <v>7</v>
      </c>
      <c r="AW76">
        <v>8</v>
      </c>
      <c r="AX76">
        <v>6</v>
      </c>
      <c r="AY76">
        <v>15</v>
      </c>
      <c r="BA76">
        <v>2</v>
      </c>
      <c r="BB76">
        <v>0</v>
      </c>
      <c r="BC76">
        <v>1</v>
      </c>
      <c r="BD76">
        <v>5</v>
      </c>
      <c r="BE76">
        <v>6</v>
      </c>
      <c r="BG76">
        <v>1</v>
      </c>
      <c r="BH76">
        <v>1</v>
      </c>
      <c r="BI76">
        <v>1</v>
      </c>
      <c r="BJ76">
        <v>7</v>
      </c>
      <c r="BK76">
        <v>7</v>
      </c>
      <c r="BM76">
        <v>0</v>
      </c>
      <c r="BN76">
        <v>7</v>
      </c>
      <c r="BO76">
        <v>0</v>
      </c>
      <c r="BP76">
        <v>5</v>
      </c>
      <c r="BQ76">
        <v>10</v>
      </c>
      <c r="BS76">
        <v>0</v>
      </c>
      <c r="BT76">
        <v>3</v>
      </c>
      <c r="BU76">
        <v>0</v>
      </c>
      <c r="BV76">
        <v>7</v>
      </c>
      <c r="BW76">
        <v>16</v>
      </c>
      <c r="BY76">
        <v>3</v>
      </c>
      <c r="BZ76">
        <v>2</v>
      </c>
      <c r="CA76">
        <v>3</v>
      </c>
      <c r="CB76">
        <v>2</v>
      </c>
      <c r="CC76">
        <v>2</v>
      </c>
      <c r="CD76">
        <v>2</v>
      </c>
      <c r="CE76">
        <v>2</v>
      </c>
    </row>
    <row r="77" spans="1:83" x14ac:dyDescent="0.3">
      <c r="AC77">
        <v>59</v>
      </c>
      <c r="AD77">
        <v>218</v>
      </c>
      <c r="AE77">
        <v>432</v>
      </c>
      <c r="AF77">
        <v>850</v>
      </c>
      <c r="AG77">
        <v>1477</v>
      </c>
      <c r="AI77">
        <v>0</v>
      </c>
      <c r="AJ77">
        <v>0</v>
      </c>
      <c r="AK77">
        <v>7</v>
      </c>
      <c r="AL77">
        <v>9</v>
      </c>
      <c r="AM77">
        <v>9</v>
      </c>
      <c r="AO77">
        <v>0</v>
      </c>
      <c r="AP77">
        <v>3</v>
      </c>
      <c r="AQ77">
        <v>6</v>
      </c>
      <c r="AR77">
        <v>16</v>
      </c>
      <c r="AS77">
        <v>8</v>
      </c>
      <c r="AU77">
        <v>0</v>
      </c>
      <c r="AV77">
        <v>9</v>
      </c>
      <c r="AW77">
        <v>8</v>
      </c>
      <c r="AX77">
        <v>16</v>
      </c>
      <c r="AY77">
        <v>16</v>
      </c>
      <c r="BA77">
        <v>1</v>
      </c>
      <c r="BB77">
        <v>1</v>
      </c>
      <c r="BC77">
        <v>9</v>
      </c>
      <c r="BD77">
        <v>5</v>
      </c>
      <c r="BE77">
        <v>6</v>
      </c>
      <c r="BG77">
        <v>7</v>
      </c>
      <c r="BH77">
        <v>0</v>
      </c>
      <c r="BI77">
        <v>0</v>
      </c>
      <c r="BJ77">
        <v>2</v>
      </c>
      <c r="BK77">
        <v>6</v>
      </c>
      <c r="BM77">
        <v>0</v>
      </c>
      <c r="BN77">
        <v>7</v>
      </c>
      <c r="BO77">
        <v>7</v>
      </c>
      <c r="BP77">
        <v>6</v>
      </c>
      <c r="BQ77">
        <v>8</v>
      </c>
      <c r="BS77">
        <v>1</v>
      </c>
      <c r="BT77">
        <v>7</v>
      </c>
      <c r="BU77">
        <v>8</v>
      </c>
      <c r="BV77">
        <v>7</v>
      </c>
      <c r="BW77">
        <v>8</v>
      </c>
      <c r="BY77">
        <v>2</v>
      </c>
      <c r="BZ77">
        <v>3</v>
      </c>
      <c r="CA77">
        <v>2</v>
      </c>
      <c r="CB77">
        <v>3</v>
      </c>
      <c r="CC77">
        <v>2</v>
      </c>
      <c r="CD77">
        <v>2</v>
      </c>
      <c r="CE77">
        <v>2</v>
      </c>
    </row>
    <row r="78" spans="1:83" x14ac:dyDescent="0.3">
      <c r="AC78">
        <v>56</v>
      </c>
      <c r="AD78">
        <v>217</v>
      </c>
      <c r="AE78">
        <v>507</v>
      </c>
      <c r="AF78">
        <v>979</v>
      </c>
      <c r="AG78">
        <v>1463</v>
      </c>
      <c r="AI78">
        <v>2</v>
      </c>
      <c r="AJ78">
        <v>0</v>
      </c>
      <c r="AK78">
        <v>9</v>
      </c>
      <c r="AL78">
        <v>8</v>
      </c>
      <c r="AM78">
        <v>10</v>
      </c>
      <c r="AO78">
        <v>0</v>
      </c>
      <c r="AP78">
        <v>2</v>
      </c>
      <c r="AQ78">
        <v>5</v>
      </c>
      <c r="AR78">
        <v>15</v>
      </c>
      <c r="AS78">
        <v>8</v>
      </c>
      <c r="AU78">
        <v>3</v>
      </c>
      <c r="AV78">
        <v>1</v>
      </c>
      <c r="AW78">
        <v>0</v>
      </c>
      <c r="AX78">
        <v>8</v>
      </c>
      <c r="AY78">
        <v>14</v>
      </c>
      <c r="BA78">
        <v>0</v>
      </c>
      <c r="BB78">
        <v>7</v>
      </c>
      <c r="BC78">
        <v>7</v>
      </c>
      <c r="BD78">
        <v>5</v>
      </c>
      <c r="BE78">
        <v>7</v>
      </c>
      <c r="BG78">
        <v>2</v>
      </c>
      <c r="BH78">
        <v>0</v>
      </c>
      <c r="BI78">
        <v>0</v>
      </c>
      <c r="BJ78">
        <v>8</v>
      </c>
      <c r="BK78">
        <v>7</v>
      </c>
      <c r="BM78">
        <v>1</v>
      </c>
      <c r="BN78">
        <v>0</v>
      </c>
      <c r="BO78">
        <v>0</v>
      </c>
      <c r="BP78">
        <v>6</v>
      </c>
      <c r="BQ78">
        <v>8</v>
      </c>
      <c r="BS78">
        <v>0</v>
      </c>
      <c r="BT78">
        <v>0</v>
      </c>
      <c r="BU78">
        <v>7</v>
      </c>
      <c r="BV78">
        <v>7</v>
      </c>
      <c r="BW78">
        <v>9</v>
      </c>
      <c r="BY78">
        <v>3</v>
      </c>
      <c r="BZ78">
        <v>2</v>
      </c>
      <c r="CA78">
        <v>2</v>
      </c>
      <c r="CB78">
        <v>2</v>
      </c>
      <c r="CC78">
        <v>3</v>
      </c>
      <c r="CD78">
        <v>2</v>
      </c>
      <c r="CE78">
        <v>1</v>
      </c>
    </row>
    <row r="79" spans="1:83" x14ac:dyDescent="0.3">
      <c r="AC79">
        <v>56</v>
      </c>
      <c r="AD79">
        <v>218</v>
      </c>
      <c r="AE79">
        <v>422</v>
      </c>
      <c r="AF79">
        <v>836</v>
      </c>
      <c r="AG79">
        <v>1403</v>
      </c>
      <c r="AI79">
        <v>1</v>
      </c>
      <c r="AJ79">
        <v>0</v>
      </c>
      <c r="AK79">
        <v>7</v>
      </c>
      <c r="AL79">
        <v>8</v>
      </c>
      <c r="AM79">
        <v>9</v>
      </c>
      <c r="AO79">
        <v>0</v>
      </c>
      <c r="AP79">
        <v>9</v>
      </c>
      <c r="AQ79">
        <v>9</v>
      </c>
      <c r="AR79">
        <v>11</v>
      </c>
      <c r="AS79">
        <v>12</v>
      </c>
      <c r="AU79">
        <v>5</v>
      </c>
      <c r="AV79">
        <v>7</v>
      </c>
      <c r="AW79">
        <v>7</v>
      </c>
      <c r="AX79">
        <v>12</v>
      </c>
      <c r="AY79">
        <v>15</v>
      </c>
      <c r="BA79">
        <v>0</v>
      </c>
      <c r="BB79">
        <v>0</v>
      </c>
      <c r="BC79">
        <v>1</v>
      </c>
      <c r="BD79">
        <v>5</v>
      </c>
      <c r="BE79">
        <v>7</v>
      </c>
      <c r="BG79">
        <v>0</v>
      </c>
      <c r="BH79">
        <v>0</v>
      </c>
      <c r="BI79">
        <v>0</v>
      </c>
      <c r="BJ79">
        <v>8</v>
      </c>
      <c r="BK79">
        <v>7</v>
      </c>
      <c r="BM79">
        <v>0</v>
      </c>
      <c r="BN79">
        <v>6</v>
      </c>
      <c r="BO79">
        <v>2</v>
      </c>
      <c r="BP79">
        <v>4</v>
      </c>
      <c r="BQ79">
        <v>9</v>
      </c>
      <c r="BS79">
        <v>8</v>
      </c>
      <c r="BT79">
        <v>0</v>
      </c>
      <c r="BU79">
        <v>8</v>
      </c>
      <c r="BV79">
        <v>6</v>
      </c>
      <c r="BW79">
        <v>10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2</v>
      </c>
      <c r="CE79">
        <v>2</v>
      </c>
    </row>
    <row r="80" spans="1:83" x14ac:dyDescent="0.3">
      <c r="AC80">
        <v>54</v>
      </c>
      <c r="AD80">
        <v>217</v>
      </c>
      <c r="AE80">
        <v>527</v>
      </c>
      <c r="AF80">
        <v>843</v>
      </c>
      <c r="AG80">
        <v>1396</v>
      </c>
      <c r="AI80">
        <v>1</v>
      </c>
      <c r="AJ80">
        <v>0</v>
      </c>
      <c r="AK80">
        <v>10</v>
      </c>
      <c r="AL80">
        <v>6</v>
      </c>
      <c r="AM80">
        <v>15</v>
      </c>
      <c r="AO80">
        <v>0</v>
      </c>
      <c r="AP80">
        <v>7</v>
      </c>
      <c r="AQ80">
        <v>10</v>
      </c>
      <c r="AR80">
        <v>16</v>
      </c>
      <c r="AS80">
        <v>9</v>
      </c>
      <c r="AU80">
        <v>0</v>
      </c>
      <c r="AV80">
        <v>0</v>
      </c>
      <c r="AW80">
        <v>9</v>
      </c>
      <c r="AX80">
        <v>8</v>
      </c>
      <c r="AY80">
        <v>7</v>
      </c>
      <c r="BA80">
        <v>1</v>
      </c>
      <c r="BB80">
        <v>0</v>
      </c>
      <c r="BC80">
        <v>6</v>
      </c>
      <c r="BD80">
        <v>5</v>
      </c>
      <c r="BE80">
        <v>6</v>
      </c>
      <c r="BG80">
        <v>0</v>
      </c>
      <c r="BH80">
        <v>0</v>
      </c>
      <c r="BI80">
        <v>0</v>
      </c>
      <c r="BJ80">
        <v>8</v>
      </c>
      <c r="BK80">
        <v>9</v>
      </c>
      <c r="BM80">
        <v>0</v>
      </c>
      <c r="BN80">
        <v>0</v>
      </c>
      <c r="BO80">
        <v>0</v>
      </c>
      <c r="BP80">
        <v>7</v>
      </c>
      <c r="BQ80">
        <v>7</v>
      </c>
      <c r="BS80">
        <v>8</v>
      </c>
      <c r="BT80">
        <v>6</v>
      </c>
      <c r="BU80">
        <v>8</v>
      </c>
      <c r="BV80">
        <v>6</v>
      </c>
      <c r="BW80">
        <v>8</v>
      </c>
      <c r="BY80">
        <v>3</v>
      </c>
      <c r="BZ80">
        <v>2</v>
      </c>
      <c r="CA80">
        <v>2</v>
      </c>
      <c r="CB80">
        <v>3</v>
      </c>
      <c r="CC80">
        <v>2</v>
      </c>
      <c r="CD80">
        <v>2</v>
      </c>
      <c r="CE80">
        <v>2</v>
      </c>
    </row>
    <row r="81" spans="29:83" x14ac:dyDescent="0.3">
      <c r="AC81">
        <v>57</v>
      </c>
      <c r="AD81">
        <v>212</v>
      </c>
      <c r="AE81">
        <v>490</v>
      </c>
      <c r="AF81">
        <v>836</v>
      </c>
      <c r="AG81">
        <v>1574</v>
      </c>
      <c r="AI81">
        <v>3</v>
      </c>
      <c r="AJ81">
        <v>0</v>
      </c>
      <c r="AK81">
        <v>8</v>
      </c>
      <c r="AL81">
        <v>6</v>
      </c>
      <c r="AM81">
        <v>14</v>
      </c>
      <c r="AO81">
        <v>0</v>
      </c>
      <c r="AP81">
        <v>7</v>
      </c>
      <c r="AQ81">
        <v>8</v>
      </c>
      <c r="AR81">
        <v>14</v>
      </c>
      <c r="AS81">
        <v>16</v>
      </c>
      <c r="AU81">
        <v>0</v>
      </c>
      <c r="AV81">
        <v>9</v>
      </c>
      <c r="AW81">
        <v>9</v>
      </c>
      <c r="AX81">
        <v>15</v>
      </c>
      <c r="AY81">
        <v>8</v>
      </c>
      <c r="BA81">
        <v>2</v>
      </c>
      <c r="BB81">
        <v>0</v>
      </c>
      <c r="BC81">
        <v>9</v>
      </c>
      <c r="BD81">
        <v>3</v>
      </c>
      <c r="BE81">
        <v>6</v>
      </c>
      <c r="BG81">
        <v>0</v>
      </c>
      <c r="BH81">
        <v>7</v>
      </c>
      <c r="BI81">
        <v>1</v>
      </c>
      <c r="BJ81">
        <v>8</v>
      </c>
      <c r="BK81">
        <v>7</v>
      </c>
      <c r="BM81">
        <v>0</v>
      </c>
      <c r="BN81">
        <v>2</v>
      </c>
      <c r="BO81">
        <v>1</v>
      </c>
      <c r="BP81">
        <v>6</v>
      </c>
      <c r="BQ81">
        <v>9</v>
      </c>
      <c r="BS81">
        <v>0</v>
      </c>
      <c r="BT81">
        <v>8</v>
      </c>
      <c r="BU81">
        <v>8</v>
      </c>
      <c r="BV81">
        <v>6</v>
      </c>
      <c r="BW81">
        <v>7</v>
      </c>
      <c r="BY81">
        <v>3</v>
      </c>
      <c r="BZ81">
        <v>3</v>
      </c>
      <c r="CA81">
        <v>2</v>
      </c>
      <c r="CB81">
        <v>3</v>
      </c>
      <c r="CC81">
        <v>3</v>
      </c>
      <c r="CD81">
        <v>2</v>
      </c>
      <c r="CE81">
        <v>1</v>
      </c>
    </row>
    <row r="82" spans="29:83" x14ac:dyDescent="0.3">
      <c r="AC82">
        <v>56</v>
      </c>
      <c r="AD82">
        <v>209</v>
      </c>
      <c r="AE82">
        <v>518</v>
      </c>
      <c r="AF82">
        <v>926</v>
      </c>
      <c r="AG82">
        <v>1418</v>
      </c>
      <c r="AI82">
        <v>8</v>
      </c>
      <c r="AJ82">
        <v>1</v>
      </c>
      <c r="AK82">
        <v>6</v>
      </c>
      <c r="AL82">
        <v>8</v>
      </c>
      <c r="AM82">
        <v>15</v>
      </c>
      <c r="AO82">
        <v>6</v>
      </c>
      <c r="AP82">
        <v>1</v>
      </c>
      <c r="AQ82">
        <v>8</v>
      </c>
      <c r="AR82">
        <v>14</v>
      </c>
      <c r="AS82">
        <v>10</v>
      </c>
      <c r="AU82">
        <v>0</v>
      </c>
      <c r="AV82">
        <v>0</v>
      </c>
      <c r="AW82">
        <v>9</v>
      </c>
      <c r="AX82">
        <v>11</v>
      </c>
      <c r="AY82">
        <v>15</v>
      </c>
      <c r="BA82">
        <v>2</v>
      </c>
      <c r="BB82">
        <v>6</v>
      </c>
      <c r="BC82">
        <v>8</v>
      </c>
      <c r="BD82">
        <v>6</v>
      </c>
      <c r="BE82">
        <v>8</v>
      </c>
      <c r="BG82">
        <v>0</v>
      </c>
      <c r="BH82">
        <v>0</v>
      </c>
      <c r="BI82">
        <v>7</v>
      </c>
      <c r="BJ82">
        <v>9</v>
      </c>
      <c r="BK82">
        <v>7</v>
      </c>
      <c r="BM82">
        <v>0</v>
      </c>
      <c r="BN82">
        <v>0</v>
      </c>
      <c r="BO82">
        <v>8</v>
      </c>
      <c r="BP82">
        <v>6</v>
      </c>
      <c r="BQ82">
        <v>7</v>
      </c>
      <c r="BS82">
        <v>2</v>
      </c>
      <c r="BT82">
        <v>8</v>
      </c>
      <c r="BU82">
        <v>7</v>
      </c>
      <c r="BV82">
        <v>7</v>
      </c>
      <c r="BW82">
        <v>10</v>
      </c>
      <c r="BY82">
        <v>2</v>
      </c>
      <c r="BZ82">
        <v>2</v>
      </c>
      <c r="CA82">
        <v>2</v>
      </c>
      <c r="CB82">
        <v>3</v>
      </c>
      <c r="CC82">
        <v>2</v>
      </c>
      <c r="CD82">
        <v>2</v>
      </c>
      <c r="CE82">
        <v>2</v>
      </c>
    </row>
    <row r="83" spans="29:83" x14ac:dyDescent="0.3">
      <c r="AC83">
        <v>53</v>
      </c>
      <c r="AD83">
        <v>216</v>
      </c>
      <c r="AE83">
        <v>425</v>
      </c>
      <c r="AF83">
        <v>919</v>
      </c>
      <c r="AG83">
        <v>1424</v>
      </c>
      <c r="AI83">
        <v>0</v>
      </c>
      <c r="AJ83">
        <v>1</v>
      </c>
      <c r="AK83">
        <v>8</v>
      </c>
      <c r="AL83">
        <v>10</v>
      </c>
      <c r="AM83">
        <v>10</v>
      </c>
      <c r="AO83">
        <v>0</v>
      </c>
      <c r="AP83">
        <v>1</v>
      </c>
      <c r="AQ83">
        <v>8</v>
      </c>
      <c r="AR83">
        <v>10</v>
      </c>
      <c r="AS83">
        <v>8</v>
      </c>
      <c r="AU83">
        <v>0</v>
      </c>
      <c r="AV83">
        <v>0</v>
      </c>
      <c r="AW83">
        <v>9</v>
      </c>
      <c r="AX83">
        <v>17</v>
      </c>
      <c r="AY83">
        <v>8</v>
      </c>
      <c r="BA83">
        <v>0</v>
      </c>
      <c r="BB83">
        <v>2</v>
      </c>
      <c r="BC83">
        <v>0</v>
      </c>
      <c r="BD83">
        <v>5</v>
      </c>
      <c r="BE83">
        <v>8</v>
      </c>
      <c r="BG83">
        <v>0</v>
      </c>
      <c r="BH83">
        <v>1</v>
      </c>
      <c r="BI83">
        <v>0</v>
      </c>
      <c r="BJ83">
        <v>6</v>
      </c>
      <c r="BK83">
        <v>7</v>
      </c>
      <c r="BM83">
        <v>0</v>
      </c>
      <c r="BN83">
        <v>8</v>
      </c>
      <c r="BO83">
        <v>0</v>
      </c>
      <c r="BP83">
        <v>4</v>
      </c>
      <c r="BQ83">
        <v>8</v>
      </c>
      <c r="BS83">
        <v>6</v>
      </c>
      <c r="BT83">
        <v>0</v>
      </c>
      <c r="BU83">
        <v>0</v>
      </c>
      <c r="BV83">
        <v>7</v>
      </c>
      <c r="BW83">
        <v>9</v>
      </c>
      <c r="BY83">
        <v>2</v>
      </c>
      <c r="BZ83">
        <v>3</v>
      </c>
      <c r="CA83">
        <v>3</v>
      </c>
      <c r="CB83">
        <v>2</v>
      </c>
      <c r="CC83">
        <v>2</v>
      </c>
      <c r="CD83">
        <v>2</v>
      </c>
      <c r="CE83">
        <v>2</v>
      </c>
    </row>
    <row r="84" spans="29:83" x14ac:dyDescent="0.3">
      <c r="AC84">
        <v>64</v>
      </c>
      <c r="AD84">
        <v>213</v>
      </c>
      <c r="AE84">
        <v>432</v>
      </c>
      <c r="AF84">
        <v>911</v>
      </c>
      <c r="AG84">
        <v>1448</v>
      </c>
      <c r="AI84">
        <v>0</v>
      </c>
      <c r="AJ84">
        <v>7</v>
      </c>
      <c r="AK84">
        <v>7</v>
      </c>
      <c r="AL84">
        <v>8</v>
      </c>
      <c r="AM84">
        <v>8</v>
      </c>
      <c r="AO84">
        <v>2</v>
      </c>
      <c r="AP84">
        <v>9</v>
      </c>
      <c r="AQ84">
        <v>10</v>
      </c>
      <c r="AR84">
        <v>17</v>
      </c>
      <c r="AS84">
        <v>8</v>
      </c>
      <c r="AU84">
        <v>1</v>
      </c>
      <c r="AV84">
        <v>0</v>
      </c>
      <c r="AW84">
        <v>9</v>
      </c>
      <c r="AX84">
        <v>7</v>
      </c>
      <c r="AY84">
        <v>10</v>
      </c>
      <c r="BA84">
        <v>0</v>
      </c>
      <c r="BB84">
        <v>0</v>
      </c>
      <c r="BC84">
        <v>8</v>
      </c>
      <c r="BD84">
        <v>5</v>
      </c>
      <c r="BE84">
        <v>7</v>
      </c>
      <c r="BG84">
        <v>0</v>
      </c>
      <c r="BH84">
        <v>0</v>
      </c>
      <c r="BI84">
        <v>0</v>
      </c>
      <c r="BJ84">
        <v>6</v>
      </c>
      <c r="BK84">
        <v>6</v>
      </c>
      <c r="BM84">
        <v>1</v>
      </c>
      <c r="BN84">
        <v>7</v>
      </c>
      <c r="BO84">
        <v>0</v>
      </c>
      <c r="BP84">
        <v>5</v>
      </c>
      <c r="BQ84">
        <v>8</v>
      </c>
      <c r="BS84">
        <v>1</v>
      </c>
      <c r="BT84">
        <v>0</v>
      </c>
      <c r="BU84">
        <v>8</v>
      </c>
      <c r="BV84">
        <v>7</v>
      </c>
      <c r="BW84">
        <v>17</v>
      </c>
      <c r="BY84">
        <v>3</v>
      </c>
      <c r="BZ84">
        <v>3</v>
      </c>
      <c r="CA84">
        <v>2</v>
      </c>
      <c r="CB84">
        <v>2</v>
      </c>
      <c r="CC84">
        <v>3</v>
      </c>
      <c r="CD84">
        <v>2</v>
      </c>
      <c r="CE84">
        <v>2</v>
      </c>
    </row>
    <row r="85" spans="29:83" x14ac:dyDescent="0.3">
      <c r="AC85">
        <v>58</v>
      </c>
      <c r="AD85">
        <v>215</v>
      </c>
      <c r="AE85">
        <v>420</v>
      </c>
      <c r="AF85">
        <v>827</v>
      </c>
      <c r="AG85">
        <v>1468</v>
      </c>
      <c r="AI85">
        <v>0</v>
      </c>
      <c r="AJ85">
        <v>10</v>
      </c>
      <c r="AK85">
        <v>5</v>
      </c>
      <c r="AL85">
        <v>9</v>
      </c>
      <c r="AM85">
        <v>8</v>
      </c>
      <c r="AO85">
        <v>3</v>
      </c>
      <c r="AP85">
        <v>3</v>
      </c>
      <c r="AQ85">
        <v>7</v>
      </c>
      <c r="AR85">
        <v>16</v>
      </c>
      <c r="AS85">
        <v>17</v>
      </c>
      <c r="AU85">
        <v>1</v>
      </c>
      <c r="AV85">
        <v>3</v>
      </c>
      <c r="AW85">
        <v>6</v>
      </c>
      <c r="AX85">
        <v>18</v>
      </c>
      <c r="AY85">
        <v>15</v>
      </c>
      <c r="BA85">
        <v>0</v>
      </c>
      <c r="BB85">
        <v>0</v>
      </c>
      <c r="BC85">
        <v>0</v>
      </c>
      <c r="BD85">
        <v>5</v>
      </c>
      <c r="BE85">
        <v>6</v>
      </c>
      <c r="BG85">
        <v>0</v>
      </c>
      <c r="BH85">
        <v>2</v>
      </c>
      <c r="BI85">
        <v>8</v>
      </c>
      <c r="BJ85">
        <v>7</v>
      </c>
      <c r="BK85">
        <v>8</v>
      </c>
      <c r="BM85">
        <v>0</v>
      </c>
      <c r="BN85">
        <v>0</v>
      </c>
      <c r="BO85">
        <v>8</v>
      </c>
      <c r="BP85">
        <v>5</v>
      </c>
      <c r="BQ85">
        <v>6</v>
      </c>
      <c r="BS85">
        <v>0</v>
      </c>
      <c r="BT85">
        <v>8</v>
      </c>
      <c r="BU85">
        <v>0</v>
      </c>
      <c r="BV85">
        <v>7</v>
      </c>
      <c r="BW85">
        <v>9</v>
      </c>
      <c r="BY85">
        <v>3</v>
      </c>
      <c r="BZ85">
        <v>3</v>
      </c>
      <c r="CA85">
        <v>2</v>
      </c>
      <c r="CB85">
        <v>2</v>
      </c>
      <c r="CC85">
        <v>3</v>
      </c>
      <c r="CD85">
        <v>2</v>
      </c>
      <c r="CE85">
        <v>1</v>
      </c>
    </row>
    <row r="86" spans="29:83" x14ac:dyDescent="0.3">
      <c r="AC86">
        <v>57</v>
      </c>
      <c r="AD86">
        <v>221</v>
      </c>
      <c r="AE86">
        <v>523</v>
      </c>
      <c r="AF86">
        <v>931</v>
      </c>
      <c r="AG86">
        <v>1563</v>
      </c>
      <c r="AI86">
        <v>1</v>
      </c>
      <c r="AJ86">
        <v>8</v>
      </c>
      <c r="AK86">
        <v>7</v>
      </c>
      <c r="AL86">
        <v>7</v>
      </c>
      <c r="AM86">
        <v>10</v>
      </c>
      <c r="AO86">
        <v>8</v>
      </c>
      <c r="AP86">
        <v>7</v>
      </c>
      <c r="AQ86">
        <v>1</v>
      </c>
      <c r="AR86">
        <v>17</v>
      </c>
      <c r="AS86">
        <v>9</v>
      </c>
      <c r="AU86">
        <v>10</v>
      </c>
      <c r="AV86">
        <v>9</v>
      </c>
      <c r="AW86">
        <v>7</v>
      </c>
      <c r="AX86">
        <v>8</v>
      </c>
      <c r="AY86">
        <v>9</v>
      </c>
      <c r="BA86">
        <v>2</v>
      </c>
      <c r="BB86">
        <v>0</v>
      </c>
      <c r="BC86">
        <v>1</v>
      </c>
      <c r="BD86">
        <v>6</v>
      </c>
      <c r="BE86">
        <v>7</v>
      </c>
      <c r="BG86">
        <v>0</v>
      </c>
      <c r="BH86">
        <v>0</v>
      </c>
      <c r="BI86">
        <v>4</v>
      </c>
      <c r="BJ86">
        <v>8</v>
      </c>
      <c r="BK86">
        <v>7</v>
      </c>
      <c r="BM86">
        <v>4</v>
      </c>
      <c r="BN86">
        <v>0</v>
      </c>
      <c r="BO86">
        <v>0</v>
      </c>
      <c r="BP86">
        <v>5</v>
      </c>
      <c r="BQ86">
        <v>10</v>
      </c>
      <c r="BS86">
        <v>0</v>
      </c>
      <c r="BT86">
        <v>2</v>
      </c>
      <c r="BU86">
        <v>0</v>
      </c>
      <c r="BV86">
        <v>7</v>
      </c>
      <c r="BW86">
        <v>11</v>
      </c>
      <c r="BY86">
        <v>3</v>
      </c>
      <c r="BZ86">
        <v>2</v>
      </c>
      <c r="CA86">
        <v>3</v>
      </c>
      <c r="CB86">
        <v>3</v>
      </c>
      <c r="CC86">
        <v>4</v>
      </c>
      <c r="CD86">
        <v>2</v>
      </c>
      <c r="CE86">
        <v>2</v>
      </c>
    </row>
    <row r="87" spans="29:83" x14ac:dyDescent="0.3">
      <c r="AC87">
        <v>62</v>
      </c>
      <c r="AD87">
        <v>223</v>
      </c>
      <c r="AE87">
        <v>442</v>
      </c>
      <c r="AF87">
        <v>844</v>
      </c>
      <c r="AG87">
        <v>1441</v>
      </c>
      <c r="AI87">
        <v>7</v>
      </c>
      <c r="AJ87">
        <v>7</v>
      </c>
      <c r="AK87">
        <v>7</v>
      </c>
      <c r="AL87">
        <v>7</v>
      </c>
      <c r="AM87">
        <v>9</v>
      </c>
      <c r="AO87">
        <v>3</v>
      </c>
      <c r="AP87">
        <v>1</v>
      </c>
      <c r="AQ87">
        <v>0</v>
      </c>
      <c r="AR87">
        <v>19</v>
      </c>
      <c r="AS87">
        <v>10</v>
      </c>
      <c r="AU87">
        <v>0</v>
      </c>
      <c r="AV87">
        <v>0</v>
      </c>
      <c r="AW87">
        <v>1</v>
      </c>
      <c r="AX87">
        <v>9</v>
      </c>
      <c r="AY87">
        <v>9</v>
      </c>
      <c r="BA87">
        <v>2</v>
      </c>
      <c r="BB87">
        <v>0</v>
      </c>
      <c r="BC87">
        <v>3</v>
      </c>
      <c r="BD87">
        <v>5</v>
      </c>
      <c r="BE87">
        <v>7</v>
      </c>
      <c r="BG87">
        <v>7</v>
      </c>
      <c r="BH87">
        <v>0</v>
      </c>
      <c r="BI87">
        <v>7</v>
      </c>
      <c r="BJ87">
        <v>3</v>
      </c>
      <c r="BK87">
        <v>7</v>
      </c>
      <c r="BM87">
        <v>0</v>
      </c>
      <c r="BN87">
        <v>2</v>
      </c>
      <c r="BO87">
        <v>10</v>
      </c>
      <c r="BP87">
        <v>5</v>
      </c>
      <c r="BQ87">
        <v>9</v>
      </c>
      <c r="BS87">
        <v>4</v>
      </c>
      <c r="BT87">
        <v>0</v>
      </c>
      <c r="BU87">
        <v>1</v>
      </c>
      <c r="BV87">
        <v>9</v>
      </c>
      <c r="BW87">
        <v>9</v>
      </c>
      <c r="BY87">
        <v>3</v>
      </c>
      <c r="BZ87">
        <v>3</v>
      </c>
      <c r="CA87">
        <v>2</v>
      </c>
      <c r="CB87">
        <v>3</v>
      </c>
      <c r="CC87">
        <v>4</v>
      </c>
      <c r="CD87">
        <v>2</v>
      </c>
      <c r="CE87">
        <v>2</v>
      </c>
    </row>
    <row r="88" spans="29:83" x14ac:dyDescent="0.3">
      <c r="AC88">
        <v>61</v>
      </c>
      <c r="AD88">
        <v>212</v>
      </c>
      <c r="AE88">
        <v>487</v>
      </c>
      <c r="AF88">
        <v>935</v>
      </c>
      <c r="AG88">
        <v>1468</v>
      </c>
      <c r="AI88">
        <v>0</v>
      </c>
      <c r="AJ88">
        <v>3</v>
      </c>
      <c r="AK88">
        <v>1</v>
      </c>
      <c r="AL88">
        <v>8</v>
      </c>
      <c r="AM88">
        <v>10</v>
      </c>
      <c r="AO88">
        <v>0</v>
      </c>
      <c r="AP88">
        <v>3</v>
      </c>
      <c r="AQ88">
        <v>8</v>
      </c>
      <c r="AR88">
        <v>15</v>
      </c>
      <c r="AS88">
        <v>17</v>
      </c>
      <c r="AU88">
        <v>2</v>
      </c>
      <c r="AV88">
        <v>2</v>
      </c>
      <c r="AW88">
        <v>7</v>
      </c>
      <c r="AX88">
        <v>15</v>
      </c>
      <c r="AY88">
        <v>9</v>
      </c>
      <c r="BA88">
        <v>0</v>
      </c>
      <c r="BB88">
        <v>0</v>
      </c>
      <c r="BC88">
        <v>2</v>
      </c>
      <c r="BD88">
        <v>4</v>
      </c>
      <c r="BE88">
        <v>6</v>
      </c>
      <c r="BG88">
        <v>0</v>
      </c>
      <c r="BH88">
        <v>0</v>
      </c>
      <c r="BI88">
        <v>8</v>
      </c>
      <c r="BJ88">
        <v>6</v>
      </c>
      <c r="BK88">
        <v>7</v>
      </c>
      <c r="BM88">
        <v>0</v>
      </c>
      <c r="BN88">
        <v>2</v>
      </c>
      <c r="BO88">
        <v>0</v>
      </c>
      <c r="BP88">
        <v>4</v>
      </c>
      <c r="BQ88">
        <v>0</v>
      </c>
      <c r="BS88">
        <v>0</v>
      </c>
      <c r="BT88">
        <v>4</v>
      </c>
      <c r="BU88">
        <v>4</v>
      </c>
      <c r="BV88">
        <v>7</v>
      </c>
      <c r="BW88">
        <v>17</v>
      </c>
      <c r="BY88">
        <v>3</v>
      </c>
      <c r="BZ88">
        <v>3</v>
      </c>
      <c r="CA88">
        <v>3</v>
      </c>
      <c r="CB88">
        <v>2</v>
      </c>
      <c r="CC88">
        <v>2</v>
      </c>
      <c r="CD88">
        <v>2</v>
      </c>
      <c r="CE88">
        <v>2</v>
      </c>
    </row>
    <row r="89" spans="29:83" x14ac:dyDescent="0.3">
      <c r="AC89">
        <v>61</v>
      </c>
      <c r="AD89">
        <v>216</v>
      </c>
      <c r="AE89">
        <v>437</v>
      </c>
      <c r="AF89">
        <v>922</v>
      </c>
      <c r="AG89">
        <v>1486</v>
      </c>
      <c r="AI89">
        <v>0</v>
      </c>
      <c r="AJ89">
        <v>1</v>
      </c>
      <c r="AK89">
        <v>8</v>
      </c>
      <c r="AL89">
        <v>11</v>
      </c>
      <c r="AM89">
        <v>10</v>
      </c>
      <c r="AO89">
        <v>0</v>
      </c>
      <c r="AP89">
        <v>1</v>
      </c>
      <c r="AQ89">
        <v>4</v>
      </c>
      <c r="AR89">
        <v>11</v>
      </c>
      <c r="AS89">
        <v>17</v>
      </c>
      <c r="AU89">
        <v>1</v>
      </c>
      <c r="AV89">
        <v>7</v>
      </c>
      <c r="AW89">
        <v>8</v>
      </c>
      <c r="AX89">
        <v>8</v>
      </c>
      <c r="AY89">
        <v>8</v>
      </c>
      <c r="BA89">
        <v>0</v>
      </c>
      <c r="BB89">
        <v>1</v>
      </c>
      <c r="BC89">
        <v>0</v>
      </c>
      <c r="BD89">
        <v>5</v>
      </c>
      <c r="BE89">
        <v>9</v>
      </c>
      <c r="BG89">
        <v>0</v>
      </c>
      <c r="BH89">
        <v>1</v>
      </c>
      <c r="BI89">
        <v>1</v>
      </c>
      <c r="BJ89">
        <v>6</v>
      </c>
      <c r="BK89">
        <v>8</v>
      </c>
      <c r="BM89">
        <v>0</v>
      </c>
      <c r="BN89">
        <v>0</v>
      </c>
      <c r="BO89">
        <v>2</v>
      </c>
      <c r="BP89">
        <v>5</v>
      </c>
      <c r="BQ89">
        <v>8</v>
      </c>
      <c r="BS89">
        <v>0</v>
      </c>
      <c r="BT89">
        <v>2</v>
      </c>
      <c r="BU89">
        <v>10</v>
      </c>
      <c r="BV89">
        <v>6</v>
      </c>
      <c r="BW89">
        <v>8</v>
      </c>
      <c r="BY89">
        <v>4</v>
      </c>
      <c r="BZ89">
        <v>3</v>
      </c>
      <c r="CA89">
        <v>3</v>
      </c>
      <c r="CB89">
        <v>2</v>
      </c>
      <c r="CC89">
        <v>3</v>
      </c>
      <c r="CD89">
        <v>2</v>
      </c>
      <c r="CE89">
        <v>2</v>
      </c>
    </row>
    <row r="90" spans="29:83" x14ac:dyDescent="0.3">
      <c r="AC90">
        <v>61</v>
      </c>
      <c r="AD90">
        <v>232</v>
      </c>
      <c r="AE90">
        <v>464</v>
      </c>
      <c r="AF90">
        <v>1067</v>
      </c>
      <c r="AG90">
        <v>1449</v>
      </c>
      <c r="AI90">
        <v>4</v>
      </c>
      <c r="AJ90">
        <v>1</v>
      </c>
      <c r="AK90">
        <v>4</v>
      </c>
      <c r="AL90">
        <v>0</v>
      </c>
      <c r="AM90">
        <v>8</v>
      </c>
      <c r="AO90">
        <v>0</v>
      </c>
      <c r="AP90">
        <v>8</v>
      </c>
      <c r="AQ90">
        <v>1</v>
      </c>
      <c r="AR90">
        <v>17</v>
      </c>
      <c r="AS90">
        <v>12</v>
      </c>
      <c r="AU90">
        <v>1</v>
      </c>
      <c r="AV90">
        <v>0</v>
      </c>
      <c r="AW90">
        <v>9</v>
      </c>
      <c r="AX90">
        <v>11</v>
      </c>
      <c r="AY90">
        <v>12</v>
      </c>
      <c r="BA90">
        <v>2</v>
      </c>
      <c r="BB90">
        <v>0</v>
      </c>
      <c r="BC90">
        <v>0</v>
      </c>
      <c r="BD90">
        <v>5</v>
      </c>
      <c r="BE90">
        <v>6</v>
      </c>
      <c r="BG90">
        <v>0</v>
      </c>
      <c r="BH90">
        <v>0</v>
      </c>
      <c r="BI90">
        <v>6</v>
      </c>
      <c r="BJ90">
        <v>7</v>
      </c>
      <c r="BK90">
        <v>8</v>
      </c>
      <c r="BM90">
        <v>0</v>
      </c>
      <c r="BN90">
        <v>0</v>
      </c>
      <c r="BO90">
        <v>0</v>
      </c>
      <c r="BP90">
        <v>6</v>
      </c>
      <c r="BQ90">
        <v>8</v>
      </c>
      <c r="BS90">
        <v>1</v>
      </c>
      <c r="BT90">
        <v>0</v>
      </c>
      <c r="BU90">
        <v>7</v>
      </c>
      <c r="BV90">
        <v>6</v>
      </c>
      <c r="BW90">
        <v>16</v>
      </c>
      <c r="BY90">
        <v>3</v>
      </c>
      <c r="BZ90">
        <v>2</v>
      </c>
      <c r="CA90">
        <v>3</v>
      </c>
      <c r="CB90">
        <v>2</v>
      </c>
      <c r="CC90">
        <v>3</v>
      </c>
      <c r="CD90">
        <v>3</v>
      </c>
      <c r="CE90">
        <v>2</v>
      </c>
    </row>
    <row r="91" spans="29:83" x14ac:dyDescent="0.3">
      <c r="AC91">
        <v>67</v>
      </c>
      <c r="AD91">
        <v>249</v>
      </c>
      <c r="AE91">
        <v>469</v>
      </c>
      <c r="AF91">
        <v>926</v>
      </c>
      <c r="AG91">
        <v>1417</v>
      </c>
      <c r="AI91">
        <v>7</v>
      </c>
      <c r="AJ91">
        <v>1</v>
      </c>
      <c r="AK91">
        <v>0</v>
      </c>
      <c r="AL91">
        <v>1</v>
      </c>
      <c r="AM91">
        <v>8</v>
      </c>
      <c r="AO91">
        <v>7</v>
      </c>
      <c r="AP91">
        <v>7</v>
      </c>
      <c r="AQ91">
        <v>10</v>
      </c>
      <c r="AR91">
        <v>14</v>
      </c>
      <c r="AS91">
        <v>18</v>
      </c>
      <c r="AU91">
        <v>8</v>
      </c>
      <c r="AV91">
        <v>8</v>
      </c>
      <c r="AW91">
        <v>8</v>
      </c>
      <c r="AX91">
        <v>18</v>
      </c>
      <c r="AY91">
        <v>16</v>
      </c>
      <c r="BA91">
        <v>0</v>
      </c>
      <c r="BB91">
        <v>0</v>
      </c>
      <c r="BC91">
        <v>2</v>
      </c>
      <c r="BD91">
        <v>4</v>
      </c>
      <c r="BE91">
        <v>6</v>
      </c>
      <c r="BG91">
        <v>0</v>
      </c>
      <c r="BH91">
        <v>0</v>
      </c>
      <c r="BI91">
        <v>7</v>
      </c>
      <c r="BJ91">
        <v>4</v>
      </c>
      <c r="BK91">
        <v>7</v>
      </c>
      <c r="BM91">
        <v>5</v>
      </c>
      <c r="BN91">
        <v>0</v>
      </c>
      <c r="BO91">
        <v>2</v>
      </c>
      <c r="BP91">
        <v>6</v>
      </c>
      <c r="BQ91">
        <v>9</v>
      </c>
      <c r="BS91">
        <v>0</v>
      </c>
      <c r="BT91">
        <v>8</v>
      </c>
      <c r="BU91">
        <v>0</v>
      </c>
      <c r="BV91">
        <v>6</v>
      </c>
      <c r="BW91">
        <v>8</v>
      </c>
      <c r="BY91">
        <v>3</v>
      </c>
      <c r="BZ91">
        <v>2</v>
      </c>
      <c r="CA91">
        <v>3</v>
      </c>
      <c r="CB91">
        <v>2</v>
      </c>
      <c r="CC91">
        <v>3</v>
      </c>
      <c r="CD91">
        <v>2</v>
      </c>
      <c r="CE91">
        <v>2</v>
      </c>
    </row>
    <row r="92" spans="29:83" x14ac:dyDescent="0.3">
      <c r="AC92">
        <v>59</v>
      </c>
      <c r="AD92">
        <v>274</v>
      </c>
      <c r="AE92">
        <v>524</v>
      </c>
      <c r="AF92">
        <v>914</v>
      </c>
      <c r="AG92">
        <v>1436</v>
      </c>
      <c r="AI92">
        <v>0</v>
      </c>
      <c r="AJ92">
        <v>1</v>
      </c>
      <c r="AK92">
        <v>9</v>
      </c>
      <c r="AL92">
        <v>8</v>
      </c>
      <c r="AM92">
        <v>8</v>
      </c>
      <c r="AO92">
        <v>1</v>
      </c>
      <c r="AP92">
        <v>0</v>
      </c>
      <c r="AQ92">
        <v>7</v>
      </c>
      <c r="AR92">
        <v>14</v>
      </c>
      <c r="AS92">
        <v>7</v>
      </c>
      <c r="AU92">
        <v>0</v>
      </c>
      <c r="AV92">
        <v>8</v>
      </c>
      <c r="AW92">
        <v>8</v>
      </c>
      <c r="AX92">
        <v>10</v>
      </c>
      <c r="AY92">
        <v>10</v>
      </c>
      <c r="BA92">
        <v>1</v>
      </c>
      <c r="BB92">
        <v>0</v>
      </c>
      <c r="BC92">
        <v>0</v>
      </c>
      <c r="BD92">
        <v>8</v>
      </c>
      <c r="BE92">
        <v>7</v>
      </c>
      <c r="BG92">
        <v>7</v>
      </c>
      <c r="BH92">
        <v>0</v>
      </c>
      <c r="BI92">
        <v>10</v>
      </c>
      <c r="BJ92">
        <v>9</v>
      </c>
      <c r="BK92">
        <v>8</v>
      </c>
      <c r="BM92">
        <v>3</v>
      </c>
      <c r="BN92">
        <v>0</v>
      </c>
      <c r="BO92">
        <v>0</v>
      </c>
      <c r="BP92">
        <v>5</v>
      </c>
      <c r="BQ92">
        <v>8</v>
      </c>
      <c r="BS92">
        <v>0</v>
      </c>
      <c r="BT92">
        <v>5</v>
      </c>
      <c r="BU92">
        <v>7</v>
      </c>
      <c r="BV92">
        <v>7</v>
      </c>
      <c r="BW92">
        <v>9</v>
      </c>
      <c r="BY92">
        <v>3</v>
      </c>
      <c r="BZ92">
        <v>2</v>
      </c>
      <c r="CA92">
        <v>2</v>
      </c>
      <c r="CB92">
        <v>3</v>
      </c>
      <c r="CC92">
        <v>3</v>
      </c>
      <c r="CD92">
        <v>2</v>
      </c>
      <c r="CE92">
        <v>2</v>
      </c>
    </row>
    <row r="93" spans="29:83" x14ac:dyDescent="0.3">
      <c r="AC93">
        <v>57</v>
      </c>
      <c r="AD93">
        <v>222</v>
      </c>
      <c r="AE93">
        <v>486</v>
      </c>
      <c r="AF93">
        <v>928</v>
      </c>
      <c r="AG93">
        <v>1420</v>
      </c>
      <c r="AI93">
        <v>0</v>
      </c>
      <c r="AJ93">
        <v>1</v>
      </c>
      <c r="AK93">
        <v>8</v>
      </c>
      <c r="AL93">
        <v>17</v>
      </c>
      <c r="AM93">
        <v>9</v>
      </c>
      <c r="AO93">
        <v>0</v>
      </c>
      <c r="AP93">
        <v>8</v>
      </c>
      <c r="AQ93">
        <v>7</v>
      </c>
      <c r="AR93">
        <v>15</v>
      </c>
      <c r="AS93">
        <v>9</v>
      </c>
      <c r="AU93">
        <v>0</v>
      </c>
      <c r="AV93">
        <v>0</v>
      </c>
      <c r="AW93">
        <v>7</v>
      </c>
      <c r="AX93">
        <v>10</v>
      </c>
      <c r="AY93">
        <v>15</v>
      </c>
      <c r="BA93">
        <v>2</v>
      </c>
      <c r="BB93">
        <v>9</v>
      </c>
      <c r="BC93">
        <v>1</v>
      </c>
      <c r="BD93">
        <v>5</v>
      </c>
      <c r="BE93">
        <v>7</v>
      </c>
      <c r="BG93">
        <v>7</v>
      </c>
      <c r="BH93">
        <v>0</v>
      </c>
      <c r="BI93">
        <v>4</v>
      </c>
      <c r="BJ93">
        <v>1</v>
      </c>
      <c r="BK93">
        <v>7</v>
      </c>
      <c r="BM93">
        <v>7</v>
      </c>
      <c r="BN93">
        <v>0</v>
      </c>
      <c r="BO93">
        <v>0</v>
      </c>
      <c r="BP93">
        <v>5</v>
      </c>
      <c r="BQ93">
        <v>8</v>
      </c>
      <c r="BS93">
        <v>0</v>
      </c>
      <c r="BT93">
        <v>4</v>
      </c>
      <c r="BU93">
        <v>7</v>
      </c>
      <c r="BV93">
        <v>7</v>
      </c>
      <c r="BW93">
        <v>7</v>
      </c>
      <c r="BY93">
        <v>3</v>
      </c>
      <c r="BZ93">
        <v>2</v>
      </c>
      <c r="CA93">
        <v>2</v>
      </c>
      <c r="CB93">
        <v>3</v>
      </c>
      <c r="CC93">
        <v>2</v>
      </c>
      <c r="CD93">
        <v>3</v>
      </c>
      <c r="CE93">
        <v>2</v>
      </c>
    </row>
    <row r="94" spans="29:83" x14ac:dyDescent="0.3">
      <c r="AC94">
        <v>56</v>
      </c>
      <c r="AD94">
        <v>221</v>
      </c>
      <c r="AE94">
        <v>507</v>
      </c>
      <c r="AF94">
        <v>914</v>
      </c>
      <c r="AG94">
        <v>1408</v>
      </c>
      <c r="AI94">
        <v>0</v>
      </c>
      <c r="AJ94">
        <v>2</v>
      </c>
      <c r="AK94">
        <v>8</v>
      </c>
      <c r="AL94">
        <v>7</v>
      </c>
      <c r="AM94">
        <v>9</v>
      </c>
      <c r="AO94">
        <v>7</v>
      </c>
      <c r="AP94">
        <v>4</v>
      </c>
      <c r="AQ94">
        <v>6</v>
      </c>
      <c r="AR94">
        <v>12</v>
      </c>
      <c r="AS94">
        <v>20</v>
      </c>
      <c r="AU94">
        <v>0</v>
      </c>
      <c r="AV94">
        <v>10</v>
      </c>
      <c r="AW94">
        <v>9</v>
      </c>
      <c r="AX94">
        <v>9</v>
      </c>
      <c r="AY94">
        <v>17</v>
      </c>
      <c r="BA94">
        <v>3</v>
      </c>
      <c r="BB94">
        <v>1</v>
      </c>
      <c r="BC94">
        <v>2</v>
      </c>
      <c r="BD94">
        <v>5</v>
      </c>
      <c r="BE94">
        <v>7</v>
      </c>
      <c r="BG94">
        <v>0</v>
      </c>
      <c r="BH94">
        <v>0</v>
      </c>
      <c r="BI94">
        <v>0</v>
      </c>
      <c r="BJ94">
        <v>10</v>
      </c>
      <c r="BK94">
        <v>7</v>
      </c>
      <c r="BM94">
        <v>0</v>
      </c>
      <c r="BN94">
        <v>0</v>
      </c>
      <c r="BO94">
        <v>0</v>
      </c>
      <c r="BP94">
        <v>6</v>
      </c>
      <c r="BQ94">
        <v>8</v>
      </c>
      <c r="BS94">
        <v>0</v>
      </c>
      <c r="BT94">
        <v>9</v>
      </c>
      <c r="BU94">
        <v>9</v>
      </c>
      <c r="BV94">
        <v>10</v>
      </c>
      <c r="BW94">
        <v>7</v>
      </c>
      <c r="BY94">
        <v>3</v>
      </c>
      <c r="BZ94">
        <v>2</v>
      </c>
      <c r="CA94">
        <v>2</v>
      </c>
      <c r="CB94">
        <v>3</v>
      </c>
      <c r="CC94">
        <v>3</v>
      </c>
      <c r="CD94">
        <v>2</v>
      </c>
      <c r="CE94">
        <v>2</v>
      </c>
    </row>
    <row r="95" spans="29:83" x14ac:dyDescent="0.3">
      <c r="AC95">
        <v>57</v>
      </c>
      <c r="AD95">
        <v>266</v>
      </c>
      <c r="AE95">
        <v>428</v>
      </c>
      <c r="AF95">
        <v>926</v>
      </c>
      <c r="AG95">
        <v>1429</v>
      </c>
      <c r="AI95">
        <v>0</v>
      </c>
      <c r="AJ95">
        <v>3</v>
      </c>
      <c r="AK95">
        <v>8</v>
      </c>
      <c r="AL95">
        <v>9</v>
      </c>
      <c r="AM95">
        <v>9</v>
      </c>
      <c r="AO95">
        <v>0</v>
      </c>
      <c r="AP95">
        <v>0</v>
      </c>
      <c r="AQ95">
        <v>9</v>
      </c>
      <c r="AR95">
        <v>18</v>
      </c>
      <c r="AS95">
        <v>17</v>
      </c>
      <c r="AU95">
        <v>2</v>
      </c>
      <c r="AV95">
        <v>1</v>
      </c>
      <c r="AW95">
        <v>8</v>
      </c>
      <c r="AX95">
        <v>9</v>
      </c>
      <c r="AY95">
        <v>17</v>
      </c>
      <c r="BA95">
        <v>0</v>
      </c>
      <c r="BB95">
        <v>0</v>
      </c>
      <c r="BC95">
        <v>7</v>
      </c>
      <c r="BD95">
        <v>5</v>
      </c>
      <c r="BE95">
        <v>9</v>
      </c>
      <c r="BG95">
        <v>0</v>
      </c>
      <c r="BH95">
        <v>8</v>
      </c>
      <c r="BI95">
        <v>7</v>
      </c>
      <c r="BJ95">
        <v>6</v>
      </c>
      <c r="BK95">
        <v>9</v>
      </c>
      <c r="BM95">
        <v>2</v>
      </c>
      <c r="BN95">
        <v>0</v>
      </c>
      <c r="BO95">
        <v>8</v>
      </c>
      <c r="BP95">
        <v>6</v>
      </c>
      <c r="BQ95">
        <v>8</v>
      </c>
      <c r="BS95">
        <v>9</v>
      </c>
      <c r="BT95">
        <v>0</v>
      </c>
      <c r="BU95">
        <v>6</v>
      </c>
      <c r="BV95">
        <v>7</v>
      </c>
      <c r="BW95">
        <v>9</v>
      </c>
      <c r="BY95">
        <v>3</v>
      </c>
      <c r="BZ95">
        <v>2</v>
      </c>
      <c r="CA95">
        <v>2</v>
      </c>
      <c r="CB95">
        <v>2</v>
      </c>
      <c r="CC95">
        <v>3</v>
      </c>
      <c r="CD95">
        <v>2</v>
      </c>
      <c r="CE95">
        <v>2</v>
      </c>
    </row>
    <row r="96" spans="29:83" x14ac:dyDescent="0.3">
      <c r="AC96">
        <v>60</v>
      </c>
      <c r="AD96">
        <v>218</v>
      </c>
      <c r="AE96">
        <v>426</v>
      </c>
      <c r="AF96">
        <v>946</v>
      </c>
      <c r="AG96">
        <v>1422</v>
      </c>
      <c r="AI96">
        <v>2</v>
      </c>
      <c r="AJ96">
        <v>7</v>
      </c>
      <c r="AK96">
        <v>9</v>
      </c>
      <c r="AL96">
        <v>9</v>
      </c>
      <c r="AM96">
        <v>9</v>
      </c>
      <c r="AO96">
        <v>0</v>
      </c>
      <c r="AP96">
        <v>0</v>
      </c>
      <c r="AQ96">
        <v>8</v>
      </c>
      <c r="AR96">
        <v>17</v>
      </c>
      <c r="AS96">
        <v>14</v>
      </c>
      <c r="AU96">
        <v>5</v>
      </c>
      <c r="AV96">
        <v>2</v>
      </c>
      <c r="AW96">
        <v>7</v>
      </c>
      <c r="AX96">
        <v>9</v>
      </c>
      <c r="AY96">
        <v>13</v>
      </c>
      <c r="BA96">
        <v>0</v>
      </c>
      <c r="BB96">
        <v>0</v>
      </c>
      <c r="BC96">
        <v>8</v>
      </c>
      <c r="BD96">
        <v>6</v>
      </c>
      <c r="BE96">
        <v>6</v>
      </c>
      <c r="BG96">
        <v>0</v>
      </c>
      <c r="BH96">
        <v>0</v>
      </c>
      <c r="BI96">
        <v>10</v>
      </c>
      <c r="BJ96">
        <v>0</v>
      </c>
      <c r="BK96">
        <v>7</v>
      </c>
      <c r="BM96">
        <v>0</v>
      </c>
      <c r="BN96">
        <v>0</v>
      </c>
      <c r="BO96">
        <v>1</v>
      </c>
      <c r="BP96">
        <v>6</v>
      </c>
      <c r="BQ96">
        <v>5</v>
      </c>
      <c r="BS96">
        <v>0</v>
      </c>
      <c r="BT96">
        <v>6</v>
      </c>
      <c r="BU96">
        <v>3</v>
      </c>
      <c r="BV96">
        <v>9</v>
      </c>
      <c r="BW96">
        <v>9</v>
      </c>
      <c r="BY96">
        <v>3</v>
      </c>
      <c r="BZ96">
        <v>2</v>
      </c>
      <c r="CA96">
        <v>3</v>
      </c>
      <c r="CB96">
        <v>2</v>
      </c>
      <c r="CC96">
        <v>2</v>
      </c>
      <c r="CD96">
        <v>2</v>
      </c>
      <c r="CE96">
        <v>2</v>
      </c>
    </row>
    <row r="97" spans="27:83" x14ac:dyDescent="0.3">
      <c r="AC97">
        <v>64</v>
      </c>
      <c r="AD97">
        <v>218</v>
      </c>
      <c r="AE97">
        <v>541</v>
      </c>
      <c r="AF97">
        <v>910</v>
      </c>
      <c r="AG97">
        <v>1430</v>
      </c>
      <c r="AI97">
        <v>7</v>
      </c>
      <c r="AJ97">
        <v>6</v>
      </c>
      <c r="AK97">
        <v>1</v>
      </c>
      <c r="AL97">
        <v>15</v>
      </c>
      <c r="AM97">
        <v>15</v>
      </c>
      <c r="AO97">
        <v>0</v>
      </c>
      <c r="AP97">
        <v>2</v>
      </c>
      <c r="AQ97">
        <v>8</v>
      </c>
      <c r="AR97">
        <v>17</v>
      </c>
      <c r="AS97">
        <v>8</v>
      </c>
      <c r="AU97">
        <v>7</v>
      </c>
      <c r="AV97">
        <v>9</v>
      </c>
      <c r="AW97">
        <v>8</v>
      </c>
      <c r="AX97">
        <v>15</v>
      </c>
      <c r="AY97">
        <v>16</v>
      </c>
      <c r="BA97">
        <v>0</v>
      </c>
      <c r="BB97">
        <v>8</v>
      </c>
      <c r="BC97">
        <v>1</v>
      </c>
      <c r="BD97">
        <v>5</v>
      </c>
      <c r="BE97">
        <v>7</v>
      </c>
      <c r="BG97">
        <v>0</v>
      </c>
      <c r="BH97">
        <v>0</v>
      </c>
      <c r="BI97">
        <v>3</v>
      </c>
      <c r="BJ97">
        <v>5</v>
      </c>
      <c r="BK97">
        <v>6</v>
      </c>
      <c r="BM97">
        <v>0</v>
      </c>
      <c r="BN97">
        <v>2</v>
      </c>
      <c r="BO97">
        <v>7</v>
      </c>
      <c r="BP97">
        <v>6</v>
      </c>
      <c r="BQ97">
        <v>9</v>
      </c>
      <c r="BS97">
        <v>0</v>
      </c>
      <c r="BT97">
        <v>0</v>
      </c>
      <c r="BU97">
        <v>9</v>
      </c>
      <c r="BV97">
        <v>7</v>
      </c>
      <c r="BW97">
        <v>9</v>
      </c>
      <c r="BY97">
        <v>2</v>
      </c>
      <c r="BZ97">
        <v>3</v>
      </c>
      <c r="CA97">
        <v>3</v>
      </c>
      <c r="CB97">
        <v>2</v>
      </c>
      <c r="CC97">
        <v>3</v>
      </c>
      <c r="CD97">
        <v>2</v>
      </c>
      <c r="CE97">
        <v>2</v>
      </c>
    </row>
    <row r="98" spans="27:83" x14ac:dyDescent="0.3">
      <c r="AC98">
        <v>58</v>
      </c>
      <c r="AD98">
        <v>236</v>
      </c>
      <c r="AE98">
        <v>486</v>
      </c>
      <c r="AF98">
        <v>979</v>
      </c>
      <c r="AG98">
        <v>1586</v>
      </c>
      <c r="AI98">
        <v>0</v>
      </c>
      <c r="AJ98">
        <v>0</v>
      </c>
      <c r="AK98">
        <v>6</v>
      </c>
      <c r="AL98">
        <v>9</v>
      </c>
      <c r="AM98">
        <v>8</v>
      </c>
      <c r="AO98">
        <v>2</v>
      </c>
      <c r="AP98">
        <v>1</v>
      </c>
      <c r="AQ98">
        <v>6</v>
      </c>
      <c r="AR98">
        <v>7</v>
      </c>
      <c r="AS98">
        <v>16</v>
      </c>
      <c r="AU98">
        <v>0</v>
      </c>
      <c r="AV98">
        <v>0</v>
      </c>
      <c r="AW98">
        <v>8</v>
      </c>
      <c r="AX98">
        <v>10</v>
      </c>
      <c r="AY98">
        <v>16</v>
      </c>
      <c r="BA98">
        <v>0</v>
      </c>
      <c r="BB98">
        <v>0</v>
      </c>
      <c r="BC98">
        <v>1</v>
      </c>
      <c r="BD98">
        <v>5</v>
      </c>
      <c r="BE98">
        <v>9</v>
      </c>
      <c r="BG98">
        <v>7</v>
      </c>
      <c r="BH98">
        <v>1</v>
      </c>
      <c r="BI98">
        <v>1</v>
      </c>
      <c r="BJ98">
        <v>7</v>
      </c>
      <c r="BK98">
        <v>7</v>
      </c>
      <c r="BM98">
        <v>0</v>
      </c>
      <c r="BN98">
        <v>0</v>
      </c>
      <c r="BO98">
        <v>0</v>
      </c>
      <c r="BP98">
        <v>6</v>
      </c>
      <c r="BQ98">
        <v>8</v>
      </c>
      <c r="BS98">
        <v>1</v>
      </c>
      <c r="BT98">
        <v>0</v>
      </c>
      <c r="BU98">
        <v>8</v>
      </c>
      <c r="BV98">
        <v>7</v>
      </c>
      <c r="BW98">
        <v>8</v>
      </c>
      <c r="BY98">
        <v>3</v>
      </c>
      <c r="BZ98">
        <v>3</v>
      </c>
      <c r="CA98">
        <v>3</v>
      </c>
      <c r="CB98">
        <v>2</v>
      </c>
      <c r="CC98">
        <v>3</v>
      </c>
      <c r="CD98">
        <v>2</v>
      </c>
      <c r="CE98">
        <v>2</v>
      </c>
    </row>
    <row r="99" spans="27:83" x14ac:dyDescent="0.3">
      <c r="AC99">
        <v>70</v>
      </c>
      <c r="AD99">
        <v>213</v>
      </c>
      <c r="AE99">
        <v>468</v>
      </c>
      <c r="AF99">
        <v>934</v>
      </c>
      <c r="AG99">
        <v>1387</v>
      </c>
      <c r="AI99">
        <v>0</v>
      </c>
      <c r="AJ99">
        <v>9</v>
      </c>
      <c r="AK99">
        <v>9</v>
      </c>
      <c r="AL99">
        <v>8</v>
      </c>
      <c r="AM99">
        <v>8</v>
      </c>
      <c r="AO99">
        <v>1</v>
      </c>
      <c r="AP99">
        <v>0</v>
      </c>
      <c r="AQ99">
        <v>8</v>
      </c>
      <c r="AR99">
        <v>14</v>
      </c>
      <c r="AS99">
        <v>15</v>
      </c>
      <c r="AU99">
        <v>0</v>
      </c>
      <c r="AV99">
        <v>9</v>
      </c>
      <c r="AW99">
        <v>10</v>
      </c>
      <c r="AX99">
        <v>10</v>
      </c>
      <c r="AY99">
        <v>9</v>
      </c>
      <c r="BA99">
        <v>0</v>
      </c>
      <c r="BB99">
        <v>7</v>
      </c>
      <c r="BC99">
        <v>7</v>
      </c>
      <c r="BD99">
        <v>5</v>
      </c>
      <c r="BE99">
        <v>7</v>
      </c>
      <c r="BG99">
        <v>0</v>
      </c>
      <c r="BH99">
        <v>0</v>
      </c>
      <c r="BI99">
        <v>0</v>
      </c>
      <c r="BJ99">
        <v>8</v>
      </c>
      <c r="BK99">
        <v>7</v>
      </c>
      <c r="BM99">
        <v>4</v>
      </c>
      <c r="BN99">
        <v>8</v>
      </c>
      <c r="BO99">
        <v>7</v>
      </c>
      <c r="BP99">
        <v>6</v>
      </c>
      <c r="BQ99">
        <v>7</v>
      </c>
      <c r="BS99">
        <v>0</v>
      </c>
      <c r="BT99">
        <v>9</v>
      </c>
      <c r="BU99">
        <v>10</v>
      </c>
      <c r="BV99">
        <v>6</v>
      </c>
      <c r="BW99">
        <v>2</v>
      </c>
      <c r="BY99">
        <v>3</v>
      </c>
      <c r="BZ99">
        <v>2</v>
      </c>
      <c r="CA99">
        <v>2</v>
      </c>
      <c r="CB99">
        <v>3</v>
      </c>
      <c r="CC99">
        <v>2</v>
      </c>
      <c r="CD99">
        <v>2</v>
      </c>
      <c r="CE99">
        <v>1</v>
      </c>
    </row>
    <row r="100" spans="27:83" x14ac:dyDescent="0.3">
      <c r="AC100">
        <v>66</v>
      </c>
      <c r="AD100">
        <v>213</v>
      </c>
      <c r="AE100">
        <v>453</v>
      </c>
      <c r="AF100">
        <v>934</v>
      </c>
      <c r="AG100">
        <v>1448</v>
      </c>
      <c r="AI100">
        <v>0</v>
      </c>
      <c r="AJ100">
        <v>8</v>
      </c>
      <c r="AK100">
        <v>8</v>
      </c>
      <c r="AL100">
        <v>8</v>
      </c>
      <c r="AM100">
        <v>9</v>
      </c>
      <c r="AO100">
        <v>3</v>
      </c>
      <c r="AP100">
        <v>6</v>
      </c>
      <c r="AQ100">
        <v>6</v>
      </c>
      <c r="AR100">
        <v>8</v>
      </c>
      <c r="AS100">
        <v>14</v>
      </c>
      <c r="AU100">
        <v>0</v>
      </c>
      <c r="AV100">
        <v>0</v>
      </c>
      <c r="AW100">
        <v>9</v>
      </c>
      <c r="AX100">
        <v>9</v>
      </c>
      <c r="AY100">
        <v>17</v>
      </c>
      <c r="BA100">
        <v>0</v>
      </c>
      <c r="BB100">
        <v>0</v>
      </c>
      <c r="BC100">
        <v>0</v>
      </c>
      <c r="BD100">
        <v>5</v>
      </c>
      <c r="BE100">
        <v>6</v>
      </c>
      <c r="BG100">
        <v>0</v>
      </c>
      <c r="BH100">
        <v>0</v>
      </c>
      <c r="BI100">
        <v>3</v>
      </c>
      <c r="BJ100">
        <v>8</v>
      </c>
      <c r="BK100">
        <v>7</v>
      </c>
      <c r="BM100">
        <v>0</v>
      </c>
      <c r="BN100">
        <v>0</v>
      </c>
      <c r="BO100">
        <v>7</v>
      </c>
      <c r="BP100">
        <v>6</v>
      </c>
      <c r="BQ100">
        <v>4</v>
      </c>
      <c r="BS100">
        <v>0</v>
      </c>
      <c r="BT100">
        <v>0</v>
      </c>
      <c r="BU100">
        <v>8</v>
      </c>
      <c r="BV100">
        <v>7</v>
      </c>
      <c r="BW100">
        <v>1</v>
      </c>
      <c r="BY100">
        <v>3</v>
      </c>
      <c r="BZ100">
        <v>3</v>
      </c>
      <c r="CA100">
        <v>3</v>
      </c>
      <c r="CB100">
        <v>3</v>
      </c>
      <c r="CC100">
        <v>3</v>
      </c>
      <c r="CD100">
        <v>2</v>
      </c>
      <c r="CE100">
        <v>2</v>
      </c>
    </row>
    <row r="101" spans="27:83" x14ac:dyDescent="0.3">
      <c r="AC101">
        <v>70</v>
      </c>
      <c r="AD101">
        <v>216</v>
      </c>
      <c r="AE101">
        <v>475</v>
      </c>
      <c r="AF101">
        <v>944</v>
      </c>
      <c r="AG101">
        <v>1552</v>
      </c>
      <c r="AI101">
        <v>1</v>
      </c>
      <c r="AJ101">
        <v>1</v>
      </c>
      <c r="AK101">
        <v>7</v>
      </c>
      <c r="AL101">
        <v>8</v>
      </c>
      <c r="AM101">
        <v>10</v>
      </c>
      <c r="AO101">
        <v>1</v>
      </c>
      <c r="AP101">
        <v>3</v>
      </c>
      <c r="AQ101">
        <v>10</v>
      </c>
      <c r="AR101">
        <v>18</v>
      </c>
      <c r="AS101">
        <v>15</v>
      </c>
      <c r="AU101">
        <v>0</v>
      </c>
      <c r="AV101">
        <v>7</v>
      </c>
      <c r="AW101">
        <v>6</v>
      </c>
      <c r="AX101">
        <v>15</v>
      </c>
      <c r="AY101">
        <v>17</v>
      </c>
      <c r="BA101">
        <v>0</v>
      </c>
      <c r="BB101">
        <v>0</v>
      </c>
      <c r="BC101">
        <v>1</v>
      </c>
      <c r="BD101">
        <v>7</v>
      </c>
      <c r="BE101">
        <v>7</v>
      </c>
      <c r="BG101">
        <v>0</v>
      </c>
      <c r="BH101">
        <v>6</v>
      </c>
      <c r="BI101">
        <v>7</v>
      </c>
      <c r="BJ101">
        <v>2</v>
      </c>
      <c r="BK101">
        <v>7</v>
      </c>
      <c r="BM101">
        <v>0</v>
      </c>
      <c r="BN101">
        <v>0</v>
      </c>
      <c r="BO101">
        <v>0</v>
      </c>
      <c r="BP101">
        <v>6</v>
      </c>
      <c r="BQ101">
        <v>9</v>
      </c>
      <c r="BS101">
        <v>3</v>
      </c>
      <c r="BT101">
        <v>7</v>
      </c>
      <c r="BU101">
        <v>0</v>
      </c>
      <c r="BV101">
        <v>7</v>
      </c>
      <c r="BW101">
        <v>8</v>
      </c>
      <c r="BY101">
        <v>2</v>
      </c>
      <c r="BZ101">
        <v>3</v>
      </c>
      <c r="CA101">
        <v>3</v>
      </c>
      <c r="CB101">
        <v>2</v>
      </c>
      <c r="CC101">
        <v>2</v>
      </c>
      <c r="CD101">
        <v>2</v>
      </c>
      <c r="CE101">
        <v>1</v>
      </c>
    </row>
    <row r="102" spans="27:83" x14ac:dyDescent="0.3">
      <c r="AC102">
        <v>59</v>
      </c>
      <c r="AD102">
        <v>210</v>
      </c>
      <c r="AE102">
        <v>487</v>
      </c>
      <c r="AF102">
        <v>1079</v>
      </c>
      <c r="AG102">
        <v>1431</v>
      </c>
      <c r="AI102">
        <v>4</v>
      </c>
      <c r="AJ102">
        <v>0</v>
      </c>
      <c r="AK102">
        <v>0</v>
      </c>
      <c r="AL102">
        <v>1</v>
      </c>
      <c r="AM102">
        <v>10</v>
      </c>
      <c r="AO102">
        <v>7</v>
      </c>
      <c r="AP102">
        <v>9</v>
      </c>
      <c r="AQ102">
        <v>8</v>
      </c>
      <c r="AR102">
        <v>7</v>
      </c>
      <c r="AS102">
        <v>9</v>
      </c>
      <c r="AU102">
        <v>2</v>
      </c>
      <c r="AV102">
        <v>0</v>
      </c>
      <c r="AW102">
        <v>5</v>
      </c>
      <c r="AX102">
        <v>10</v>
      </c>
      <c r="AY102">
        <v>15</v>
      </c>
      <c r="BA102">
        <v>0</v>
      </c>
      <c r="BB102">
        <v>0</v>
      </c>
      <c r="BC102">
        <v>1</v>
      </c>
      <c r="BD102">
        <v>4</v>
      </c>
      <c r="BE102">
        <v>6</v>
      </c>
      <c r="BG102">
        <v>0</v>
      </c>
      <c r="BH102">
        <v>0</v>
      </c>
      <c r="BI102">
        <v>5</v>
      </c>
      <c r="BJ102">
        <v>0</v>
      </c>
      <c r="BK102">
        <v>7</v>
      </c>
      <c r="BM102">
        <v>0</v>
      </c>
      <c r="BN102">
        <v>0</v>
      </c>
      <c r="BO102">
        <v>0</v>
      </c>
      <c r="BP102">
        <v>6</v>
      </c>
      <c r="BQ102">
        <v>8</v>
      </c>
      <c r="BS102">
        <v>0</v>
      </c>
      <c r="BT102">
        <v>0</v>
      </c>
      <c r="BU102">
        <v>10</v>
      </c>
      <c r="BV102">
        <v>8</v>
      </c>
      <c r="BW102">
        <v>10</v>
      </c>
      <c r="BY102">
        <v>3</v>
      </c>
      <c r="BZ102">
        <v>3</v>
      </c>
      <c r="CA102">
        <v>3</v>
      </c>
      <c r="CB102">
        <v>3</v>
      </c>
      <c r="CC102">
        <v>2</v>
      </c>
      <c r="CD102">
        <v>2</v>
      </c>
      <c r="CE102">
        <v>2</v>
      </c>
    </row>
    <row r="104" spans="27:83" x14ac:dyDescent="0.3">
      <c r="AA104" t="s">
        <v>9</v>
      </c>
      <c r="AC104">
        <f>AVERAGE(AC3:AC102)</f>
        <v>45.92</v>
      </c>
      <c r="AD104">
        <f>AVERAGE(AD3:AD102)</f>
        <v>211.02</v>
      </c>
      <c r="AE104">
        <f>AVERAGE(AE3:AE102)</f>
        <v>451.18</v>
      </c>
      <c r="AF104">
        <f>AVERAGE(AF3:AF102)</f>
        <v>892.51</v>
      </c>
      <c r="AG104">
        <f>AVERAGE(AG3:AG102)</f>
        <v>1438.65</v>
      </c>
      <c r="AI104">
        <f>AVERAGE(AI3:AI102)</f>
        <v>1.8</v>
      </c>
      <c r="AJ104">
        <f>AVERAGE(AJ3:AJ102)</f>
        <v>2.4</v>
      </c>
      <c r="AK104">
        <f>AVERAGE(AK3:AK102)</f>
        <v>4.88</v>
      </c>
      <c r="AL104">
        <f>AVERAGE(AL3:AL102)</f>
        <v>7.17</v>
      </c>
      <c r="AM104">
        <f>AVERAGE(AM3:AM102)</f>
        <v>9.1</v>
      </c>
      <c r="AO104">
        <f>AVERAGE(AO3:AO102)</f>
        <v>1.65</v>
      </c>
      <c r="AP104">
        <f>AVERAGE(AP3:AP102)</f>
        <v>4.0599999999999996</v>
      </c>
      <c r="AQ104">
        <f>AVERAGE(AQ3:AQ102)</f>
        <v>6.06</v>
      </c>
      <c r="AR104">
        <f>AVERAGE(AR3:AR102)</f>
        <v>12.47</v>
      </c>
      <c r="AS104">
        <f>AVERAGE(AS3:AS102)</f>
        <v>11.76</v>
      </c>
      <c r="AU104">
        <f>AVERAGE(AU3:AU102)</f>
        <v>1.78</v>
      </c>
      <c r="AV104">
        <f>AVERAGE(AV3:AV102)</f>
        <v>3.58</v>
      </c>
      <c r="AW104">
        <f>AVERAGE(AW3:AW102)</f>
        <v>6.02</v>
      </c>
      <c r="AX104">
        <f>AVERAGE(AX3:AX102)</f>
        <v>10.199999999999999</v>
      </c>
      <c r="AY104">
        <f>AVERAGE(AY3:AY102)</f>
        <v>12.16</v>
      </c>
      <c r="BA104">
        <f>AVERAGE(BA3:BA102)</f>
        <v>0.78</v>
      </c>
      <c r="BB104">
        <f>AVERAGE(BB3:BB102)</f>
        <v>1.99</v>
      </c>
      <c r="BC104">
        <f>AVERAGE(BC3:BC102)</f>
        <v>3.48</v>
      </c>
      <c r="BD104">
        <f>AVERAGE(BD3:BD102)</f>
        <v>5</v>
      </c>
      <c r="BE104">
        <f>AVERAGE(BE3:BE102)</f>
        <v>6.14</v>
      </c>
      <c r="BG104">
        <f>AVERAGE(BG3:BG102)</f>
        <v>1.03</v>
      </c>
      <c r="BH104">
        <f>AVERAGE(BH3:BH102)</f>
        <v>2.31</v>
      </c>
      <c r="BI104">
        <f>AVERAGE(BI3:BI102)</f>
        <v>3.11</v>
      </c>
      <c r="BJ104">
        <f>AVERAGE(BJ3:BJ102)</f>
        <v>4.9400000000000004</v>
      </c>
      <c r="BK104">
        <f>AVERAGE(BK3:BK102)</f>
        <v>6.82</v>
      </c>
      <c r="BM104">
        <f>AVERAGE(BM3:BM102)</f>
        <v>1.34</v>
      </c>
      <c r="BN104">
        <f>AVERAGE(BN3:BN102)</f>
        <v>1.7</v>
      </c>
      <c r="BO104">
        <f>AVERAGE(BO3:BO102)</f>
        <v>2.83</v>
      </c>
      <c r="BP104">
        <f>AVERAGE(BP3:BP102)</f>
        <v>5.09</v>
      </c>
      <c r="BQ104">
        <f>AVERAGE(BQ3:BQ102)</f>
        <v>6.99</v>
      </c>
      <c r="BS104">
        <f>AVERAGE(BS3:BS102)</f>
        <v>1.41</v>
      </c>
      <c r="BT104">
        <f>AVERAGE(BT3:BT102)</f>
        <v>3.1</v>
      </c>
      <c r="BU104">
        <f>AVERAGE(BU3:BU102)</f>
        <v>5.37</v>
      </c>
      <c r="BV104">
        <f>AVERAGE(BV3:BV102)</f>
        <v>6.81</v>
      </c>
      <c r="BW104">
        <f>AVERAGE(BW3:BW102)</f>
        <v>8.5</v>
      </c>
      <c r="BY104">
        <f>AVERAGE(BY3:BY102)</f>
        <v>2.72</v>
      </c>
      <c r="BZ104">
        <f>AVERAGE(BZ3:BZ102)</f>
        <v>2.78</v>
      </c>
      <c r="CA104">
        <f>AVERAGE(CA3:CA102)</f>
        <v>2.7</v>
      </c>
      <c r="CB104">
        <f>AVERAGE(CB3:CB102)</f>
        <v>2.5299999999999998</v>
      </c>
      <c r="CC104">
        <f>AVERAGE(CC3:CC102)</f>
        <v>2.5299999999999998</v>
      </c>
      <c r="CD104">
        <f>AVERAGE(CD3:CD102)</f>
        <v>1.93</v>
      </c>
      <c r="CE104">
        <f>AVERAGE(CE3:CE102)</f>
        <v>1.49</v>
      </c>
    </row>
    <row r="105" spans="27:83" x14ac:dyDescent="0.3">
      <c r="AA105" t="s">
        <v>41</v>
      </c>
      <c r="AC105">
        <f>_xlfn.STDEV.P(AC3:AC102)</f>
        <v>12.136457473249761</v>
      </c>
      <c r="AD105">
        <f>_xlfn.STDEV.P(AD3:AD102)</f>
        <v>35.299286111761525</v>
      </c>
      <c r="AE105">
        <f>_xlfn.STDEV.P(AE3:AE102)</f>
        <v>61.898041972262739</v>
      </c>
      <c r="AF105">
        <f>_xlfn.STDEV.P(AF3:AF102)</f>
        <v>94.202600282582438</v>
      </c>
      <c r="AG105">
        <f>_xlfn.STDEV.P(AG3:AG102)</f>
        <v>112.04877286253523</v>
      </c>
      <c r="AI105">
        <f>_xlfn.STDEV.P(AI3:AI102)</f>
        <v>2.5298221281347035</v>
      </c>
      <c r="AJ105">
        <f>_xlfn.STDEV.P(AJ3:AJ102)</f>
        <v>3.1906112267087634</v>
      </c>
      <c r="AK105">
        <f>_xlfn.STDEV.P(AK3:AK102)</f>
        <v>3.4359278222919643</v>
      </c>
      <c r="AL105">
        <f>_xlfn.STDEV.P(AL3:AL102)</f>
        <v>3.2956183031413091</v>
      </c>
      <c r="AM105">
        <f>_xlfn.STDEV.P(AM3:AM102)</f>
        <v>3.5085609585697668</v>
      </c>
      <c r="AO105">
        <f>_xlfn.STDEV.P(AO3:AO102)</f>
        <v>2.6509432283623124</v>
      </c>
      <c r="AP105">
        <f>_xlfn.STDEV.P(AP3:AP102)</f>
        <v>3.3580351397804047</v>
      </c>
      <c r="AQ105">
        <f>_xlfn.STDEV.P(AQ3:AQ102)</f>
        <v>3.4606935721037191</v>
      </c>
      <c r="AR105">
        <f>_xlfn.STDEV.P(AR3:AR102)</f>
        <v>4.9808734173837426</v>
      </c>
      <c r="AS105">
        <f>_xlfn.STDEV.P(AS3:AS102)</f>
        <v>4.4229401985557075</v>
      </c>
      <c r="AU105">
        <f>_xlfn.STDEV.P(AU3:AU102)</f>
        <v>2.7297618943783357</v>
      </c>
      <c r="AV105">
        <f>_xlfn.STDEV.P(AV3:AV102)</f>
        <v>3.7528122788117182</v>
      </c>
      <c r="AW105">
        <f>_xlfn.STDEV.P(AW3:AW102)</f>
        <v>3.420467804263037</v>
      </c>
      <c r="AX105">
        <f>_xlfn.STDEV.P(AX3:AX102)</f>
        <v>3.9064049969249219</v>
      </c>
      <c r="AY105">
        <f>_xlfn.STDEV.P(AY3:AY102)</f>
        <v>4.5906862232132575</v>
      </c>
      <c r="BA105">
        <f>_xlfn.STDEV.P(BA3:BA102)</f>
        <v>1.622220700151493</v>
      </c>
      <c r="BB105">
        <f>_xlfn.STDEV.P(BB3:BB102)</f>
        <v>3.0083051706899684</v>
      </c>
      <c r="BC105">
        <f>_xlfn.STDEV.P(BC3:BC102)</f>
        <v>3.4423247958320262</v>
      </c>
      <c r="BD105">
        <f>_xlfn.STDEV.P(BD3:BD102)</f>
        <v>1.3928388277184118</v>
      </c>
      <c r="BE105">
        <f>_xlfn.STDEV.P(BE3:BE102)</f>
        <v>1.4072668545801823</v>
      </c>
      <c r="BG105">
        <f>_xlfn.STDEV.P(BG3:BG102)</f>
        <v>2.0613345191889647</v>
      </c>
      <c r="BH105">
        <f>_xlfn.STDEV.P(BH3:BH102)</f>
        <v>2.855503458236393</v>
      </c>
      <c r="BI105">
        <f>_xlfn.STDEV.P(BI3:BI102)</f>
        <v>3.4580196644900676</v>
      </c>
      <c r="BJ105">
        <f>_xlfn.STDEV.P(BJ3:BJ102)</f>
        <v>3.5547714413165861</v>
      </c>
      <c r="BK105">
        <f>_xlfn.STDEV.P(BK3:BK102)</f>
        <v>1.6148064899547563</v>
      </c>
      <c r="BM105">
        <f>_xlfn.STDEV.P(BM3:BM102)</f>
        <v>2.3117958387366304</v>
      </c>
      <c r="BN105">
        <f>_xlfn.STDEV.P(BN3:BN102)</f>
        <v>2.6248809496813372</v>
      </c>
      <c r="BO105">
        <f>_xlfn.STDEV.P(BO3:BO102)</f>
        <v>3.3378286355054239</v>
      </c>
      <c r="BP105">
        <f>_xlfn.STDEV.P(BP3:BP102)</f>
        <v>1.1670047129296437</v>
      </c>
      <c r="BQ105">
        <f>_xlfn.STDEV.P(BQ3:BQ102)</f>
        <v>3.0740689647436343</v>
      </c>
      <c r="BS105">
        <f>_xlfn.STDEV.P(BS3:BS102)</f>
        <v>2.4087133494876469</v>
      </c>
      <c r="BT105">
        <f>_xlfn.STDEV.P(BT3:BT102)</f>
        <v>3.1921779399024737</v>
      </c>
      <c r="BU105">
        <f>_xlfn.STDEV.P(BU3:BU102)</f>
        <v>3.4515358900060709</v>
      </c>
      <c r="BV105">
        <f>_xlfn.STDEV.P(BV3:BV102)</f>
        <v>1.6473918780909418</v>
      </c>
      <c r="BW105">
        <f>_xlfn.STDEV.P(BW3:BW102)</f>
        <v>3.8065732621348563</v>
      </c>
      <c r="BY105">
        <f>_xlfn.STDEV.P(BY3:BY102)</f>
        <v>0.4707440918375928</v>
      </c>
      <c r="BZ105">
        <f>_xlfn.STDEV.P(BZ3:BZ102)</f>
        <v>0.67201190465645766</v>
      </c>
      <c r="CA105">
        <f>_xlfn.STDEV.P(CA3:CA102)</f>
        <v>0.62449979983983983</v>
      </c>
      <c r="CB105">
        <f>_xlfn.STDEV.P(CB3:CB102)</f>
        <v>0.60753600716336142</v>
      </c>
      <c r="CC105">
        <f>_xlfn.STDEV.P(CC3:CC102)</f>
        <v>0.55596762495670549</v>
      </c>
      <c r="CD105">
        <f>_xlfn.STDEV.P(CD3:CD102)</f>
        <v>0.49507575177946256</v>
      </c>
      <c r="CE105">
        <f>_xlfn.STDEV.P(CE3:CE102)</f>
        <v>0.49989998999799951</v>
      </c>
    </row>
    <row r="106" spans="27:83" x14ac:dyDescent="0.3">
      <c r="AA106" t="s">
        <v>42</v>
      </c>
      <c r="AC106">
        <f>MEDIAN(AC3:AC102)</f>
        <v>36.5</v>
      </c>
      <c r="AD106">
        <f>MEDIAN(AD3:AD102)</f>
        <v>216</v>
      </c>
      <c r="AE106">
        <f>MEDIAN(AE3:AE102)</f>
        <v>461</v>
      </c>
      <c r="AF106">
        <f>MEDIAN(AF3:AF102)</f>
        <v>909</v>
      </c>
      <c r="AG106">
        <f>MEDIAN(AG3:AG102)</f>
        <v>1445.5</v>
      </c>
      <c r="AI106">
        <f>MEDIAN(AI3:AI102)</f>
        <v>0</v>
      </c>
      <c r="AJ106">
        <f>MEDIAN(AJ3:AJ102)</f>
        <v>1</v>
      </c>
      <c r="AK106">
        <f>MEDIAN(AK3:AK102)</f>
        <v>7</v>
      </c>
      <c r="AL106">
        <f>MEDIAN(AL3:AL102)</f>
        <v>8</v>
      </c>
      <c r="AM106">
        <f>MEDIAN(AM3:AM102)</f>
        <v>9</v>
      </c>
      <c r="AO106">
        <f>MEDIAN(AO3:AO102)</f>
        <v>0</v>
      </c>
      <c r="AP106">
        <f>MEDIAN(AP3:AP102)</f>
        <v>4</v>
      </c>
      <c r="AQ106">
        <f>MEDIAN(AQ3:AQ102)</f>
        <v>7.5</v>
      </c>
      <c r="AR106">
        <f>MEDIAN(AR3:AR102)</f>
        <v>14</v>
      </c>
      <c r="AS106">
        <f>MEDIAN(AS3:AS102)</f>
        <v>10.5</v>
      </c>
      <c r="AU106">
        <f>MEDIAN(AU3:AU102)</f>
        <v>0</v>
      </c>
      <c r="AV106">
        <f>MEDIAN(AV3:AV102)</f>
        <v>2</v>
      </c>
      <c r="AW106">
        <f>MEDIAN(AW3:AW102)</f>
        <v>7</v>
      </c>
      <c r="AX106">
        <f>MEDIAN(AX3:AX102)</f>
        <v>9</v>
      </c>
      <c r="AY106">
        <f>MEDIAN(AY3:AY102)</f>
        <v>12.5</v>
      </c>
      <c r="BA106">
        <f>MEDIAN(BA3:BA102)</f>
        <v>0</v>
      </c>
      <c r="BB106">
        <f>MEDIAN(BB3:BB102)</f>
        <v>0</v>
      </c>
      <c r="BC106">
        <f>MEDIAN(BC3:BC102)</f>
        <v>2</v>
      </c>
      <c r="BD106">
        <f>MEDIAN(BD3:BD102)</f>
        <v>5</v>
      </c>
      <c r="BE106">
        <f>MEDIAN(BE3:BE102)</f>
        <v>6</v>
      </c>
      <c r="BG106">
        <f>MEDIAN(BG3:BG102)</f>
        <v>0</v>
      </c>
      <c r="BH106">
        <f>MEDIAN(BH3:BH102)</f>
        <v>1</v>
      </c>
      <c r="BI106">
        <f>MEDIAN(BI3:BI102)</f>
        <v>1</v>
      </c>
      <c r="BJ106">
        <f>MEDIAN(BJ3:BJ102)</f>
        <v>6</v>
      </c>
      <c r="BK106">
        <f>MEDIAN(BK3:BK102)</f>
        <v>7</v>
      </c>
      <c r="BM106">
        <f>MEDIAN(BM3:BM102)</f>
        <v>0</v>
      </c>
      <c r="BN106">
        <f>MEDIAN(BN3:BN102)</f>
        <v>0</v>
      </c>
      <c r="BO106">
        <f>MEDIAN(BO3:BO102)</f>
        <v>1</v>
      </c>
      <c r="BP106">
        <f>MEDIAN(BP3:BP102)</f>
        <v>5</v>
      </c>
      <c r="BQ106">
        <f>MEDIAN(BQ3:BQ102)</f>
        <v>8</v>
      </c>
      <c r="BS106">
        <f>MEDIAN(BS3:BS102)</f>
        <v>0</v>
      </c>
      <c r="BT106">
        <f>MEDIAN(BT3:BT102)</f>
        <v>2</v>
      </c>
      <c r="BU106">
        <f>MEDIAN(BU3:BU102)</f>
        <v>7</v>
      </c>
      <c r="BV106">
        <f>MEDIAN(BV3:BV102)</f>
        <v>7</v>
      </c>
      <c r="BW106">
        <f>MEDIAN(BW3:BW102)</f>
        <v>9</v>
      </c>
      <c r="BY106">
        <f>MEDIAN(BY3:BY102)</f>
        <v>3</v>
      </c>
      <c r="BZ106">
        <f>MEDIAN(BZ3:BZ102)</f>
        <v>3</v>
      </c>
      <c r="CA106">
        <f>MEDIAN(CA3:CA102)</f>
        <v>3</v>
      </c>
      <c r="CB106">
        <f>MEDIAN(CB3:CB102)</f>
        <v>2</v>
      </c>
      <c r="CC106">
        <f>MEDIAN(CC3:CC102)</f>
        <v>2.5</v>
      </c>
      <c r="CD106">
        <f>MEDIAN(CD3:CD102)</f>
        <v>2</v>
      </c>
      <c r="CE106">
        <f>MEDIAN(CE3:CE102)</f>
        <v>1</v>
      </c>
    </row>
    <row r="107" spans="27:83" x14ac:dyDescent="0.3">
      <c r="AA107" t="s">
        <v>47</v>
      </c>
      <c r="AC107">
        <f>MIN(AC3:AC102)</f>
        <v>34</v>
      </c>
      <c r="AD107">
        <f>MIN(AD3:AD102)</f>
        <v>139</v>
      </c>
      <c r="AE107">
        <f>MIN(AE3:AE102)</f>
        <v>287</v>
      </c>
      <c r="AF107">
        <f>MIN(AF3:AF102)</f>
        <v>554</v>
      </c>
      <c r="AG107">
        <f>MIN(AG3:AG102)</f>
        <v>869</v>
      </c>
      <c r="AI107">
        <f>MIN(AI3:AI102)</f>
        <v>0</v>
      </c>
      <c r="AJ107">
        <f>MIN(AJ3:AJ102)</f>
        <v>0</v>
      </c>
      <c r="AK107">
        <f>MIN(AK3:AK102)</f>
        <v>0</v>
      </c>
      <c r="AL107">
        <f>MIN(AL3:AL102)</f>
        <v>0</v>
      </c>
      <c r="AM107">
        <f>MIN(AM3:AM102)</f>
        <v>0</v>
      </c>
      <c r="AO107">
        <f>MIN(AO3:AO102)</f>
        <v>0</v>
      </c>
      <c r="AP107">
        <f>MIN(AP3:AP102)</f>
        <v>0</v>
      </c>
      <c r="AQ107">
        <f>MIN(AQ3:AQ102)</f>
        <v>0</v>
      </c>
      <c r="AR107">
        <f>MIN(AR3:AR102)</f>
        <v>0</v>
      </c>
      <c r="AS107">
        <f>MIN(AS3:AS102)</f>
        <v>0</v>
      </c>
      <c r="AU107">
        <f>MIN(AU3:AU102)</f>
        <v>0</v>
      </c>
      <c r="AV107">
        <f>MIN(AV3:AV102)</f>
        <v>0</v>
      </c>
      <c r="AW107">
        <f>MIN(AW3:AW102)</f>
        <v>0</v>
      </c>
      <c r="AX107">
        <f>MIN(AX3:AX102)</f>
        <v>0</v>
      </c>
      <c r="AY107">
        <f>MIN(AY3:AY102)</f>
        <v>0</v>
      </c>
      <c r="BA107">
        <f>MIN(BA3:BA102)</f>
        <v>0</v>
      </c>
      <c r="BB107">
        <f>MIN(BB3:BB102)</f>
        <v>0</v>
      </c>
      <c r="BC107">
        <f>MIN(BC3:BC102)</f>
        <v>0</v>
      </c>
      <c r="BD107">
        <f>MIN(BD3:BD102)</f>
        <v>2</v>
      </c>
      <c r="BE107">
        <f>MIN(BE3:BE102)</f>
        <v>3</v>
      </c>
      <c r="BG107">
        <f>MIN(BG3:BG102)</f>
        <v>0</v>
      </c>
      <c r="BH107">
        <f>MIN(BH3:BH102)</f>
        <v>0</v>
      </c>
      <c r="BI107">
        <f>MIN(BI3:BI102)</f>
        <v>0</v>
      </c>
      <c r="BJ107">
        <f>MIN(BJ3:BJ102)</f>
        <v>0</v>
      </c>
      <c r="BK107">
        <f>MIN(BK3:BK102)</f>
        <v>3</v>
      </c>
      <c r="BM107">
        <f>MIN(BM3:BM102)</f>
        <v>0</v>
      </c>
      <c r="BN107">
        <f>MIN(BN3:BN102)</f>
        <v>0</v>
      </c>
      <c r="BO107">
        <f>MIN(BO3:BO102)</f>
        <v>0</v>
      </c>
      <c r="BP107">
        <f>MIN(BP3:BP102)</f>
        <v>2</v>
      </c>
      <c r="BQ107">
        <f>MIN(BQ3:BQ102)</f>
        <v>0</v>
      </c>
      <c r="BS107">
        <f>MIN(BS3:BS102)</f>
        <v>0</v>
      </c>
      <c r="BT107">
        <f>MIN(BT3:BT102)</f>
        <v>0</v>
      </c>
      <c r="BU107">
        <f>MIN(BU3:BU102)</f>
        <v>0</v>
      </c>
      <c r="BV107">
        <f>MIN(BV3:BV102)</f>
        <v>3</v>
      </c>
      <c r="BW107">
        <f>MIN(BW3:BW102)</f>
        <v>0</v>
      </c>
      <c r="BY107">
        <f>MIN(BY3:BY102)</f>
        <v>2</v>
      </c>
      <c r="BZ107">
        <f>MIN(BZ3:BZ102)</f>
        <v>2</v>
      </c>
      <c r="CA107">
        <f>MIN(CA3:CA102)</f>
        <v>2</v>
      </c>
      <c r="CB107">
        <f>MIN(CB3:CB102)</f>
        <v>2</v>
      </c>
      <c r="CC107">
        <f>MIN(CC3:CC102)</f>
        <v>2</v>
      </c>
      <c r="CD107">
        <f>MIN(CD3:CD102)</f>
        <v>1</v>
      </c>
      <c r="CE107">
        <f>MIN(CE3:CE102)</f>
        <v>1</v>
      </c>
    </row>
    <row r="108" spans="27:83" x14ac:dyDescent="0.3">
      <c r="AA108" t="s">
        <v>48</v>
      </c>
      <c r="AC108">
        <f>MAX(AC3:AC102)</f>
        <v>70</v>
      </c>
      <c r="AD108">
        <f>MAX(AD3:AD102)</f>
        <v>284</v>
      </c>
      <c r="AE108">
        <f>MAX(AE3:AE102)</f>
        <v>565</v>
      </c>
      <c r="AF108">
        <f>MAX(AF3:AF102)</f>
        <v>1122</v>
      </c>
      <c r="AG108">
        <f>MAX(AG3:AG102)</f>
        <v>1597</v>
      </c>
      <c r="AI108">
        <f>MAX(AI3:AI102)</f>
        <v>8</v>
      </c>
      <c r="AJ108">
        <f>MAX(AJ3:AJ102)</f>
        <v>10</v>
      </c>
      <c r="AK108">
        <f>MAX(AK3:AK102)</f>
        <v>10</v>
      </c>
      <c r="AL108">
        <f>MAX(AL3:AL102)</f>
        <v>18</v>
      </c>
      <c r="AM108">
        <f>MAX(AM3:AM102)</f>
        <v>18</v>
      </c>
      <c r="AO108">
        <f>MAX(AO3:AO102)</f>
        <v>9</v>
      </c>
      <c r="AP108">
        <f>MAX(AP3:AP102)</f>
        <v>10</v>
      </c>
      <c r="AQ108">
        <f>MAX(AQ3:AQ102)</f>
        <v>15</v>
      </c>
      <c r="AR108">
        <f>MAX(AR3:AR102)</f>
        <v>19</v>
      </c>
      <c r="AS108">
        <f>MAX(AS3:AS102)</f>
        <v>20</v>
      </c>
      <c r="AU108">
        <f>MAX(AU3:AU102)</f>
        <v>10</v>
      </c>
      <c r="AV108">
        <f>MAX(AV3:AV102)</f>
        <v>13</v>
      </c>
      <c r="AW108">
        <f>MAX(AW3:AW102)</f>
        <v>12</v>
      </c>
      <c r="AX108">
        <f>MAX(AX3:AX102)</f>
        <v>18</v>
      </c>
      <c r="AY108">
        <f>MAX(AY3:AY102)</f>
        <v>24</v>
      </c>
      <c r="BA108">
        <f>MAX(BA3:BA102)</f>
        <v>8</v>
      </c>
      <c r="BB108">
        <f>MAX(BB3:BB102)</f>
        <v>10</v>
      </c>
      <c r="BC108">
        <f>MAX(BC3:BC102)</f>
        <v>10</v>
      </c>
      <c r="BD108">
        <f>MAX(BD3:BD102)</f>
        <v>8</v>
      </c>
      <c r="BE108">
        <f>MAX(BE3:BE102)</f>
        <v>9</v>
      </c>
      <c r="BG108">
        <f>MAX(BG3:BG102)</f>
        <v>8</v>
      </c>
      <c r="BH108">
        <f>MAX(BH3:BH102)</f>
        <v>9</v>
      </c>
      <c r="BI108">
        <f>MAX(BI3:BI102)</f>
        <v>10</v>
      </c>
      <c r="BJ108">
        <f>MAX(BJ3:BJ102)</f>
        <v>12</v>
      </c>
      <c r="BK108">
        <f>MAX(BK3:BK102)</f>
        <v>10</v>
      </c>
      <c r="BM108">
        <f>MAX(BM3:BM102)</f>
        <v>8</v>
      </c>
      <c r="BN108">
        <f>MAX(BN3:BN102)</f>
        <v>9</v>
      </c>
      <c r="BO108">
        <f>MAX(BO3:BO102)</f>
        <v>10</v>
      </c>
      <c r="BP108">
        <f>MAX(BP3:BP102)</f>
        <v>7</v>
      </c>
      <c r="BQ108">
        <f>MAX(BQ3:BQ102)</f>
        <v>15</v>
      </c>
      <c r="BS108">
        <f>MAX(BS3:BS102)</f>
        <v>9</v>
      </c>
      <c r="BT108">
        <f>MAX(BT3:BT102)</f>
        <v>10</v>
      </c>
      <c r="BU108">
        <f>MAX(BU3:BU102)</f>
        <v>11</v>
      </c>
      <c r="BV108">
        <f>MAX(BV3:BV102)</f>
        <v>10</v>
      </c>
      <c r="BW108">
        <f>MAX(BW3:BW102)</f>
        <v>17</v>
      </c>
      <c r="BY108">
        <f>MAX(BY3:BY102)</f>
        <v>4</v>
      </c>
      <c r="BZ108">
        <f>MAX(BZ3:BZ102)</f>
        <v>4</v>
      </c>
      <c r="CA108">
        <f>MAX(CA3:CA102)</f>
        <v>4</v>
      </c>
      <c r="CB108">
        <f>MAX(CB3:CB102)</f>
        <v>4</v>
      </c>
      <c r="CC108">
        <f>MAX(CC3:CC102)</f>
        <v>4</v>
      </c>
      <c r="CD108">
        <f>MAX(CD3:CD102)</f>
        <v>3</v>
      </c>
      <c r="CE108">
        <f>MAX(CE3:CE102)</f>
        <v>2</v>
      </c>
    </row>
    <row r="110" spans="27:83" x14ac:dyDescent="0.3">
      <c r="AQ110">
        <f>AVERAGE(AO3:AS102)</f>
        <v>7.2</v>
      </c>
      <c r="AW110">
        <f>AVERAGE(AU3:AY102)</f>
        <v>6.7480000000000002</v>
      </c>
      <c r="BC110">
        <f>AVERAGE(BA3:BE102)</f>
        <v>3.4780000000000002</v>
      </c>
      <c r="BI110">
        <f>AVERAGE(BG3:BK102)</f>
        <v>3.6419999999999999</v>
      </c>
      <c r="BO110">
        <f>AVERAGE(BM3:BQ102)</f>
        <v>3.59</v>
      </c>
      <c r="BU110">
        <f>AVERAGE(BS3:BW102)</f>
        <v>5.0380000000000003</v>
      </c>
    </row>
    <row r="113" spans="29:57" x14ac:dyDescent="0.3">
      <c r="AC113" t="s">
        <v>38</v>
      </c>
    </row>
    <row r="114" spans="29:57" x14ac:dyDescent="0.3">
      <c r="AC114" t="s">
        <v>24</v>
      </c>
      <c r="AI114" t="s">
        <v>28</v>
      </c>
      <c r="AO114" t="s">
        <v>29</v>
      </c>
      <c r="AU114" t="s">
        <v>30</v>
      </c>
      <c r="BA114" t="s">
        <v>45</v>
      </c>
      <c r="BC114" t="s">
        <v>46</v>
      </c>
    </row>
    <row r="115" spans="29:57" x14ac:dyDescent="0.3">
      <c r="AC115" t="s">
        <v>25</v>
      </c>
      <c r="AD115" t="s">
        <v>26</v>
      </c>
      <c r="AE115">
        <v>33</v>
      </c>
      <c r="AF115">
        <v>66</v>
      </c>
      <c r="AG115" t="s">
        <v>27</v>
      </c>
      <c r="AI115" t="s">
        <v>25</v>
      </c>
      <c r="AJ115" t="s">
        <v>26</v>
      </c>
      <c r="AK115">
        <v>33</v>
      </c>
      <c r="AL115">
        <v>66</v>
      </c>
      <c r="AM115" t="s">
        <v>27</v>
      </c>
      <c r="AO115" t="s">
        <v>25</v>
      </c>
      <c r="AP115" t="s">
        <v>26</v>
      </c>
      <c r="AQ115">
        <v>33</v>
      </c>
      <c r="AR115">
        <v>66</v>
      </c>
      <c r="AS115" t="s">
        <v>27</v>
      </c>
      <c r="AU115" t="s">
        <v>25</v>
      </c>
      <c r="AV115" t="s">
        <v>26</v>
      </c>
      <c r="AW115">
        <v>33</v>
      </c>
      <c r="AX115">
        <v>66</v>
      </c>
      <c r="AY115" t="s">
        <v>27</v>
      </c>
      <c r="BA115" t="s">
        <v>25</v>
      </c>
      <c r="BB115" t="s">
        <v>26</v>
      </c>
      <c r="BC115">
        <v>33</v>
      </c>
      <c r="BD115">
        <v>66</v>
      </c>
      <c r="BE115" t="s">
        <v>27</v>
      </c>
    </row>
    <row r="116" spans="29:57" x14ac:dyDescent="0.3">
      <c r="AC116">
        <v>33</v>
      </c>
      <c r="AD116">
        <v>70</v>
      </c>
      <c r="AE116">
        <v>25</v>
      </c>
      <c r="AF116">
        <v>23</v>
      </c>
      <c r="AG116">
        <v>0</v>
      </c>
      <c r="AI116">
        <v>0</v>
      </c>
      <c r="AJ116">
        <v>0</v>
      </c>
      <c r="AK116">
        <v>2</v>
      </c>
      <c r="AL116">
        <v>1</v>
      </c>
      <c r="AM116">
        <v>0</v>
      </c>
      <c r="AO116">
        <v>0</v>
      </c>
      <c r="AP116">
        <v>4</v>
      </c>
      <c r="AQ116">
        <v>2</v>
      </c>
      <c r="AR116">
        <v>2</v>
      </c>
      <c r="AS116">
        <v>0</v>
      </c>
      <c r="AU116">
        <v>2</v>
      </c>
      <c r="AV116">
        <v>24</v>
      </c>
      <c r="AW116">
        <v>0</v>
      </c>
      <c r="AX116">
        <v>0</v>
      </c>
      <c r="AY116">
        <v>26</v>
      </c>
      <c r="BA116">
        <v>1</v>
      </c>
      <c r="BB116">
        <v>1</v>
      </c>
      <c r="BC116">
        <v>1</v>
      </c>
      <c r="BD116">
        <v>2</v>
      </c>
      <c r="BE116">
        <v>1</v>
      </c>
    </row>
    <row r="117" spans="29:57" x14ac:dyDescent="0.3">
      <c r="AC117">
        <v>35</v>
      </c>
      <c r="AD117">
        <v>67</v>
      </c>
      <c r="AE117">
        <v>27</v>
      </c>
      <c r="AF117">
        <v>20</v>
      </c>
      <c r="AG117">
        <v>0</v>
      </c>
      <c r="AI117">
        <v>0</v>
      </c>
      <c r="AJ117">
        <v>0</v>
      </c>
      <c r="AK117">
        <v>3</v>
      </c>
      <c r="AL117">
        <v>0</v>
      </c>
      <c r="AM117">
        <v>0</v>
      </c>
      <c r="AO117">
        <v>1</v>
      </c>
      <c r="AP117">
        <v>0</v>
      </c>
      <c r="AQ117">
        <v>2</v>
      </c>
      <c r="AR117">
        <v>0</v>
      </c>
      <c r="AS117">
        <v>0</v>
      </c>
      <c r="AU117">
        <v>1</v>
      </c>
      <c r="AV117">
        <v>32</v>
      </c>
      <c r="AW117">
        <v>0</v>
      </c>
      <c r="AX117">
        <v>0</v>
      </c>
      <c r="AY117">
        <v>26</v>
      </c>
      <c r="BA117">
        <v>1</v>
      </c>
      <c r="BB117">
        <v>1</v>
      </c>
      <c r="BC117">
        <v>1</v>
      </c>
      <c r="BD117">
        <v>3</v>
      </c>
      <c r="BE117">
        <v>1</v>
      </c>
    </row>
    <row r="118" spans="29:57" x14ac:dyDescent="0.3">
      <c r="AC118">
        <v>34</v>
      </c>
      <c r="AD118">
        <v>67</v>
      </c>
      <c r="AE118">
        <v>27</v>
      </c>
      <c r="AF118">
        <v>16</v>
      </c>
      <c r="AG118">
        <v>0</v>
      </c>
      <c r="AI118">
        <v>0</v>
      </c>
      <c r="AJ118">
        <v>5</v>
      </c>
      <c r="AK118">
        <v>0</v>
      </c>
      <c r="AL118">
        <v>0</v>
      </c>
      <c r="AM118">
        <v>0</v>
      </c>
      <c r="AO118">
        <v>1</v>
      </c>
      <c r="AP118">
        <v>0</v>
      </c>
      <c r="AQ118">
        <v>0</v>
      </c>
      <c r="AR118">
        <v>7</v>
      </c>
      <c r="AS118">
        <v>0</v>
      </c>
      <c r="AU118">
        <v>0</v>
      </c>
      <c r="AV118">
        <v>25</v>
      </c>
      <c r="AW118">
        <v>0</v>
      </c>
      <c r="AX118">
        <v>0</v>
      </c>
      <c r="AY118">
        <v>24</v>
      </c>
      <c r="BA118">
        <v>1</v>
      </c>
      <c r="BB118">
        <v>1</v>
      </c>
      <c r="BC118">
        <v>1</v>
      </c>
      <c r="BD118">
        <v>2</v>
      </c>
      <c r="BE118">
        <v>1</v>
      </c>
    </row>
    <row r="119" spans="29:57" x14ac:dyDescent="0.3">
      <c r="AC119">
        <v>33</v>
      </c>
      <c r="AD119">
        <v>74</v>
      </c>
      <c r="AE119">
        <v>35</v>
      </c>
      <c r="AF119">
        <v>18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U119">
        <v>0</v>
      </c>
      <c r="AV119">
        <v>32</v>
      </c>
      <c r="AW119">
        <v>0</v>
      </c>
      <c r="AX119">
        <v>3</v>
      </c>
      <c r="AY119">
        <v>53</v>
      </c>
      <c r="BA119">
        <v>1</v>
      </c>
      <c r="BB119">
        <v>1</v>
      </c>
      <c r="BC119">
        <v>1</v>
      </c>
      <c r="BD119">
        <v>2</v>
      </c>
      <c r="BE119">
        <v>1</v>
      </c>
    </row>
    <row r="120" spans="29:57" x14ac:dyDescent="0.3">
      <c r="AC120">
        <v>33</v>
      </c>
      <c r="AD120">
        <v>68</v>
      </c>
      <c r="AE120">
        <v>30</v>
      </c>
      <c r="AF120">
        <v>18</v>
      </c>
      <c r="AG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U120">
        <v>7</v>
      </c>
      <c r="AV120">
        <v>25</v>
      </c>
      <c r="AW120">
        <v>0</v>
      </c>
      <c r="AX120">
        <v>0</v>
      </c>
      <c r="AY120">
        <v>56</v>
      </c>
      <c r="BA120">
        <v>1</v>
      </c>
      <c r="BB120">
        <v>2</v>
      </c>
      <c r="BC120">
        <v>1</v>
      </c>
      <c r="BD120">
        <v>2</v>
      </c>
      <c r="BE120">
        <v>1</v>
      </c>
    </row>
    <row r="121" spans="29:57" x14ac:dyDescent="0.3">
      <c r="AC121">
        <v>34</v>
      </c>
      <c r="AD121">
        <v>67</v>
      </c>
      <c r="AE121">
        <v>30</v>
      </c>
      <c r="AF121">
        <v>25</v>
      </c>
      <c r="AG121">
        <v>0</v>
      </c>
      <c r="AI121">
        <v>0</v>
      </c>
      <c r="AJ121">
        <v>0</v>
      </c>
      <c r="AK121">
        <v>6</v>
      </c>
      <c r="AL121">
        <v>0</v>
      </c>
      <c r="AM121">
        <v>5</v>
      </c>
      <c r="AO121">
        <v>0</v>
      </c>
      <c r="AP121">
        <v>0</v>
      </c>
      <c r="AQ121">
        <v>0</v>
      </c>
      <c r="AR121">
        <v>0</v>
      </c>
      <c r="AS121">
        <v>0</v>
      </c>
      <c r="AU121">
        <v>0</v>
      </c>
      <c r="AV121">
        <v>24</v>
      </c>
      <c r="AW121">
        <v>0</v>
      </c>
      <c r="AX121">
        <v>0</v>
      </c>
      <c r="AY121">
        <v>50</v>
      </c>
      <c r="BA121">
        <v>1</v>
      </c>
      <c r="BB121">
        <v>3</v>
      </c>
      <c r="BC121">
        <v>1</v>
      </c>
      <c r="BD121">
        <v>2</v>
      </c>
      <c r="BE121">
        <v>1</v>
      </c>
    </row>
    <row r="122" spans="29:57" x14ac:dyDescent="0.3">
      <c r="AC122">
        <v>40</v>
      </c>
      <c r="AD122">
        <v>68</v>
      </c>
      <c r="AE122">
        <v>27</v>
      </c>
      <c r="AF122">
        <v>23</v>
      </c>
      <c r="AG122">
        <v>0</v>
      </c>
      <c r="AI122">
        <v>0</v>
      </c>
      <c r="AJ122">
        <v>0</v>
      </c>
      <c r="AK122">
        <v>0</v>
      </c>
      <c r="AL122">
        <v>7</v>
      </c>
      <c r="AM122">
        <v>5</v>
      </c>
      <c r="AO122">
        <v>1</v>
      </c>
      <c r="AP122">
        <v>0</v>
      </c>
      <c r="AQ122">
        <v>0</v>
      </c>
      <c r="AR122">
        <v>0</v>
      </c>
      <c r="AS122">
        <v>0</v>
      </c>
      <c r="AU122">
        <v>0</v>
      </c>
      <c r="AV122">
        <v>27</v>
      </c>
      <c r="AW122">
        <v>0</v>
      </c>
      <c r="AX122">
        <v>0</v>
      </c>
      <c r="AY122">
        <v>50</v>
      </c>
      <c r="BA122">
        <v>1</v>
      </c>
      <c r="BB122">
        <v>2</v>
      </c>
      <c r="BC122">
        <v>1</v>
      </c>
      <c r="BD122">
        <v>2</v>
      </c>
      <c r="BE122">
        <v>1</v>
      </c>
    </row>
    <row r="123" spans="29:57" x14ac:dyDescent="0.3">
      <c r="AC123">
        <v>34</v>
      </c>
      <c r="AD123">
        <v>69</v>
      </c>
      <c r="AE123">
        <v>31</v>
      </c>
      <c r="AF123">
        <v>19</v>
      </c>
      <c r="AG123">
        <v>0</v>
      </c>
      <c r="AI123">
        <v>1</v>
      </c>
      <c r="AJ123">
        <v>1</v>
      </c>
      <c r="AK123">
        <v>0</v>
      </c>
      <c r="AL123">
        <v>0</v>
      </c>
      <c r="AM123">
        <v>0</v>
      </c>
      <c r="AO123">
        <v>6</v>
      </c>
      <c r="AP123">
        <v>0</v>
      </c>
      <c r="AQ123">
        <v>0</v>
      </c>
      <c r="AR123">
        <v>0</v>
      </c>
      <c r="AS123">
        <v>0</v>
      </c>
      <c r="AU123">
        <v>0</v>
      </c>
      <c r="AV123">
        <v>25</v>
      </c>
      <c r="AW123">
        <v>0</v>
      </c>
      <c r="AX123">
        <v>0</v>
      </c>
      <c r="AY123">
        <v>49</v>
      </c>
      <c r="BA123">
        <v>1</v>
      </c>
      <c r="BB123">
        <v>2</v>
      </c>
      <c r="BC123">
        <v>1</v>
      </c>
      <c r="BD123">
        <v>2</v>
      </c>
      <c r="BE123">
        <v>1</v>
      </c>
    </row>
    <row r="124" spans="29:57" x14ac:dyDescent="0.3">
      <c r="AC124">
        <v>33</v>
      </c>
      <c r="AD124">
        <v>66</v>
      </c>
      <c r="AE124">
        <v>26</v>
      </c>
      <c r="AF124">
        <v>25</v>
      </c>
      <c r="AG124">
        <v>0</v>
      </c>
      <c r="AI124">
        <v>0</v>
      </c>
      <c r="AJ124">
        <v>4</v>
      </c>
      <c r="AK124">
        <v>0</v>
      </c>
      <c r="AL124">
        <v>0</v>
      </c>
      <c r="AM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U124">
        <v>0</v>
      </c>
      <c r="AV124">
        <v>26</v>
      </c>
      <c r="AW124">
        <v>0</v>
      </c>
      <c r="AX124">
        <v>0</v>
      </c>
      <c r="AY124">
        <v>73</v>
      </c>
      <c r="BA124">
        <v>1</v>
      </c>
      <c r="BB124">
        <v>2</v>
      </c>
      <c r="BC124">
        <v>1</v>
      </c>
      <c r="BD124">
        <v>2</v>
      </c>
      <c r="BE124">
        <v>1</v>
      </c>
    </row>
    <row r="125" spans="29:57" x14ac:dyDescent="0.3">
      <c r="AC125">
        <v>38</v>
      </c>
      <c r="AD125">
        <v>66</v>
      </c>
      <c r="AE125">
        <v>34</v>
      </c>
      <c r="AF125">
        <v>16</v>
      </c>
      <c r="AG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O125">
        <v>1</v>
      </c>
      <c r="AP125">
        <v>0</v>
      </c>
      <c r="AQ125">
        <v>7</v>
      </c>
      <c r="AR125">
        <v>0</v>
      </c>
      <c r="AS125">
        <v>0</v>
      </c>
      <c r="AU125">
        <v>0</v>
      </c>
      <c r="AV125">
        <v>23</v>
      </c>
      <c r="AW125">
        <v>0</v>
      </c>
      <c r="AX125">
        <v>0</v>
      </c>
      <c r="AY125">
        <v>48</v>
      </c>
      <c r="BA125">
        <v>1</v>
      </c>
      <c r="BB125">
        <v>2</v>
      </c>
      <c r="BC125">
        <v>1</v>
      </c>
      <c r="BD125">
        <v>2</v>
      </c>
      <c r="BE125">
        <v>1</v>
      </c>
    </row>
    <row r="126" spans="29:57" x14ac:dyDescent="0.3">
      <c r="AC126">
        <v>33</v>
      </c>
      <c r="AD126">
        <v>75</v>
      </c>
      <c r="AE126">
        <v>33</v>
      </c>
      <c r="AF126">
        <v>16</v>
      </c>
      <c r="AG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O126">
        <v>1</v>
      </c>
      <c r="AP126">
        <v>0</v>
      </c>
      <c r="AQ126">
        <v>0</v>
      </c>
      <c r="AR126">
        <v>8</v>
      </c>
      <c r="AS126">
        <v>0</v>
      </c>
      <c r="AU126">
        <v>0</v>
      </c>
      <c r="AV126">
        <v>24</v>
      </c>
      <c r="AW126">
        <v>0</v>
      </c>
      <c r="AX126">
        <v>0</v>
      </c>
      <c r="AY126">
        <v>51</v>
      </c>
      <c r="BA126">
        <v>1</v>
      </c>
      <c r="BB126">
        <v>2</v>
      </c>
      <c r="BC126">
        <v>1</v>
      </c>
      <c r="BD126">
        <v>2</v>
      </c>
      <c r="BE126">
        <v>1</v>
      </c>
    </row>
    <row r="127" spans="29:57" x14ac:dyDescent="0.3">
      <c r="AC127">
        <v>34</v>
      </c>
      <c r="AD127">
        <v>66</v>
      </c>
      <c r="AE127">
        <v>27</v>
      </c>
      <c r="AF127">
        <v>17</v>
      </c>
      <c r="AG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U127">
        <v>0</v>
      </c>
      <c r="AV127">
        <v>26</v>
      </c>
      <c r="AW127">
        <v>7</v>
      </c>
      <c r="AX127">
        <v>4</v>
      </c>
      <c r="AY127">
        <v>51</v>
      </c>
      <c r="BA127">
        <v>1</v>
      </c>
      <c r="BB127">
        <v>2</v>
      </c>
      <c r="BC127">
        <v>1</v>
      </c>
      <c r="BD127">
        <v>2</v>
      </c>
      <c r="BE127">
        <v>1</v>
      </c>
    </row>
    <row r="128" spans="29:57" x14ac:dyDescent="0.3">
      <c r="AC128">
        <v>38</v>
      </c>
      <c r="AD128">
        <v>67</v>
      </c>
      <c r="AE128">
        <v>31</v>
      </c>
      <c r="AF128">
        <v>21</v>
      </c>
      <c r="AG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O128">
        <v>0</v>
      </c>
      <c r="AP128">
        <v>0</v>
      </c>
      <c r="AQ128">
        <v>7</v>
      </c>
      <c r="AR128">
        <v>0</v>
      </c>
      <c r="AS128">
        <v>0</v>
      </c>
      <c r="AU128">
        <v>0</v>
      </c>
      <c r="AV128">
        <v>31</v>
      </c>
      <c r="AW128">
        <v>0</v>
      </c>
      <c r="AX128">
        <v>0</v>
      </c>
      <c r="AY128">
        <v>50</v>
      </c>
      <c r="BA128">
        <v>1</v>
      </c>
      <c r="BB128">
        <v>2</v>
      </c>
      <c r="BC128">
        <v>2</v>
      </c>
      <c r="BD128">
        <v>2</v>
      </c>
      <c r="BE128">
        <v>1</v>
      </c>
    </row>
    <row r="129" spans="29:57" x14ac:dyDescent="0.3">
      <c r="AC129">
        <v>33</v>
      </c>
      <c r="AD129">
        <v>64</v>
      </c>
      <c r="AE129">
        <v>33</v>
      </c>
      <c r="AF129">
        <v>21</v>
      </c>
      <c r="AG129">
        <v>0</v>
      </c>
      <c r="AI129">
        <v>4</v>
      </c>
      <c r="AJ129">
        <v>0</v>
      </c>
      <c r="AK129">
        <v>0</v>
      </c>
      <c r="AL129">
        <v>2</v>
      </c>
      <c r="AM129">
        <v>0</v>
      </c>
      <c r="AO129">
        <v>1</v>
      </c>
      <c r="AP129">
        <v>0</v>
      </c>
      <c r="AQ129">
        <v>1</v>
      </c>
      <c r="AR129">
        <v>0</v>
      </c>
      <c r="AS129">
        <v>0</v>
      </c>
      <c r="AU129">
        <v>0</v>
      </c>
      <c r="AV129">
        <v>24</v>
      </c>
      <c r="AW129">
        <v>0</v>
      </c>
      <c r="AX129">
        <v>2</v>
      </c>
      <c r="AY129">
        <v>57</v>
      </c>
      <c r="BA129">
        <v>1</v>
      </c>
      <c r="BB129">
        <v>3</v>
      </c>
      <c r="BC129">
        <v>2</v>
      </c>
      <c r="BD129">
        <v>2</v>
      </c>
      <c r="BE129">
        <v>1</v>
      </c>
    </row>
    <row r="130" spans="29:57" x14ac:dyDescent="0.3">
      <c r="AC130">
        <v>33</v>
      </c>
      <c r="AD130">
        <v>71</v>
      </c>
      <c r="AE130">
        <v>32</v>
      </c>
      <c r="AF130">
        <v>17</v>
      </c>
      <c r="AG130">
        <v>0</v>
      </c>
      <c r="AI130">
        <v>1</v>
      </c>
      <c r="AJ130">
        <v>0</v>
      </c>
      <c r="AK130">
        <v>0</v>
      </c>
      <c r="AL130">
        <v>0</v>
      </c>
      <c r="AM130">
        <v>2</v>
      </c>
      <c r="AO130">
        <v>0</v>
      </c>
      <c r="AP130">
        <v>0</v>
      </c>
      <c r="AQ130">
        <v>0</v>
      </c>
      <c r="AR130">
        <v>7</v>
      </c>
      <c r="AS130">
        <v>0</v>
      </c>
      <c r="AU130">
        <v>0</v>
      </c>
      <c r="AV130">
        <v>32</v>
      </c>
      <c r="AW130">
        <v>0</v>
      </c>
      <c r="AX130">
        <v>2</v>
      </c>
      <c r="AY130">
        <v>50</v>
      </c>
      <c r="BA130">
        <v>1</v>
      </c>
      <c r="BB130">
        <v>3</v>
      </c>
      <c r="BC130">
        <v>1</v>
      </c>
      <c r="BD130">
        <v>2</v>
      </c>
      <c r="BE130">
        <v>1</v>
      </c>
    </row>
    <row r="131" spans="29:57" x14ac:dyDescent="0.3">
      <c r="AC131">
        <v>33</v>
      </c>
      <c r="AD131">
        <v>66</v>
      </c>
      <c r="AE131">
        <v>33</v>
      </c>
      <c r="AF131">
        <v>17</v>
      </c>
      <c r="AG131">
        <v>0</v>
      </c>
      <c r="AI131">
        <v>2</v>
      </c>
      <c r="AJ131">
        <v>0</v>
      </c>
      <c r="AK131">
        <v>0</v>
      </c>
      <c r="AL131">
        <v>7</v>
      </c>
      <c r="AM131">
        <v>0</v>
      </c>
      <c r="AO131">
        <v>3</v>
      </c>
      <c r="AP131">
        <v>0</v>
      </c>
      <c r="AQ131">
        <v>0</v>
      </c>
      <c r="AR131">
        <v>0</v>
      </c>
      <c r="AS131">
        <v>0</v>
      </c>
      <c r="AU131">
        <v>0</v>
      </c>
      <c r="AV131">
        <v>25</v>
      </c>
      <c r="AW131">
        <v>7</v>
      </c>
      <c r="AX131">
        <v>0</v>
      </c>
      <c r="AY131">
        <v>50</v>
      </c>
      <c r="BA131">
        <v>1</v>
      </c>
      <c r="BB131">
        <v>2</v>
      </c>
      <c r="BC131">
        <v>1</v>
      </c>
      <c r="BD131">
        <v>2</v>
      </c>
      <c r="BE131">
        <v>1</v>
      </c>
    </row>
    <row r="132" spans="29:57" x14ac:dyDescent="0.3">
      <c r="AC132">
        <v>35</v>
      </c>
      <c r="AD132">
        <v>67</v>
      </c>
      <c r="AE132">
        <v>26</v>
      </c>
      <c r="AF132">
        <v>24</v>
      </c>
      <c r="AG132">
        <v>0</v>
      </c>
      <c r="AI132">
        <v>0</v>
      </c>
      <c r="AJ132">
        <v>0</v>
      </c>
      <c r="AK132">
        <v>0</v>
      </c>
      <c r="AL132">
        <v>2</v>
      </c>
      <c r="AM132">
        <v>0</v>
      </c>
      <c r="AO132">
        <v>2</v>
      </c>
      <c r="AP132">
        <v>0</v>
      </c>
      <c r="AQ132">
        <v>0</v>
      </c>
      <c r="AR132">
        <v>0</v>
      </c>
      <c r="AS132">
        <v>0</v>
      </c>
      <c r="AU132">
        <v>0</v>
      </c>
      <c r="AV132">
        <v>32</v>
      </c>
      <c r="AW132">
        <v>1</v>
      </c>
      <c r="AX132">
        <v>2</v>
      </c>
      <c r="AY132">
        <v>50</v>
      </c>
      <c r="BA132">
        <v>1</v>
      </c>
      <c r="BB132">
        <v>2</v>
      </c>
      <c r="BC132">
        <v>1</v>
      </c>
      <c r="BD132">
        <v>2</v>
      </c>
      <c r="BE132">
        <v>1</v>
      </c>
    </row>
    <row r="133" spans="29:57" x14ac:dyDescent="0.3">
      <c r="AC133">
        <v>34</v>
      </c>
      <c r="AD133">
        <v>65</v>
      </c>
      <c r="AE133">
        <v>33</v>
      </c>
      <c r="AF133">
        <v>21</v>
      </c>
      <c r="AG133">
        <v>0</v>
      </c>
      <c r="AI133">
        <v>3</v>
      </c>
      <c r="AJ133">
        <v>0</v>
      </c>
      <c r="AK133">
        <v>0</v>
      </c>
      <c r="AL133">
        <v>0</v>
      </c>
      <c r="AM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U133">
        <v>0</v>
      </c>
      <c r="AV133">
        <v>32</v>
      </c>
      <c r="AW133">
        <v>0</v>
      </c>
      <c r="AX133">
        <v>0</v>
      </c>
      <c r="AY133">
        <v>56</v>
      </c>
      <c r="BA133">
        <v>1</v>
      </c>
      <c r="BB133">
        <v>2</v>
      </c>
      <c r="BC133">
        <v>1</v>
      </c>
      <c r="BD133">
        <v>2</v>
      </c>
      <c r="BE133">
        <v>1</v>
      </c>
    </row>
    <row r="134" spans="29:57" x14ac:dyDescent="0.3">
      <c r="AC134">
        <v>39</v>
      </c>
      <c r="AD134">
        <v>69</v>
      </c>
      <c r="AE134">
        <v>32</v>
      </c>
      <c r="AF134">
        <v>16</v>
      </c>
      <c r="AG134">
        <v>8</v>
      </c>
      <c r="AI134">
        <v>0</v>
      </c>
      <c r="AJ134">
        <v>7</v>
      </c>
      <c r="AK134">
        <v>0</v>
      </c>
      <c r="AL134">
        <v>1</v>
      </c>
      <c r="AM134">
        <v>2</v>
      </c>
      <c r="AO134">
        <v>0</v>
      </c>
      <c r="AP134">
        <v>0</v>
      </c>
      <c r="AQ134">
        <v>0</v>
      </c>
      <c r="AR134">
        <v>0</v>
      </c>
      <c r="AS134">
        <v>0</v>
      </c>
      <c r="AU134">
        <v>0</v>
      </c>
      <c r="AV134">
        <v>55</v>
      </c>
      <c r="AW134">
        <v>0</v>
      </c>
      <c r="AX134">
        <v>0</v>
      </c>
      <c r="AY134">
        <v>50</v>
      </c>
      <c r="BA134">
        <v>1</v>
      </c>
      <c r="BB134">
        <v>2</v>
      </c>
      <c r="BC134">
        <v>1</v>
      </c>
      <c r="BD134">
        <v>2</v>
      </c>
      <c r="BE134">
        <v>1</v>
      </c>
    </row>
    <row r="135" spans="29:57" x14ac:dyDescent="0.3">
      <c r="AC135">
        <v>41</v>
      </c>
      <c r="AD135">
        <v>67</v>
      </c>
      <c r="AE135">
        <v>34</v>
      </c>
      <c r="AF135">
        <v>18</v>
      </c>
      <c r="AG135">
        <v>0</v>
      </c>
      <c r="AI135">
        <v>0</v>
      </c>
      <c r="AJ135">
        <v>1</v>
      </c>
      <c r="AK135">
        <v>0</v>
      </c>
      <c r="AL135">
        <v>0</v>
      </c>
      <c r="AM135">
        <v>2</v>
      </c>
      <c r="AO135">
        <v>0</v>
      </c>
      <c r="AP135">
        <v>0</v>
      </c>
      <c r="AQ135">
        <v>0</v>
      </c>
      <c r="AR135">
        <v>1</v>
      </c>
      <c r="AS135">
        <v>0</v>
      </c>
      <c r="AU135">
        <v>0</v>
      </c>
      <c r="AV135">
        <v>48</v>
      </c>
      <c r="AW135">
        <v>0</v>
      </c>
      <c r="AX135">
        <v>0</v>
      </c>
      <c r="AY135">
        <v>50</v>
      </c>
      <c r="BA135">
        <v>1</v>
      </c>
      <c r="BB135">
        <v>2</v>
      </c>
      <c r="BC135">
        <v>1</v>
      </c>
      <c r="BD135">
        <v>2</v>
      </c>
      <c r="BE135">
        <v>1</v>
      </c>
    </row>
    <row r="136" spans="29:57" x14ac:dyDescent="0.3">
      <c r="AC136">
        <v>41</v>
      </c>
      <c r="AD136">
        <v>74</v>
      </c>
      <c r="AE136">
        <v>31</v>
      </c>
      <c r="AF136">
        <v>24</v>
      </c>
      <c r="AG136">
        <v>0</v>
      </c>
      <c r="AI136">
        <v>0</v>
      </c>
      <c r="AJ136">
        <v>0</v>
      </c>
      <c r="AK136">
        <v>0</v>
      </c>
      <c r="AL136">
        <v>7</v>
      </c>
      <c r="AM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U136">
        <v>0</v>
      </c>
      <c r="AV136">
        <v>49</v>
      </c>
      <c r="AW136">
        <v>2</v>
      </c>
      <c r="AX136">
        <v>0</v>
      </c>
      <c r="AY136">
        <v>52</v>
      </c>
      <c r="BA136">
        <v>1</v>
      </c>
      <c r="BB136">
        <v>2</v>
      </c>
      <c r="BC136">
        <v>1</v>
      </c>
      <c r="BD136">
        <v>2</v>
      </c>
      <c r="BE136">
        <v>2</v>
      </c>
    </row>
    <row r="137" spans="29:57" x14ac:dyDescent="0.3">
      <c r="AC137">
        <v>33</v>
      </c>
      <c r="AD137">
        <v>64</v>
      </c>
      <c r="AE137">
        <v>26</v>
      </c>
      <c r="AF137">
        <v>24</v>
      </c>
      <c r="AG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O137">
        <v>0</v>
      </c>
      <c r="AP137">
        <v>8</v>
      </c>
      <c r="AQ137">
        <v>0</v>
      </c>
      <c r="AR137">
        <v>0</v>
      </c>
      <c r="AS137">
        <v>0</v>
      </c>
      <c r="AU137">
        <v>0</v>
      </c>
      <c r="AV137">
        <v>43</v>
      </c>
      <c r="AW137">
        <v>0</v>
      </c>
      <c r="AX137">
        <v>0</v>
      </c>
      <c r="AY137">
        <v>50</v>
      </c>
      <c r="BA137">
        <v>1</v>
      </c>
      <c r="BB137">
        <v>2</v>
      </c>
      <c r="BC137">
        <v>1</v>
      </c>
      <c r="BD137">
        <v>2</v>
      </c>
      <c r="BE137">
        <v>2</v>
      </c>
    </row>
    <row r="138" spans="29:57" x14ac:dyDescent="0.3">
      <c r="AC138">
        <v>35</v>
      </c>
      <c r="AD138">
        <v>67</v>
      </c>
      <c r="AE138">
        <v>34</v>
      </c>
      <c r="AF138">
        <v>17</v>
      </c>
      <c r="AG138">
        <v>0</v>
      </c>
      <c r="AI138">
        <v>0</v>
      </c>
      <c r="AJ138">
        <v>7</v>
      </c>
      <c r="AK138">
        <v>0</v>
      </c>
      <c r="AL138">
        <v>0</v>
      </c>
      <c r="AM138">
        <v>0</v>
      </c>
      <c r="AO138">
        <v>2</v>
      </c>
      <c r="AP138">
        <v>0</v>
      </c>
      <c r="AQ138">
        <v>0</v>
      </c>
      <c r="AR138">
        <v>1</v>
      </c>
      <c r="AS138">
        <v>0</v>
      </c>
      <c r="AU138">
        <v>0</v>
      </c>
      <c r="AV138">
        <v>51</v>
      </c>
      <c r="AW138">
        <v>0</v>
      </c>
      <c r="AX138">
        <v>0</v>
      </c>
      <c r="AY138">
        <v>52</v>
      </c>
      <c r="BA138">
        <v>1</v>
      </c>
      <c r="BB138">
        <v>2</v>
      </c>
      <c r="BC138">
        <v>1</v>
      </c>
      <c r="BD138">
        <v>2</v>
      </c>
      <c r="BE138">
        <v>2</v>
      </c>
    </row>
    <row r="139" spans="29:57" x14ac:dyDescent="0.3">
      <c r="AC139">
        <v>39</v>
      </c>
      <c r="AD139">
        <v>75</v>
      </c>
      <c r="AE139">
        <v>26</v>
      </c>
      <c r="AF139">
        <v>15</v>
      </c>
      <c r="AG139">
        <v>0</v>
      </c>
      <c r="AI139">
        <v>2</v>
      </c>
      <c r="AJ139">
        <v>7</v>
      </c>
      <c r="AK139">
        <v>0</v>
      </c>
      <c r="AL139">
        <v>2</v>
      </c>
      <c r="AM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U139">
        <v>0</v>
      </c>
      <c r="AV139">
        <v>52</v>
      </c>
      <c r="AW139">
        <v>0</v>
      </c>
      <c r="AX139">
        <v>0</v>
      </c>
      <c r="AY139">
        <v>50</v>
      </c>
      <c r="BA139">
        <v>1</v>
      </c>
      <c r="BB139">
        <v>2</v>
      </c>
      <c r="BC139">
        <v>1</v>
      </c>
      <c r="BD139">
        <v>2</v>
      </c>
      <c r="BE139">
        <v>2</v>
      </c>
    </row>
    <row r="140" spans="29:57" x14ac:dyDescent="0.3">
      <c r="AC140">
        <v>34</v>
      </c>
      <c r="AD140">
        <v>67</v>
      </c>
      <c r="AE140">
        <v>32</v>
      </c>
      <c r="AF140">
        <v>18</v>
      </c>
      <c r="AG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U140">
        <v>0</v>
      </c>
      <c r="AV140">
        <v>49</v>
      </c>
      <c r="AW140">
        <v>0</v>
      </c>
      <c r="AX140">
        <v>0</v>
      </c>
      <c r="AY140">
        <v>51</v>
      </c>
      <c r="BA140">
        <v>1</v>
      </c>
      <c r="BB140">
        <v>2</v>
      </c>
      <c r="BC140">
        <v>1</v>
      </c>
      <c r="BD140">
        <v>2</v>
      </c>
      <c r="BE140">
        <v>2</v>
      </c>
    </row>
    <row r="141" spans="29:57" x14ac:dyDescent="0.3">
      <c r="AC141">
        <v>32</v>
      </c>
      <c r="AD141">
        <v>159</v>
      </c>
      <c r="AE141">
        <v>31</v>
      </c>
      <c r="AF141">
        <v>24</v>
      </c>
      <c r="AG141">
        <v>0</v>
      </c>
      <c r="AI141">
        <v>0</v>
      </c>
      <c r="AJ141">
        <v>0</v>
      </c>
      <c r="AK141">
        <v>0</v>
      </c>
      <c r="AL141">
        <v>1</v>
      </c>
      <c r="AM141">
        <v>6</v>
      </c>
      <c r="AO141">
        <v>7</v>
      </c>
      <c r="AP141">
        <v>0</v>
      </c>
      <c r="AQ141">
        <v>0</v>
      </c>
      <c r="AR141">
        <v>1</v>
      </c>
      <c r="AS141">
        <v>0</v>
      </c>
      <c r="AU141">
        <v>0</v>
      </c>
      <c r="AV141">
        <v>55</v>
      </c>
      <c r="AW141">
        <v>0</v>
      </c>
      <c r="AX141">
        <v>0</v>
      </c>
      <c r="AY141">
        <v>58</v>
      </c>
      <c r="BA141">
        <v>1</v>
      </c>
      <c r="BB141">
        <v>2</v>
      </c>
      <c r="BC141">
        <v>1</v>
      </c>
      <c r="BD141">
        <v>2</v>
      </c>
      <c r="BE141">
        <v>2</v>
      </c>
    </row>
    <row r="142" spans="29:57" x14ac:dyDescent="0.3">
      <c r="AC142">
        <v>33</v>
      </c>
      <c r="AD142">
        <v>135</v>
      </c>
      <c r="AE142">
        <v>27</v>
      </c>
      <c r="AF142">
        <v>23</v>
      </c>
      <c r="AG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O142">
        <v>4</v>
      </c>
      <c r="AP142">
        <v>0</v>
      </c>
      <c r="AQ142">
        <v>0</v>
      </c>
      <c r="AR142">
        <v>0</v>
      </c>
      <c r="AS142">
        <v>0</v>
      </c>
      <c r="AU142">
        <v>0</v>
      </c>
      <c r="AV142">
        <v>49</v>
      </c>
      <c r="AW142">
        <v>0</v>
      </c>
      <c r="AX142">
        <v>0</v>
      </c>
      <c r="AY142">
        <v>57</v>
      </c>
      <c r="BA142">
        <v>1</v>
      </c>
      <c r="BB142">
        <v>2</v>
      </c>
      <c r="BC142">
        <v>2</v>
      </c>
      <c r="BD142">
        <v>2</v>
      </c>
      <c r="BE142">
        <v>3</v>
      </c>
    </row>
    <row r="143" spans="29:57" x14ac:dyDescent="0.3">
      <c r="AC143">
        <v>33</v>
      </c>
      <c r="AD143">
        <v>140</v>
      </c>
      <c r="AE143">
        <v>30</v>
      </c>
      <c r="AF143">
        <v>17</v>
      </c>
      <c r="AG143">
        <v>0</v>
      </c>
      <c r="AI143">
        <v>0</v>
      </c>
      <c r="AJ143">
        <v>0</v>
      </c>
      <c r="AK143">
        <v>3</v>
      </c>
      <c r="AL143">
        <v>0</v>
      </c>
      <c r="AM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U143">
        <v>0</v>
      </c>
      <c r="AV143">
        <v>50</v>
      </c>
      <c r="AW143">
        <v>0</v>
      </c>
      <c r="AX143">
        <v>0</v>
      </c>
      <c r="AY143">
        <v>51</v>
      </c>
      <c r="BA143">
        <v>1</v>
      </c>
      <c r="BB143">
        <v>2</v>
      </c>
      <c r="BC143">
        <v>1</v>
      </c>
      <c r="BD143">
        <v>2</v>
      </c>
      <c r="BE143">
        <v>2</v>
      </c>
    </row>
    <row r="144" spans="29:57" x14ac:dyDescent="0.3">
      <c r="AC144">
        <v>34</v>
      </c>
      <c r="AD144">
        <v>134</v>
      </c>
      <c r="AE144">
        <v>34</v>
      </c>
      <c r="AF144">
        <v>17</v>
      </c>
      <c r="AG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U144">
        <v>0</v>
      </c>
      <c r="AV144">
        <v>48</v>
      </c>
      <c r="AW144">
        <v>0</v>
      </c>
      <c r="AX144">
        <v>1</v>
      </c>
      <c r="AY144">
        <v>50</v>
      </c>
      <c r="BA144">
        <v>1</v>
      </c>
      <c r="BB144">
        <v>2</v>
      </c>
      <c r="BC144">
        <v>1</v>
      </c>
      <c r="BD144">
        <v>2</v>
      </c>
      <c r="BE144">
        <v>2</v>
      </c>
    </row>
    <row r="145" spans="29:57" x14ac:dyDescent="0.3">
      <c r="AC145">
        <v>38</v>
      </c>
      <c r="AD145">
        <v>133</v>
      </c>
      <c r="AE145">
        <v>27</v>
      </c>
      <c r="AF145">
        <v>21</v>
      </c>
      <c r="AG145">
        <v>0</v>
      </c>
      <c r="AI145">
        <v>0</v>
      </c>
      <c r="AJ145">
        <v>2</v>
      </c>
      <c r="AK145">
        <v>0</v>
      </c>
      <c r="AL145">
        <v>0</v>
      </c>
      <c r="AM145">
        <v>0</v>
      </c>
      <c r="AO145">
        <v>0</v>
      </c>
      <c r="AP145">
        <v>8</v>
      </c>
      <c r="AQ145">
        <v>0</v>
      </c>
      <c r="AR145">
        <v>0</v>
      </c>
      <c r="AS145">
        <v>0</v>
      </c>
      <c r="AU145">
        <v>0</v>
      </c>
      <c r="AV145">
        <v>57</v>
      </c>
      <c r="AW145">
        <v>0</v>
      </c>
      <c r="AX145">
        <v>0</v>
      </c>
      <c r="AY145">
        <v>50</v>
      </c>
      <c r="BA145">
        <v>1</v>
      </c>
      <c r="BB145">
        <v>2</v>
      </c>
      <c r="BC145">
        <v>1</v>
      </c>
      <c r="BD145">
        <v>2</v>
      </c>
      <c r="BE145">
        <v>3</v>
      </c>
    </row>
    <row r="146" spans="29:57" x14ac:dyDescent="0.3">
      <c r="AC146">
        <v>34</v>
      </c>
      <c r="AD146">
        <v>139</v>
      </c>
      <c r="AE146">
        <v>31</v>
      </c>
      <c r="AF146">
        <v>18</v>
      </c>
      <c r="AG146">
        <v>0</v>
      </c>
      <c r="AI146">
        <v>0</v>
      </c>
      <c r="AJ146">
        <v>0</v>
      </c>
      <c r="AK146">
        <v>7</v>
      </c>
      <c r="AL146">
        <v>0</v>
      </c>
      <c r="AM146">
        <v>0</v>
      </c>
      <c r="AO146">
        <v>6</v>
      </c>
      <c r="AP146">
        <v>0</v>
      </c>
      <c r="AQ146">
        <v>0</v>
      </c>
      <c r="AR146">
        <v>1</v>
      </c>
      <c r="AS146">
        <v>0</v>
      </c>
      <c r="AU146">
        <v>6</v>
      </c>
      <c r="AV146">
        <v>51</v>
      </c>
      <c r="AW146">
        <v>7</v>
      </c>
      <c r="AX146">
        <v>0</v>
      </c>
      <c r="AY146">
        <v>58</v>
      </c>
      <c r="BA146">
        <v>1</v>
      </c>
      <c r="BB146">
        <v>2</v>
      </c>
      <c r="BC146">
        <v>1</v>
      </c>
      <c r="BD146">
        <v>2</v>
      </c>
      <c r="BE146">
        <v>2</v>
      </c>
    </row>
    <row r="147" spans="29:57" x14ac:dyDescent="0.3">
      <c r="AC147">
        <v>40</v>
      </c>
      <c r="AD147">
        <v>126</v>
      </c>
      <c r="AE147">
        <v>29</v>
      </c>
      <c r="AF147">
        <v>19</v>
      </c>
      <c r="AG147">
        <v>0</v>
      </c>
      <c r="AI147">
        <v>0</v>
      </c>
      <c r="AJ147">
        <v>0</v>
      </c>
      <c r="AK147">
        <v>0</v>
      </c>
      <c r="AL147">
        <v>0</v>
      </c>
      <c r="AM147">
        <v>3</v>
      </c>
      <c r="AO147">
        <v>2</v>
      </c>
      <c r="AP147">
        <v>0</v>
      </c>
      <c r="AQ147">
        <v>0</v>
      </c>
      <c r="AR147">
        <v>0</v>
      </c>
      <c r="AS147">
        <v>0</v>
      </c>
      <c r="AU147">
        <v>0</v>
      </c>
      <c r="AV147">
        <v>51</v>
      </c>
      <c r="AW147">
        <v>0</v>
      </c>
      <c r="AX147">
        <v>0</v>
      </c>
      <c r="AY147">
        <v>51</v>
      </c>
      <c r="BA147">
        <v>1</v>
      </c>
      <c r="BB147">
        <v>2</v>
      </c>
      <c r="BC147">
        <v>1</v>
      </c>
      <c r="BD147">
        <v>2</v>
      </c>
      <c r="BE147">
        <v>2</v>
      </c>
    </row>
    <row r="148" spans="29:57" x14ac:dyDescent="0.3">
      <c r="AC148">
        <v>34</v>
      </c>
      <c r="AD148">
        <v>133</v>
      </c>
      <c r="AE148">
        <v>31</v>
      </c>
      <c r="AF148">
        <v>17</v>
      </c>
      <c r="AG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U148">
        <v>7</v>
      </c>
      <c r="AV148">
        <v>50</v>
      </c>
      <c r="AW148">
        <v>0</v>
      </c>
      <c r="AX148">
        <v>0</v>
      </c>
      <c r="AY148">
        <v>50</v>
      </c>
      <c r="BA148">
        <v>2</v>
      </c>
      <c r="BB148">
        <v>2</v>
      </c>
      <c r="BC148">
        <v>1</v>
      </c>
      <c r="BD148">
        <v>2</v>
      </c>
      <c r="BE148">
        <v>2</v>
      </c>
    </row>
    <row r="149" spans="29:57" x14ac:dyDescent="0.3">
      <c r="AC149">
        <v>34</v>
      </c>
      <c r="AD149">
        <v>134</v>
      </c>
      <c r="AE149">
        <v>34</v>
      </c>
      <c r="AF149">
        <v>18</v>
      </c>
      <c r="AG149">
        <v>0</v>
      </c>
      <c r="AI149">
        <v>0</v>
      </c>
      <c r="AJ149">
        <v>0</v>
      </c>
      <c r="AK149">
        <v>0</v>
      </c>
      <c r="AL149">
        <v>8</v>
      </c>
      <c r="AM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U149">
        <v>7</v>
      </c>
      <c r="AV149">
        <v>49</v>
      </c>
      <c r="AW149">
        <v>0</v>
      </c>
      <c r="AX149">
        <v>3</v>
      </c>
      <c r="AY149">
        <v>50</v>
      </c>
      <c r="BA149">
        <v>2</v>
      </c>
      <c r="BB149">
        <v>2</v>
      </c>
      <c r="BC149">
        <v>1</v>
      </c>
      <c r="BD149">
        <v>2</v>
      </c>
      <c r="BE149">
        <v>2</v>
      </c>
    </row>
    <row r="150" spans="29:57" x14ac:dyDescent="0.3">
      <c r="AC150">
        <v>35</v>
      </c>
      <c r="AD150">
        <v>133</v>
      </c>
      <c r="AE150">
        <v>24</v>
      </c>
      <c r="AF150">
        <v>24</v>
      </c>
      <c r="AG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O150">
        <v>0</v>
      </c>
      <c r="AP150">
        <v>6</v>
      </c>
      <c r="AQ150">
        <v>0</v>
      </c>
      <c r="AR150">
        <v>0</v>
      </c>
      <c r="AS150">
        <v>0</v>
      </c>
      <c r="AU150">
        <v>7</v>
      </c>
      <c r="AV150">
        <v>50</v>
      </c>
      <c r="AW150">
        <v>0</v>
      </c>
      <c r="AX150">
        <v>4</v>
      </c>
      <c r="AY150">
        <v>50</v>
      </c>
      <c r="BA150">
        <v>2</v>
      </c>
      <c r="BB150">
        <v>2</v>
      </c>
      <c r="BC150">
        <v>1</v>
      </c>
      <c r="BD150">
        <v>2</v>
      </c>
      <c r="BE150">
        <v>2</v>
      </c>
    </row>
    <row r="151" spans="29:57" x14ac:dyDescent="0.3">
      <c r="AC151">
        <v>40</v>
      </c>
      <c r="AD151">
        <v>133</v>
      </c>
      <c r="AE151">
        <v>26</v>
      </c>
      <c r="AF151">
        <v>25</v>
      </c>
      <c r="AG151">
        <v>0</v>
      </c>
      <c r="AI151">
        <v>0</v>
      </c>
      <c r="AJ151">
        <v>1</v>
      </c>
      <c r="AK151">
        <v>0</v>
      </c>
      <c r="AL151">
        <v>0</v>
      </c>
      <c r="AM151">
        <v>1</v>
      </c>
      <c r="AO151">
        <v>0</v>
      </c>
      <c r="AP151">
        <v>1</v>
      </c>
      <c r="AQ151">
        <v>0</v>
      </c>
      <c r="AR151">
        <v>1</v>
      </c>
      <c r="AS151">
        <v>1</v>
      </c>
      <c r="AU151">
        <v>0</v>
      </c>
      <c r="AV151">
        <v>51</v>
      </c>
      <c r="AW151">
        <v>0</v>
      </c>
      <c r="AX151">
        <v>0</v>
      </c>
      <c r="AY151">
        <v>61</v>
      </c>
      <c r="BA151">
        <v>3</v>
      </c>
      <c r="BB151">
        <v>2</v>
      </c>
      <c r="BC151">
        <v>1</v>
      </c>
      <c r="BD151">
        <v>2</v>
      </c>
      <c r="BE151">
        <v>2</v>
      </c>
    </row>
    <row r="152" spans="29:57" x14ac:dyDescent="0.3">
      <c r="AC152">
        <v>34</v>
      </c>
      <c r="AD152">
        <v>133</v>
      </c>
      <c r="AE152">
        <v>30</v>
      </c>
      <c r="AF152">
        <v>19</v>
      </c>
      <c r="AG152">
        <v>0</v>
      </c>
      <c r="AI152">
        <v>7</v>
      </c>
      <c r="AJ152">
        <v>1</v>
      </c>
      <c r="AK152">
        <v>0</v>
      </c>
      <c r="AL152">
        <v>1</v>
      </c>
      <c r="AM152">
        <v>0</v>
      </c>
      <c r="AO152">
        <v>7</v>
      </c>
      <c r="AP152">
        <v>0</v>
      </c>
      <c r="AQ152">
        <v>0</v>
      </c>
      <c r="AR152">
        <v>0</v>
      </c>
      <c r="AS152">
        <v>0</v>
      </c>
      <c r="AU152">
        <v>0</v>
      </c>
      <c r="AV152">
        <v>56</v>
      </c>
      <c r="AW152">
        <v>0</v>
      </c>
      <c r="AX152">
        <v>0</v>
      </c>
      <c r="AY152">
        <v>50</v>
      </c>
      <c r="BA152">
        <v>2</v>
      </c>
      <c r="BB152">
        <v>2</v>
      </c>
      <c r="BC152">
        <v>1</v>
      </c>
      <c r="BD152">
        <v>2</v>
      </c>
      <c r="BE152">
        <v>2</v>
      </c>
    </row>
    <row r="153" spans="29:57" x14ac:dyDescent="0.3">
      <c r="AC153">
        <v>40</v>
      </c>
      <c r="AD153">
        <v>132</v>
      </c>
      <c r="AE153">
        <v>34</v>
      </c>
      <c r="AF153">
        <v>20</v>
      </c>
      <c r="AG153">
        <v>0</v>
      </c>
      <c r="AI153">
        <v>0</v>
      </c>
      <c r="AJ153">
        <v>0</v>
      </c>
      <c r="AK153">
        <v>7</v>
      </c>
      <c r="AL153">
        <v>0</v>
      </c>
      <c r="AM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U153">
        <v>0</v>
      </c>
      <c r="AV153">
        <v>58</v>
      </c>
      <c r="AW153">
        <v>0</v>
      </c>
      <c r="AX153">
        <v>2</v>
      </c>
      <c r="AY153">
        <v>50</v>
      </c>
      <c r="BA153">
        <v>2</v>
      </c>
      <c r="BB153">
        <v>2</v>
      </c>
      <c r="BC153">
        <v>3</v>
      </c>
      <c r="BD153">
        <v>2</v>
      </c>
      <c r="BE153">
        <v>3</v>
      </c>
    </row>
    <row r="154" spans="29:57" x14ac:dyDescent="0.3">
      <c r="AC154">
        <v>41</v>
      </c>
      <c r="AD154">
        <v>132</v>
      </c>
      <c r="AE154">
        <v>33</v>
      </c>
      <c r="AF154">
        <v>23</v>
      </c>
      <c r="AG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U154">
        <v>0</v>
      </c>
      <c r="AV154">
        <v>50</v>
      </c>
      <c r="AW154">
        <v>0</v>
      </c>
      <c r="AX154">
        <v>0</v>
      </c>
      <c r="AY154">
        <v>46</v>
      </c>
      <c r="BA154">
        <v>2</v>
      </c>
      <c r="BB154">
        <v>3</v>
      </c>
      <c r="BC154">
        <v>2</v>
      </c>
      <c r="BD154">
        <v>2</v>
      </c>
      <c r="BE154">
        <v>3</v>
      </c>
    </row>
    <row r="155" spans="29:57" x14ac:dyDescent="0.3">
      <c r="AC155">
        <v>35</v>
      </c>
      <c r="AD155">
        <v>133</v>
      </c>
      <c r="AE155">
        <v>34</v>
      </c>
      <c r="AF155">
        <v>21</v>
      </c>
      <c r="AG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O155">
        <v>3</v>
      </c>
      <c r="AP155">
        <v>0</v>
      </c>
      <c r="AQ155">
        <v>1</v>
      </c>
      <c r="AR155">
        <v>0</v>
      </c>
      <c r="AS155">
        <v>0</v>
      </c>
      <c r="AU155">
        <v>0</v>
      </c>
      <c r="AV155">
        <v>50</v>
      </c>
      <c r="AW155">
        <v>7</v>
      </c>
      <c r="AX155">
        <v>0</v>
      </c>
      <c r="AY155">
        <v>50</v>
      </c>
      <c r="BA155">
        <v>3</v>
      </c>
      <c r="BB155">
        <v>2</v>
      </c>
      <c r="BC155">
        <v>3</v>
      </c>
      <c r="BD155">
        <v>2</v>
      </c>
      <c r="BE155">
        <v>3</v>
      </c>
    </row>
    <row r="156" spans="29:57" x14ac:dyDescent="0.3">
      <c r="AC156">
        <v>33</v>
      </c>
      <c r="AD156">
        <v>134</v>
      </c>
      <c r="AE156">
        <v>31</v>
      </c>
      <c r="AF156">
        <v>19</v>
      </c>
      <c r="AG156">
        <v>0</v>
      </c>
      <c r="AI156">
        <v>3</v>
      </c>
      <c r="AJ156">
        <v>0</v>
      </c>
      <c r="AK156">
        <v>0</v>
      </c>
      <c r="AL156">
        <v>0</v>
      </c>
      <c r="AM156">
        <v>2</v>
      </c>
      <c r="AO156">
        <v>0</v>
      </c>
      <c r="AP156">
        <v>4</v>
      </c>
      <c r="AQ156">
        <v>1</v>
      </c>
      <c r="AR156">
        <v>0</v>
      </c>
      <c r="AS156">
        <v>0</v>
      </c>
      <c r="AU156">
        <v>0</v>
      </c>
      <c r="AV156">
        <v>52</v>
      </c>
      <c r="AW156">
        <v>0</v>
      </c>
      <c r="AX156">
        <v>0</v>
      </c>
      <c r="AY156">
        <v>52</v>
      </c>
      <c r="BA156">
        <v>2</v>
      </c>
      <c r="BB156">
        <v>2</v>
      </c>
      <c r="BC156">
        <v>2</v>
      </c>
      <c r="BD156">
        <v>2</v>
      </c>
      <c r="BE156">
        <v>2</v>
      </c>
    </row>
    <row r="157" spans="29:57" x14ac:dyDescent="0.3">
      <c r="AC157">
        <v>40</v>
      </c>
      <c r="AD157">
        <v>148</v>
      </c>
      <c r="AE157">
        <v>29</v>
      </c>
      <c r="AF157">
        <v>17</v>
      </c>
      <c r="AG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O157">
        <v>4</v>
      </c>
      <c r="AP157">
        <v>0</v>
      </c>
      <c r="AQ157">
        <v>0</v>
      </c>
      <c r="AR157">
        <v>0</v>
      </c>
      <c r="AS157">
        <v>3</v>
      </c>
      <c r="AU157">
        <v>0</v>
      </c>
      <c r="AV157">
        <v>49</v>
      </c>
      <c r="AW157">
        <v>1</v>
      </c>
      <c r="AX157">
        <v>0</v>
      </c>
      <c r="AY157">
        <v>51</v>
      </c>
      <c r="BA157">
        <v>3</v>
      </c>
      <c r="BB157">
        <v>2</v>
      </c>
      <c r="BC157">
        <v>2</v>
      </c>
      <c r="BD157">
        <v>2</v>
      </c>
      <c r="BE157">
        <v>2</v>
      </c>
    </row>
    <row r="158" spans="29:57" x14ac:dyDescent="0.3">
      <c r="AC158">
        <v>34</v>
      </c>
      <c r="AD158">
        <v>133</v>
      </c>
      <c r="AE158">
        <v>34</v>
      </c>
      <c r="AF158">
        <v>21</v>
      </c>
      <c r="AG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U158">
        <v>0</v>
      </c>
      <c r="AV158">
        <v>65</v>
      </c>
      <c r="AW158">
        <v>0</v>
      </c>
      <c r="AX158">
        <v>0</v>
      </c>
      <c r="AY158">
        <v>50</v>
      </c>
      <c r="BA158">
        <v>2</v>
      </c>
      <c r="BB158">
        <v>2</v>
      </c>
      <c r="BC158">
        <v>2</v>
      </c>
      <c r="BD158">
        <v>2</v>
      </c>
      <c r="BE158">
        <v>2</v>
      </c>
    </row>
    <row r="159" spans="29:57" x14ac:dyDescent="0.3">
      <c r="AC159">
        <v>33</v>
      </c>
      <c r="AD159">
        <v>140</v>
      </c>
      <c r="AE159">
        <v>27</v>
      </c>
      <c r="AF159">
        <v>17</v>
      </c>
      <c r="AG159">
        <v>0</v>
      </c>
      <c r="AI159">
        <v>1</v>
      </c>
      <c r="AJ159">
        <v>0</v>
      </c>
      <c r="AK159">
        <v>0</v>
      </c>
      <c r="AL159">
        <v>0</v>
      </c>
      <c r="AM159">
        <v>6</v>
      </c>
      <c r="AO159">
        <v>0</v>
      </c>
      <c r="AP159">
        <v>0</v>
      </c>
      <c r="AQ159">
        <v>3</v>
      </c>
      <c r="AR159">
        <v>0</v>
      </c>
      <c r="AS159">
        <v>1</v>
      </c>
      <c r="AU159">
        <v>2</v>
      </c>
      <c r="AV159">
        <v>62</v>
      </c>
      <c r="AW159">
        <v>2</v>
      </c>
      <c r="AX159">
        <v>0</v>
      </c>
      <c r="AY159">
        <v>48</v>
      </c>
      <c r="BA159">
        <v>2</v>
      </c>
      <c r="BB159">
        <v>2</v>
      </c>
      <c r="BC159">
        <v>2</v>
      </c>
      <c r="BD159">
        <v>2</v>
      </c>
      <c r="BE159">
        <v>2</v>
      </c>
    </row>
    <row r="160" spans="29:57" x14ac:dyDescent="0.3">
      <c r="AC160">
        <v>34</v>
      </c>
      <c r="AD160">
        <v>169</v>
      </c>
      <c r="AE160">
        <v>33</v>
      </c>
      <c r="AF160">
        <v>24</v>
      </c>
      <c r="AG160">
        <v>0</v>
      </c>
      <c r="AI160">
        <v>0</v>
      </c>
      <c r="AJ160">
        <v>0</v>
      </c>
      <c r="AK160">
        <v>7</v>
      </c>
      <c r="AL160">
        <v>0</v>
      </c>
      <c r="AM160">
        <v>0</v>
      </c>
      <c r="AO160">
        <v>0</v>
      </c>
      <c r="AP160">
        <v>0</v>
      </c>
      <c r="AQ160">
        <v>0</v>
      </c>
      <c r="AR160">
        <v>0</v>
      </c>
      <c r="AS160">
        <v>8</v>
      </c>
      <c r="AU160">
        <v>2</v>
      </c>
      <c r="AV160">
        <v>57</v>
      </c>
      <c r="AW160">
        <v>7</v>
      </c>
      <c r="AX160">
        <v>2</v>
      </c>
      <c r="AY160">
        <v>48</v>
      </c>
      <c r="BA160">
        <v>2</v>
      </c>
      <c r="BB160">
        <v>2</v>
      </c>
      <c r="BC160">
        <v>3</v>
      </c>
      <c r="BD160">
        <v>2</v>
      </c>
      <c r="BE160">
        <v>2</v>
      </c>
    </row>
    <row r="161" spans="29:57" x14ac:dyDescent="0.3">
      <c r="AC161">
        <v>34</v>
      </c>
      <c r="AD161">
        <v>130</v>
      </c>
      <c r="AE161">
        <v>34</v>
      </c>
      <c r="AF161">
        <v>17</v>
      </c>
      <c r="AG161">
        <v>0</v>
      </c>
      <c r="AI161">
        <v>0</v>
      </c>
      <c r="AJ161">
        <v>8</v>
      </c>
      <c r="AK161">
        <v>9</v>
      </c>
      <c r="AL161">
        <v>0</v>
      </c>
      <c r="AM161">
        <v>8</v>
      </c>
      <c r="AO161">
        <v>0</v>
      </c>
      <c r="AP161">
        <v>1</v>
      </c>
      <c r="AQ161">
        <v>0</v>
      </c>
      <c r="AR161">
        <v>0</v>
      </c>
      <c r="AS161">
        <v>0</v>
      </c>
      <c r="AU161">
        <v>4</v>
      </c>
      <c r="AV161">
        <v>57</v>
      </c>
      <c r="AW161">
        <v>0</v>
      </c>
      <c r="AX161">
        <v>2</v>
      </c>
      <c r="AY161">
        <v>50</v>
      </c>
      <c r="BA161">
        <v>2</v>
      </c>
      <c r="BB161">
        <v>2</v>
      </c>
      <c r="BC161">
        <v>2</v>
      </c>
      <c r="BD161">
        <v>2</v>
      </c>
      <c r="BE161">
        <v>2</v>
      </c>
    </row>
    <row r="162" spans="29:57" x14ac:dyDescent="0.3">
      <c r="AC162">
        <v>33</v>
      </c>
      <c r="AD162">
        <v>125</v>
      </c>
      <c r="AE162">
        <v>33</v>
      </c>
      <c r="AF162">
        <v>24</v>
      </c>
      <c r="AG162">
        <v>0</v>
      </c>
      <c r="AI162">
        <v>5</v>
      </c>
      <c r="AJ162">
        <v>0</v>
      </c>
      <c r="AK162">
        <v>1</v>
      </c>
      <c r="AL162">
        <v>0</v>
      </c>
      <c r="AM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U162">
        <v>0</v>
      </c>
      <c r="AV162">
        <v>50</v>
      </c>
      <c r="AW162">
        <v>0</v>
      </c>
      <c r="AX162">
        <v>8</v>
      </c>
      <c r="AY162">
        <v>50</v>
      </c>
      <c r="BA162">
        <v>3</v>
      </c>
      <c r="BB162">
        <v>2</v>
      </c>
      <c r="BC162">
        <v>3</v>
      </c>
      <c r="BD162">
        <v>2</v>
      </c>
      <c r="BE162">
        <v>2</v>
      </c>
    </row>
    <row r="163" spans="29:57" x14ac:dyDescent="0.3">
      <c r="AC163">
        <v>34</v>
      </c>
      <c r="AD163">
        <v>132</v>
      </c>
      <c r="AE163">
        <v>33</v>
      </c>
      <c r="AF163">
        <v>18</v>
      </c>
      <c r="AG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U163">
        <v>0</v>
      </c>
      <c r="AV163">
        <v>57</v>
      </c>
      <c r="AW163">
        <v>0</v>
      </c>
      <c r="AX163">
        <v>0</v>
      </c>
      <c r="AY163">
        <v>50</v>
      </c>
      <c r="BA163">
        <v>2</v>
      </c>
      <c r="BB163">
        <v>2</v>
      </c>
      <c r="BC163">
        <v>3</v>
      </c>
      <c r="BD163">
        <v>2</v>
      </c>
      <c r="BE163">
        <v>2</v>
      </c>
    </row>
    <row r="164" spans="29:57" x14ac:dyDescent="0.3">
      <c r="AC164">
        <v>40</v>
      </c>
      <c r="AD164">
        <v>136</v>
      </c>
      <c r="AE164">
        <v>31</v>
      </c>
      <c r="AF164">
        <v>16</v>
      </c>
      <c r="AG164">
        <v>0</v>
      </c>
      <c r="AI164">
        <v>1</v>
      </c>
      <c r="AJ164">
        <v>9</v>
      </c>
      <c r="AK164">
        <v>3</v>
      </c>
      <c r="AL164">
        <v>0</v>
      </c>
      <c r="AM164">
        <v>0</v>
      </c>
      <c r="AO164">
        <v>1</v>
      </c>
      <c r="AP164">
        <v>3</v>
      </c>
      <c r="AQ164">
        <v>0</v>
      </c>
      <c r="AR164">
        <v>0</v>
      </c>
      <c r="AS164">
        <v>0</v>
      </c>
      <c r="AU164">
        <v>1</v>
      </c>
      <c r="AV164">
        <v>51</v>
      </c>
      <c r="AW164">
        <v>0</v>
      </c>
      <c r="AX164">
        <v>8</v>
      </c>
      <c r="AY164">
        <v>50</v>
      </c>
      <c r="BA164">
        <v>2</v>
      </c>
      <c r="BB164">
        <v>2</v>
      </c>
      <c r="BC164">
        <v>3</v>
      </c>
      <c r="BD164">
        <v>2</v>
      </c>
      <c r="BE164">
        <v>2</v>
      </c>
    </row>
    <row r="165" spans="29:57" x14ac:dyDescent="0.3">
      <c r="AC165">
        <v>37</v>
      </c>
      <c r="AD165">
        <v>133</v>
      </c>
      <c r="AE165">
        <v>35</v>
      </c>
      <c r="AF165">
        <v>24</v>
      </c>
      <c r="AG165">
        <v>0</v>
      </c>
      <c r="AI165">
        <v>0</v>
      </c>
      <c r="AJ165">
        <v>2</v>
      </c>
      <c r="AK165">
        <v>0</v>
      </c>
      <c r="AL165">
        <v>0</v>
      </c>
      <c r="AM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U165">
        <v>0</v>
      </c>
      <c r="AV165">
        <v>49</v>
      </c>
      <c r="AW165">
        <v>2</v>
      </c>
      <c r="AX165">
        <v>0</v>
      </c>
      <c r="AY165">
        <v>50</v>
      </c>
      <c r="BA165">
        <v>2</v>
      </c>
      <c r="BB165">
        <v>2</v>
      </c>
      <c r="BC165">
        <v>2</v>
      </c>
      <c r="BD165">
        <v>2</v>
      </c>
      <c r="BE165">
        <v>2</v>
      </c>
    </row>
    <row r="166" spans="29:57" x14ac:dyDescent="0.3">
      <c r="AC166">
        <v>33</v>
      </c>
      <c r="AD166">
        <v>133</v>
      </c>
      <c r="AE166">
        <v>34</v>
      </c>
      <c r="AF166">
        <v>17</v>
      </c>
      <c r="AG166">
        <v>0</v>
      </c>
      <c r="AI166">
        <v>0</v>
      </c>
      <c r="AJ166">
        <v>0</v>
      </c>
      <c r="AK166">
        <v>0</v>
      </c>
      <c r="AL166">
        <v>6</v>
      </c>
      <c r="AM166">
        <v>2</v>
      </c>
      <c r="AO166">
        <v>7</v>
      </c>
      <c r="AP166">
        <v>0</v>
      </c>
      <c r="AQ166">
        <v>0</v>
      </c>
      <c r="AR166">
        <v>0</v>
      </c>
      <c r="AS166">
        <v>0</v>
      </c>
      <c r="AU166">
        <v>0</v>
      </c>
      <c r="AV166">
        <v>50</v>
      </c>
      <c r="AW166">
        <v>1</v>
      </c>
      <c r="AX166">
        <v>0</v>
      </c>
      <c r="AY166">
        <v>51</v>
      </c>
      <c r="BA166">
        <v>2</v>
      </c>
      <c r="BB166">
        <v>2</v>
      </c>
      <c r="BC166">
        <v>3</v>
      </c>
      <c r="BD166">
        <v>2</v>
      </c>
      <c r="BE166">
        <v>2</v>
      </c>
    </row>
    <row r="167" spans="29:57" x14ac:dyDescent="0.3">
      <c r="AC167">
        <v>35</v>
      </c>
      <c r="AD167">
        <v>141</v>
      </c>
      <c r="AE167">
        <v>34</v>
      </c>
      <c r="AF167">
        <v>15</v>
      </c>
      <c r="AG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O167">
        <v>0</v>
      </c>
      <c r="AP167">
        <v>0</v>
      </c>
      <c r="AQ167">
        <v>8</v>
      </c>
      <c r="AR167">
        <v>0</v>
      </c>
      <c r="AS167">
        <v>0</v>
      </c>
      <c r="AU167">
        <v>0</v>
      </c>
      <c r="AV167">
        <v>65</v>
      </c>
      <c r="AW167">
        <v>2</v>
      </c>
      <c r="AX167">
        <v>0</v>
      </c>
      <c r="AY167">
        <v>56</v>
      </c>
      <c r="BA167">
        <v>2</v>
      </c>
      <c r="BB167">
        <v>2</v>
      </c>
      <c r="BC167">
        <v>3</v>
      </c>
      <c r="BD167">
        <v>2</v>
      </c>
      <c r="BE167">
        <v>2</v>
      </c>
    </row>
    <row r="168" spans="29:57" x14ac:dyDescent="0.3">
      <c r="AC168">
        <v>32</v>
      </c>
      <c r="AD168">
        <v>136</v>
      </c>
      <c r="AE168">
        <v>25</v>
      </c>
      <c r="AF168">
        <v>25</v>
      </c>
      <c r="AG168">
        <v>0</v>
      </c>
      <c r="AI168">
        <v>0</v>
      </c>
      <c r="AJ168">
        <v>0</v>
      </c>
      <c r="AK168">
        <v>0</v>
      </c>
      <c r="AL168">
        <v>3</v>
      </c>
      <c r="AM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U168">
        <v>0</v>
      </c>
      <c r="AV168">
        <v>49</v>
      </c>
      <c r="AW168">
        <v>0</v>
      </c>
      <c r="AX168">
        <v>0</v>
      </c>
      <c r="AY168">
        <v>53</v>
      </c>
      <c r="BA168">
        <v>2</v>
      </c>
      <c r="BB168">
        <v>2</v>
      </c>
      <c r="BC168">
        <v>2</v>
      </c>
      <c r="BD168">
        <v>2</v>
      </c>
      <c r="BE168">
        <v>2</v>
      </c>
    </row>
    <row r="169" spans="29:57" x14ac:dyDescent="0.3">
      <c r="AC169">
        <v>34</v>
      </c>
      <c r="AD169">
        <v>140</v>
      </c>
      <c r="AE169">
        <v>32</v>
      </c>
      <c r="AF169">
        <v>26</v>
      </c>
      <c r="AG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O169">
        <v>2</v>
      </c>
      <c r="AP169">
        <v>0</v>
      </c>
      <c r="AQ169">
        <v>7</v>
      </c>
      <c r="AR169">
        <v>0</v>
      </c>
      <c r="AS169">
        <v>0</v>
      </c>
      <c r="AU169">
        <v>0</v>
      </c>
      <c r="AV169">
        <v>60</v>
      </c>
      <c r="AW169">
        <v>2</v>
      </c>
      <c r="AX169">
        <v>7</v>
      </c>
      <c r="AY169">
        <v>67</v>
      </c>
      <c r="BA169">
        <v>2</v>
      </c>
      <c r="BB169">
        <v>2</v>
      </c>
      <c r="BC169">
        <v>3</v>
      </c>
      <c r="BD169">
        <v>2</v>
      </c>
      <c r="BE169">
        <v>2</v>
      </c>
    </row>
    <row r="170" spans="29:57" x14ac:dyDescent="0.3">
      <c r="AC170">
        <v>85</v>
      </c>
      <c r="AD170">
        <v>135</v>
      </c>
      <c r="AE170">
        <v>34</v>
      </c>
      <c r="AF170">
        <v>34</v>
      </c>
      <c r="AG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O170">
        <v>0</v>
      </c>
      <c r="AP170">
        <v>0</v>
      </c>
      <c r="AQ170">
        <v>6</v>
      </c>
      <c r="AR170">
        <v>1</v>
      </c>
      <c r="AS170">
        <v>0</v>
      </c>
      <c r="AU170">
        <v>0</v>
      </c>
      <c r="AV170">
        <v>51</v>
      </c>
      <c r="AW170">
        <v>0</v>
      </c>
      <c r="AX170">
        <v>6</v>
      </c>
      <c r="AY170">
        <v>49</v>
      </c>
      <c r="BA170">
        <v>2</v>
      </c>
      <c r="BB170">
        <v>2</v>
      </c>
      <c r="BC170">
        <v>2</v>
      </c>
      <c r="BD170">
        <v>2</v>
      </c>
      <c r="BE170">
        <v>2</v>
      </c>
    </row>
    <row r="171" spans="29:57" x14ac:dyDescent="0.3">
      <c r="AC171">
        <v>74</v>
      </c>
      <c r="AD171">
        <v>151</v>
      </c>
      <c r="AE171">
        <v>58</v>
      </c>
      <c r="AF171">
        <v>37</v>
      </c>
      <c r="AG171">
        <v>0</v>
      </c>
      <c r="AI171">
        <v>1</v>
      </c>
      <c r="AJ171">
        <v>0</v>
      </c>
      <c r="AK171">
        <v>0</v>
      </c>
      <c r="AL171">
        <v>1</v>
      </c>
      <c r="AM171">
        <v>0</v>
      </c>
      <c r="AO171">
        <v>2</v>
      </c>
      <c r="AP171">
        <v>0</v>
      </c>
      <c r="AQ171">
        <v>0</v>
      </c>
      <c r="AR171">
        <v>7</v>
      </c>
      <c r="AS171">
        <v>2</v>
      </c>
      <c r="AU171">
        <v>0</v>
      </c>
      <c r="AV171">
        <v>67</v>
      </c>
      <c r="AW171">
        <v>0</v>
      </c>
      <c r="AX171">
        <v>1</v>
      </c>
      <c r="AY171">
        <v>50</v>
      </c>
      <c r="BA171">
        <v>3</v>
      </c>
      <c r="BB171">
        <v>2</v>
      </c>
      <c r="BC171">
        <v>3</v>
      </c>
      <c r="BD171">
        <v>2</v>
      </c>
      <c r="BE171">
        <v>2</v>
      </c>
    </row>
    <row r="172" spans="29:57" x14ac:dyDescent="0.3">
      <c r="AC172">
        <v>68</v>
      </c>
      <c r="AD172">
        <v>159</v>
      </c>
      <c r="AE172">
        <v>57</v>
      </c>
      <c r="AF172">
        <v>34</v>
      </c>
      <c r="AG172">
        <v>0</v>
      </c>
      <c r="AI172">
        <v>1</v>
      </c>
      <c r="AJ172">
        <v>0</v>
      </c>
      <c r="AK172">
        <v>0</v>
      </c>
      <c r="AL172">
        <v>4</v>
      </c>
      <c r="AM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U172">
        <v>2</v>
      </c>
      <c r="AV172">
        <v>46</v>
      </c>
      <c r="AW172">
        <v>0</v>
      </c>
      <c r="AX172">
        <v>2</v>
      </c>
      <c r="AY172">
        <v>55</v>
      </c>
      <c r="BA172">
        <v>2</v>
      </c>
      <c r="BB172">
        <v>2</v>
      </c>
      <c r="BC172">
        <v>2</v>
      </c>
      <c r="BD172">
        <v>2</v>
      </c>
      <c r="BE172">
        <v>2</v>
      </c>
    </row>
    <row r="173" spans="29:57" x14ac:dyDescent="0.3">
      <c r="AC173">
        <v>74</v>
      </c>
      <c r="AD173">
        <v>134</v>
      </c>
      <c r="AE173">
        <v>83</v>
      </c>
      <c r="AF173">
        <v>34</v>
      </c>
      <c r="AG173">
        <v>0</v>
      </c>
      <c r="AI173">
        <v>7</v>
      </c>
      <c r="AJ173">
        <v>0</v>
      </c>
      <c r="AK173">
        <v>0</v>
      </c>
      <c r="AL173">
        <v>0</v>
      </c>
      <c r="AM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U173">
        <v>2</v>
      </c>
      <c r="AV173">
        <v>49</v>
      </c>
      <c r="AW173">
        <v>1</v>
      </c>
      <c r="AX173">
        <v>0</v>
      </c>
      <c r="AY173">
        <v>47</v>
      </c>
      <c r="BA173">
        <v>2</v>
      </c>
      <c r="BB173">
        <v>2</v>
      </c>
      <c r="BC173">
        <v>2</v>
      </c>
      <c r="BD173">
        <v>2</v>
      </c>
      <c r="BE173">
        <v>2</v>
      </c>
    </row>
    <row r="174" spans="29:57" x14ac:dyDescent="0.3">
      <c r="AC174">
        <v>58</v>
      </c>
      <c r="AD174">
        <v>132</v>
      </c>
      <c r="AE174">
        <v>82</v>
      </c>
      <c r="AF174">
        <v>54</v>
      </c>
      <c r="AG174">
        <v>0</v>
      </c>
      <c r="AI174">
        <v>7</v>
      </c>
      <c r="AJ174">
        <v>0</v>
      </c>
      <c r="AK174">
        <v>0</v>
      </c>
      <c r="AL174">
        <v>0</v>
      </c>
      <c r="AM174">
        <v>1</v>
      </c>
      <c r="AO174">
        <v>0</v>
      </c>
      <c r="AP174">
        <v>0</v>
      </c>
      <c r="AQ174">
        <v>0</v>
      </c>
      <c r="AR174">
        <v>8</v>
      </c>
      <c r="AS174">
        <v>0</v>
      </c>
      <c r="AU174">
        <v>2</v>
      </c>
      <c r="AV174">
        <v>51</v>
      </c>
      <c r="AW174">
        <v>0</v>
      </c>
      <c r="AX174">
        <v>8</v>
      </c>
      <c r="AY174">
        <v>50</v>
      </c>
      <c r="BA174">
        <v>2</v>
      </c>
      <c r="BB174">
        <v>2</v>
      </c>
      <c r="BC174">
        <v>2</v>
      </c>
      <c r="BD174">
        <v>2</v>
      </c>
      <c r="BE174">
        <v>2</v>
      </c>
    </row>
    <row r="175" spans="29:57" x14ac:dyDescent="0.3">
      <c r="AC175">
        <v>67</v>
      </c>
      <c r="AD175">
        <v>135</v>
      </c>
      <c r="AE175">
        <v>82</v>
      </c>
      <c r="AF175">
        <v>33</v>
      </c>
      <c r="AG175">
        <v>0</v>
      </c>
      <c r="AI175">
        <v>0</v>
      </c>
      <c r="AJ175">
        <v>0</v>
      </c>
      <c r="AK175">
        <v>0</v>
      </c>
      <c r="AL175">
        <v>4</v>
      </c>
      <c r="AM175">
        <v>0</v>
      </c>
      <c r="AO175">
        <v>10</v>
      </c>
      <c r="AP175">
        <v>0</v>
      </c>
      <c r="AQ175">
        <v>7</v>
      </c>
      <c r="AR175">
        <v>0</v>
      </c>
      <c r="AS175">
        <v>0</v>
      </c>
      <c r="AU175">
        <v>2</v>
      </c>
      <c r="AV175">
        <v>51</v>
      </c>
      <c r="AW175">
        <v>0</v>
      </c>
      <c r="AX175">
        <v>2</v>
      </c>
      <c r="AY175">
        <v>49</v>
      </c>
      <c r="BA175">
        <v>2</v>
      </c>
      <c r="BB175">
        <v>2</v>
      </c>
      <c r="BC175">
        <v>3</v>
      </c>
      <c r="BD175">
        <v>2</v>
      </c>
      <c r="BE175">
        <v>2</v>
      </c>
    </row>
    <row r="176" spans="29:57" x14ac:dyDescent="0.3">
      <c r="AC176">
        <v>49</v>
      </c>
      <c r="AD176">
        <v>132</v>
      </c>
      <c r="AE176">
        <v>81</v>
      </c>
      <c r="AF176">
        <v>34</v>
      </c>
      <c r="AG176">
        <v>0</v>
      </c>
      <c r="AI176">
        <v>2</v>
      </c>
      <c r="AJ176">
        <v>0</v>
      </c>
      <c r="AK176">
        <v>7</v>
      </c>
      <c r="AL176">
        <v>0</v>
      </c>
      <c r="AM176">
        <v>0</v>
      </c>
      <c r="AO176">
        <v>7</v>
      </c>
      <c r="AP176">
        <v>0</v>
      </c>
      <c r="AQ176">
        <v>0</v>
      </c>
      <c r="AR176">
        <v>1</v>
      </c>
      <c r="AS176">
        <v>1</v>
      </c>
      <c r="AU176">
        <v>2</v>
      </c>
      <c r="AV176">
        <v>50</v>
      </c>
      <c r="AW176">
        <v>0</v>
      </c>
      <c r="AX176">
        <v>2</v>
      </c>
      <c r="AY176">
        <v>49</v>
      </c>
      <c r="BA176">
        <v>2</v>
      </c>
      <c r="BB176">
        <v>2</v>
      </c>
      <c r="BC176">
        <v>2</v>
      </c>
      <c r="BD176">
        <v>2</v>
      </c>
      <c r="BE176">
        <v>2</v>
      </c>
    </row>
    <row r="177" spans="29:57" x14ac:dyDescent="0.3">
      <c r="AC177">
        <v>50</v>
      </c>
      <c r="AD177">
        <v>133</v>
      </c>
      <c r="AE177">
        <v>82</v>
      </c>
      <c r="AF177">
        <v>49</v>
      </c>
      <c r="AG177">
        <v>0</v>
      </c>
      <c r="AI177">
        <v>6</v>
      </c>
      <c r="AJ177">
        <v>0</v>
      </c>
      <c r="AK177">
        <v>0</v>
      </c>
      <c r="AL177">
        <v>0</v>
      </c>
      <c r="AM177">
        <v>0</v>
      </c>
      <c r="AO177">
        <v>0</v>
      </c>
      <c r="AP177">
        <v>9</v>
      </c>
      <c r="AQ177">
        <v>0</v>
      </c>
      <c r="AR177">
        <v>0</v>
      </c>
      <c r="AS177">
        <v>0</v>
      </c>
      <c r="AU177">
        <v>0</v>
      </c>
      <c r="AV177">
        <v>48</v>
      </c>
      <c r="AW177">
        <v>0</v>
      </c>
      <c r="AX177">
        <v>0</v>
      </c>
      <c r="AY177">
        <v>50</v>
      </c>
      <c r="BA177">
        <v>2</v>
      </c>
      <c r="BB177">
        <v>3</v>
      </c>
      <c r="BC177">
        <v>2</v>
      </c>
      <c r="BD177">
        <v>2</v>
      </c>
      <c r="BE177">
        <v>2</v>
      </c>
    </row>
    <row r="178" spans="29:57" x14ac:dyDescent="0.3">
      <c r="AC178">
        <v>60</v>
      </c>
      <c r="AD178">
        <v>139</v>
      </c>
      <c r="AE178">
        <v>59</v>
      </c>
      <c r="AF178">
        <v>33</v>
      </c>
      <c r="AG178">
        <v>0</v>
      </c>
      <c r="AI178">
        <v>5</v>
      </c>
      <c r="AJ178">
        <v>7</v>
      </c>
      <c r="AK178">
        <v>7</v>
      </c>
      <c r="AL178">
        <v>0</v>
      </c>
      <c r="AM178">
        <v>6</v>
      </c>
      <c r="AO178">
        <v>0</v>
      </c>
      <c r="AP178">
        <v>0</v>
      </c>
      <c r="AQ178">
        <v>0</v>
      </c>
      <c r="AR178">
        <v>0</v>
      </c>
      <c r="AS178">
        <v>0</v>
      </c>
      <c r="AU178">
        <v>0</v>
      </c>
      <c r="AV178">
        <v>55</v>
      </c>
      <c r="AW178">
        <v>0</v>
      </c>
      <c r="AX178">
        <v>3</v>
      </c>
      <c r="AY178">
        <v>51</v>
      </c>
      <c r="BA178">
        <v>2</v>
      </c>
      <c r="BB178">
        <v>3</v>
      </c>
      <c r="BC178">
        <v>4</v>
      </c>
      <c r="BD178">
        <v>2</v>
      </c>
      <c r="BE178">
        <v>2</v>
      </c>
    </row>
    <row r="179" spans="29:57" x14ac:dyDescent="0.3">
      <c r="AC179">
        <v>70</v>
      </c>
      <c r="AD179">
        <v>134</v>
      </c>
      <c r="AE179">
        <v>59</v>
      </c>
      <c r="AF179">
        <v>34</v>
      </c>
      <c r="AG179">
        <v>0</v>
      </c>
      <c r="AI179">
        <v>1</v>
      </c>
      <c r="AJ179">
        <v>1</v>
      </c>
      <c r="AK179">
        <v>0</v>
      </c>
      <c r="AL179">
        <v>1</v>
      </c>
      <c r="AM179">
        <v>0</v>
      </c>
      <c r="AO179">
        <v>0</v>
      </c>
      <c r="AP179">
        <v>0</v>
      </c>
      <c r="AQ179">
        <v>0</v>
      </c>
      <c r="AR179">
        <v>8</v>
      </c>
      <c r="AS179">
        <v>0</v>
      </c>
      <c r="AU179">
        <v>0</v>
      </c>
      <c r="AV179">
        <v>51</v>
      </c>
      <c r="AW179">
        <v>0</v>
      </c>
      <c r="AX179">
        <v>0</v>
      </c>
      <c r="AY179">
        <v>50</v>
      </c>
      <c r="BA179">
        <v>2</v>
      </c>
      <c r="BB179">
        <v>2</v>
      </c>
      <c r="BC179">
        <v>2</v>
      </c>
      <c r="BD179">
        <v>2</v>
      </c>
      <c r="BE179">
        <v>3</v>
      </c>
    </row>
    <row r="180" spans="29:57" x14ac:dyDescent="0.3">
      <c r="AC180">
        <v>71</v>
      </c>
      <c r="AD180">
        <v>137</v>
      </c>
      <c r="AE180">
        <v>58</v>
      </c>
      <c r="AF180">
        <v>35</v>
      </c>
      <c r="AG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O180">
        <v>8</v>
      </c>
      <c r="AP180">
        <v>0</v>
      </c>
      <c r="AQ180">
        <v>0</v>
      </c>
      <c r="AR180">
        <v>9</v>
      </c>
      <c r="AS180">
        <v>0</v>
      </c>
      <c r="AU180">
        <v>0</v>
      </c>
      <c r="AV180">
        <v>49</v>
      </c>
      <c r="AW180">
        <v>0</v>
      </c>
      <c r="AX180">
        <v>0</v>
      </c>
      <c r="AY180">
        <v>51</v>
      </c>
      <c r="BA180">
        <v>2</v>
      </c>
      <c r="BB180">
        <v>2</v>
      </c>
      <c r="BC180">
        <v>2</v>
      </c>
      <c r="BD180">
        <v>2</v>
      </c>
      <c r="BE180">
        <v>2</v>
      </c>
    </row>
    <row r="181" spans="29:57" x14ac:dyDescent="0.3">
      <c r="AC181">
        <v>67</v>
      </c>
      <c r="AD181">
        <v>131</v>
      </c>
      <c r="AE181">
        <v>67</v>
      </c>
      <c r="AF181">
        <v>41</v>
      </c>
      <c r="AG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O181">
        <v>8</v>
      </c>
      <c r="AP181">
        <v>1</v>
      </c>
      <c r="AQ181">
        <v>0</v>
      </c>
      <c r="AR181">
        <v>0</v>
      </c>
      <c r="AS181">
        <v>0</v>
      </c>
      <c r="AU181">
        <v>7</v>
      </c>
      <c r="AV181">
        <v>52</v>
      </c>
      <c r="AW181">
        <v>0</v>
      </c>
      <c r="AX181">
        <v>0</v>
      </c>
      <c r="AY181">
        <v>50</v>
      </c>
      <c r="BA181">
        <v>2</v>
      </c>
      <c r="BB181">
        <v>2</v>
      </c>
      <c r="BC181">
        <v>3</v>
      </c>
      <c r="BD181">
        <v>2</v>
      </c>
      <c r="BE181">
        <v>2</v>
      </c>
    </row>
    <row r="182" spans="29:57" x14ac:dyDescent="0.3">
      <c r="AC182">
        <v>66</v>
      </c>
      <c r="AD182">
        <v>139</v>
      </c>
      <c r="AE182">
        <v>60</v>
      </c>
      <c r="AF182">
        <v>35</v>
      </c>
      <c r="AG182">
        <v>0</v>
      </c>
      <c r="AI182">
        <v>0</v>
      </c>
      <c r="AJ182">
        <v>2</v>
      </c>
      <c r="AK182">
        <v>3</v>
      </c>
      <c r="AL182">
        <v>7</v>
      </c>
      <c r="AM182">
        <v>8</v>
      </c>
      <c r="AO182">
        <v>0</v>
      </c>
      <c r="AP182">
        <v>0</v>
      </c>
      <c r="AQ182">
        <v>2</v>
      </c>
      <c r="AR182">
        <v>7</v>
      </c>
      <c r="AS182">
        <v>0</v>
      </c>
      <c r="AU182">
        <v>0</v>
      </c>
      <c r="AV182">
        <v>50</v>
      </c>
      <c r="AW182">
        <v>0</v>
      </c>
      <c r="AX182">
        <v>0</v>
      </c>
      <c r="AY182">
        <v>50</v>
      </c>
      <c r="BA182">
        <v>2</v>
      </c>
      <c r="BB182">
        <v>2</v>
      </c>
      <c r="BC182">
        <v>2</v>
      </c>
      <c r="BD182">
        <v>2</v>
      </c>
      <c r="BE182">
        <v>2</v>
      </c>
    </row>
    <row r="183" spans="29:57" x14ac:dyDescent="0.3">
      <c r="AC183">
        <v>66</v>
      </c>
      <c r="AD183">
        <v>133</v>
      </c>
      <c r="AE183">
        <v>58</v>
      </c>
      <c r="AF183">
        <v>42</v>
      </c>
      <c r="AG183">
        <v>0</v>
      </c>
      <c r="AI183">
        <v>2</v>
      </c>
      <c r="AJ183">
        <v>2</v>
      </c>
      <c r="AK183">
        <v>0</v>
      </c>
      <c r="AL183">
        <v>0</v>
      </c>
      <c r="AM183">
        <v>9</v>
      </c>
      <c r="AO183">
        <v>0</v>
      </c>
      <c r="AP183">
        <v>1</v>
      </c>
      <c r="AQ183">
        <v>0</v>
      </c>
      <c r="AR183">
        <v>0</v>
      </c>
      <c r="AS183">
        <v>0</v>
      </c>
      <c r="AU183">
        <v>7</v>
      </c>
      <c r="AV183">
        <v>50</v>
      </c>
      <c r="AW183">
        <v>0</v>
      </c>
      <c r="AX183">
        <v>2</v>
      </c>
      <c r="AY183">
        <v>60</v>
      </c>
      <c r="BA183">
        <v>3</v>
      </c>
      <c r="BB183">
        <v>2</v>
      </c>
      <c r="BC183">
        <v>2</v>
      </c>
      <c r="BD183">
        <v>2</v>
      </c>
      <c r="BE183">
        <v>2</v>
      </c>
    </row>
    <row r="184" spans="29:57" x14ac:dyDescent="0.3">
      <c r="AC184">
        <v>62</v>
      </c>
      <c r="AD184">
        <v>133</v>
      </c>
      <c r="AE184">
        <v>57</v>
      </c>
      <c r="AF184">
        <v>34</v>
      </c>
      <c r="AG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O184">
        <v>7</v>
      </c>
      <c r="AP184">
        <v>0</v>
      </c>
      <c r="AQ184">
        <v>8</v>
      </c>
      <c r="AR184">
        <v>0</v>
      </c>
      <c r="AS184">
        <v>0</v>
      </c>
      <c r="AU184">
        <v>0</v>
      </c>
      <c r="AV184">
        <v>52</v>
      </c>
      <c r="AW184">
        <v>3</v>
      </c>
      <c r="AX184">
        <v>0</v>
      </c>
      <c r="AY184">
        <v>47</v>
      </c>
      <c r="BA184">
        <v>2</v>
      </c>
      <c r="BB184">
        <v>2</v>
      </c>
      <c r="BC184">
        <v>2</v>
      </c>
      <c r="BD184">
        <v>2</v>
      </c>
      <c r="BE184">
        <v>2</v>
      </c>
    </row>
    <row r="185" spans="29:57" x14ac:dyDescent="0.3">
      <c r="AC185">
        <v>84</v>
      </c>
      <c r="AD185">
        <v>134</v>
      </c>
      <c r="AE185">
        <v>54</v>
      </c>
      <c r="AF185">
        <v>35</v>
      </c>
      <c r="AG185">
        <v>0</v>
      </c>
      <c r="AI185">
        <v>3</v>
      </c>
      <c r="AJ185">
        <v>0</v>
      </c>
      <c r="AK185">
        <v>0</v>
      </c>
      <c r="AL185">
        <v>7</v>
      </c>
      <c r="AM185">
        <v>0</v>
      </c>
      <c r="AO185">
        <v>0</v>
      </c>
      <c r="AP185">
        <v>0</v>
      </c>
      <c r="AQ185">
        <v>0</v>
      </c>
      <c r="AR185">
        <v>7</v>
      </c>
      <c r="AS185">
        <v>1</v>
      </c>
      <c r="AU185">
        <v>7</v>
      </c>
      <c r="AV185">
        <v>50</v>
      </c>
      <c r="AW185">
        <v>6</v>
      </c>
      <c r="AX185">
        <v>0</v>
      </c>
      <c r="AY185">
        <v>67</v>
      </c>
      <c r="BA185">
        <v>2</v>
      </c>
      <c r="BB185">
        <v>2</v>
      </c>
      <c r="BC185">
        <v>3</v>
      </c>
      <c r="BD185">
        <v>2</v>
      </c>
      <c r="BE185">
        <v>2</v>
      </c>
    </row>
    <row r="186" spans="29:57" x14ac:dyDescent="0.3">
      <c r="AC186">
        <v>65</v>
      </c>
      <c r="AD186">
        <v>133</v>
      </c>
      <c r="AE186">
        <v>59</v>
      </c>
      <c r="AF186">
        <v>42</v>
      </c>
      <c r="AG186">
        <v>0</v>
      </c>
      <c r="AI186">
        <v>3</v>
      </c>
      <c r="AJ186">
        <v>0</v>
      </c>
      <c r="AK186">
        <v>0</v>
      </c>
      <c r="AL186">
        <v>0</v>
      </c>
      <c r="AM186">
        <v>8</v>
      </c>
      <c r="AO186">
        <v>0</v>
      </c>
      <c r="AP186">
        <v>0</v>
      </c>
      <c r="AQ186">
        <v>0</v>
      </c>
      <c r="AR186">
        <v>0</v>
      </c>
      <c r="AS186">
        <v>6</v>
      </c>
      <c r="AU186">
        <v>0</v>
      </c>
      <c r="AV186">
        <v>59</v>
      </c>
      <c r="AW186">
        <v>0</v>
      </c>
      <c r="AX186">
        <v>0</v>
      </c>
      <c r="AY186">
        <v>49</v>
      </c>
      <c r="BA186">
        <v>2</v>
      </c>
      <c r="BB186">
        <v>2</v>
      </c>
      <c r="BC186">
        <v>3</v>
      </c>
      <c r="BD186">
        <v>2</v>
      </c>
      <c r="BE186">
        <v>2</v>
      </c>
    </row>
    <row r="187" spans="29:57" x14ac:dyDescent="0.3">
      <c r="AC187">
        <v>67</v>
      </c>
      <c r="AD187">
        <v>132</v>
      </c>
      <c r="AE187">
        <v>57</v>
      </c>
      <c r="AF187">
        <v>41</v>
      </c>
      <c r="AG187">
        <v>0</v>
      </c>
      <c r="AI187">
        <v>0</v>
      </c>
      <c r="AJ187">
        <v>1</v>
      </c>
      <c r="AK187">
        <v>0</v>
      </c>
      <c r="AL187">
        <v>0</v>
      </c>
      <c r="AM187">
        <v>9</v>
      </c>
      <c r="AO187">
        <v>7</v>
      </c>
      <c r="AP187">
        <v>0</v>
      </c>
      <c r="AQ187">
        <v>8</v>
      </c>
      <c r="AR187">
        <v>0</v>
      </c>
      <c r="AS187">
        <v>0</v>
      </c>
      <c r="AU187">
        <v>1</v>
      </c>
      <c r="AV187">
        <v>49</v>
      </c>
      <c r="AW187">
        <v>7</v>
      </c>
      <c r="AX187">
        <v>7</v>
      </c>
      <c r="AY187">
        <v>51</v>
      </c>
      <c r="BA187">
        <v>2</v>
      </c>
      <c r="BB187">
        <v>3</v>
      </c>
      <c r="BC187">
        <v>2</v>
      </c>
      <c r="BD187">
        <v>2</v>
      </c>
      <c r="BE187">
        <v>2</v>
      </c>
    </row>
    <row r="188" spans="29:57" x14ac:dyDescent="0.3">
      <c r="AC188">
        <v>65</v>
      </c>
      <c r="AD188">
        <v>134</v>
      </c>
      <c r="AE188">
        <v>58</v>
      </c>
      <c r="AF188">
        <v>42</v>
      </c>
      <c r="AG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O188">
        <v>0</v>
      </c>
      <c r="AP188">
        <v>0</v>
      </c>
      <c r="AQ188">
        <v>2</v>
      </c>
      <c r="AR188">
        <v>2</v>
      </c>
      <c r="AS188">
        <v>0</v>
      </c>
      <c r="AU188">
        <v>0</v>
      </c>
      <c r="AV188">
        <v>52</v>
      </c>
      <c r="AW188">
        <v>0</v>
      </c>
      <c r="AX188">
        <v>0</v>
      </c>
      <c r="AY188">
        <v>57</v>
      </c>
      <c r="BA188">
        <v>2</v>
      </c>
      <c r="BB188">
        <v>2</v>
      </c>
      <c r="BC188">
        <v>2</v>
      </c>
      <c r="BD188">
        <v>2</v>
      </c>
      <c r="BE188">
        <v>2</v>
      </c>
    </row>
    <row r="189" spans="29:57" x14ac:dyDescent="0.3">
      <c r="AC189">
        <v>67</v>
      </c>
      <c r="AD189">
        <v>133</v>
      </c>
      <c r="AE189">
        <v>60</v>
      </c>
      <c r="AF189">
        <v>42</v>
      </c>
      <c r="AG189">
        <v>0</v>
      </c>
      <c r="AI189">
        <v>1</v>
      </c>
      <c r="AJ189">
        <v>0</v>
      </c>
      <c r="AK189">
        <v>0</v>
      </c>
      <c r="AL189">
        <v>1</v>
      </c>
      <c r="AM189">
        <v>0</v>
      </c>
      <c r="AO189">
        <v>0</v>
      </c>
      <c r="AP189">
        <v>0</v>
      </c>
      <c r="AQ189">
        <v>4</v>
      </c>
      <c r="AR189">
        <v>0</v>
      </c>
      <c r="AS189">
        <v>4</v>
      </c>
      <c r="AU189">
        <v>0</v>
      </c>
      <c r="AV189">
        <v>58</v>
      </c>
      <c r="AW189">
        <v>0</v>
      </c>
      <c r="AX189">
        <v>0</v>
      </c>
      <c r="AY189">
        <v>56</v>
      </c>
      <c r="BA189">
        <v>2</v>
      </c>
      <c r="BB189">
        <v>2</v>
      </c>
      <c r="BC189">
        <v>4</v>
      </c>
      <c r="BD189">
        <v>2</v>
      </c>
      <c r="BE189">
        <v>2</v>
      </c>
    </row>
    <row r="190" spans="29:57" x14ac:dyDescent="0.3">
      <c r="AC190">
        <v>66</v>
      </c>
      <c r="AD190">
        <v>133</v>
      </c>
      <c r="AE190">
        <v>58</v>
      </c>
      <c r="AF190">
        <v>33</v>
      </c>
      <c r="AG190">
        <v>0</v>
      </c>
      <c r="AI190">
        <v>2</v>
      </c>
      <c r="AJ190">
        <v>0</v>
      </c>
      <c r="AK190">
        <v>0</v>
      </c>
      <c r="AL190">
        <v>0</v>
      </c>
      <c r="AM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U190">
        <v>1</v>
      </c>
      <c r="AV190">
        <v>51</v>
      </c>
      <c r="AW190">
        <v>0</v>
      </c>
      <c r="AX190">
        <v>0</v>
      </c>
      <c r="AY190">
        <v>55</v>
      </c>
      <c r="BA190">
        <v>2</v>
      </c>
      <c r="BB190">
        <v>2</v>
      </c>
      <c r="BC190">
        <v>2</v>
      </c>
      <c r="BD190">
        <v>2</v>
      </c>
      <c r="BE190">
        <v>2</v>
      </c>
    </row>
    <row r="191" spans="29:57" x14ac:dyDescent="0.3">
      <c r="AC191">
        <v>67</v>
      </c>
      <c r="AD191">
        <v>135</v>
      </c>
      <c r="AE191">
        <v>59</v>
      </c>
      <c r="AF191">
        <v>41</v>
      </c>
      <c r="AG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O191">
        <v>0</v>
      </c>
      <c r="AP191">
        <v>5</v>
      </c>
      <c r="AQ191">
        <v>1</v>
      </c>
      <c r="AR191">
        <v>0</v>
      </c>
      <c r="AS191">
        <v>0</v>
      </c>
      <c r="AU191">
        <v>0</v>
      </c>
      <c r="AV191">
        <v>50</v>
      </c>
      <c r="AW191">
        <v>0</v>
      </c>
      <c r="AX191">
        <v>0</v>
      </c>
      <c r="AY191">
        <v>57</v>
      </c>
      <c r="BA191">
        <v>2</v>
      </c>
      <c r="BB191">
        <v>2</v>
      </c>
      <c r="BC191">
        <v>3</v>
      </c>
      <c r="BD191">
        <v>2</v>
      </c>
      <c r="BE191">
        <v>2</v>
      </c>
    </row>
    <row r="192" spans="29:57" x14ac:dyDescent="0.3">
      <c r="AC192">
        <v>67</v>
      </c>
      <c r="AD192">
        <v>124</v>
      </c>
      <c r="AE192">
        <v>58</v>
      </c>
      <c r="AF192">
        <v>40</v>
      </c>
      <c r="AG192">
        <v>0</v>
      </c>
      <c r="AI192">
        <v>3</v>
      </c>
      <c r="AJ192">
        <v>6</v>
      </c>
      <c r="AK192">
        <v>0</v>
      </c>
      <c r="AL192">
        <v>0</v>
      </c>
      <c r="AM192">
        <v>6</v>
      </c>
      <c r="AO192">
        <v>0</v>
      </c>
      <c r="AP192">
        <v>0</v>
      </c>
      <c r="AQ192">
        <v>2</v>
      </c>
      <c r="AR192">
        <v>8</v>
      </c>
      <c r="AS192">
        <v>0</v>
      </c>
      <c r="AU192">
        <v>0</v>
      </c>
      <c r="AV192">
        <v>51</v>
      </c>
      <c r="AW192">
        <v>0</v>
      </c>
      <c r="AX192">
        <v>0</v>
      </c>
      <c r="AY192">
        <v>49</v>
      </c>
      <c r="BA192">
        <v>4</v>
      </c>
      <c r="BB192">
        <v>2</v>
      </c>
      <c r="BC192">
        <v>4</v>
      </c>
      <c r="BD192">
        <v>2</v>
      </c>
      <c r="BE192">
        <v>2</v>
      </c>
    </row>
    <row r="193" spans="29:57" x14ac:dyDescent="0.3">
      <c r="AC193">
        <v>67</v>
      </c>
      <c r="AD193">
        <v>137</v>
      </c>
      <c r="AE193">
        <v>59</v>
      </c>
      <c r="AF193">
        <v>42</v>
      </c>
      <c r="AG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O193">
        <v>2</v>
      </c>
      <c r="AP193">
        <v>0</v>
      </c>
      <c r="AQ193">
        <v>4</v>
      </c>
      <c r="AR193">
        <v>6</v>
      </c>
      <c r="AS193">
        <v>0</v>
      </c>
      <c r="AU193">
        <v>0</v>
      </c>
      <c r="AV193">
        <v>51</v>
      </c>
      <c r="AW193">
        <v>0</v>
      </c>
      <c r="AX193">
        <v>0</v>
      </c>
      <c r="AY193">
        <v>51</v>
      </c>
      <c r="BA193">
        <v>2</v>
      </c>
      <c r="BB193">
        <v>3</v>
      </c>
      <c r="BC193">
        <v>2</v>
      </c>
      <c r="BD193">
        <v>2</v>
      </c>
      <c r="BE193">
        <v>2</v>
      </c>
    </row>
    <row r="194" spans="29:57" x14ac:dyDescent="0.3">
      <c r="AC194">
        <v>63</v>
      </c>
      <c r="AD194">
        <v>134</v>
      </c>
      <c r="AE194">
        <v>60</v>
      </c>
      <c r="AF194">
        <v>34</v>
      </c>
      <c r="AG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O194">
        <v>0</v>
      </c>
      <c r="AP194">
        <v>1</v>
      </c>
      <c r="AQ194">
        <v>1</v>
      </c>
      <c r="AR194">
        <v>0</v>
      </c>
      <c r="AS194">
        <v>0</v>
      </c>
      <c r="AU194">
        <v>9</v>
      </c>
      <c r="AV194">
        <v>58</v>
      </c>
      <c r="AW194">
        <v>7</v>
      </c>
      <c r="AX194">
        <v>0</v>
      </c>
      <c r="AY194">
        <v>48</v>
      </c>
      <c r="BA194">
        <v>2</v>
      </c>
      <c r="BB194">
        <v>2</v>
      </c>
      <c r="BC194">
        <v>2</v>
      </c>
      <c r="BD194">
        <v>2</v>
      </c>
      <c r="BE194">
        <v>2</v>
      </c>
    </row>
    <row r="195" spans="29:57" x14ac:dyDescent="0.3">
      <c r="AC195">
        <v>58</v>
      </c>
      <c r="AD195">
        <v>131</v>
      </c>
      <c r="AE195">
        <v>51</v>
      </c>
      <c r="AF195">
        <v>42</v>
      </c>
      <c r="AG195">
        <v>0</v>
      </c>
      <c r="AI195">
        <v>0</v>
      </c>
      <c r="AJ195">
        <v>7</v>
      </c>
      <c r="AK195">
        <v>0</v>
      </c>
      <c r="AL195">
        <v>4</v>
      </c>
      <c r="AM195">
        <v>0</v>
      </c>
      <c r="AO195">
        <v>0</v>
      </c>
      <c r="AP195">
        <v>2</v>
      </c>
      <c r="AQ195">
        <v>0</v>
      </c>
      <c r="AR195">
        <v>4</v>
      </c>
      <c r="AS195">
        <v>0</v>
      </c>
      <c r="AU195">
        <v>0</v>
      </c>
      <c r="AV195">
        <v>51</v>
      </c>
      <c r="AW195">
        <v>0</v>
      </c>
      <c r="AX195">
        <v>0</v>
      </c>
      <c r="AY195">
        <v>48</v>
      </c>
      <c r="BA195">
        <v>2</v>
      </c>
      <c r="BB195">
        <v>3</v>
      </c>
      <c r="BC195">
        <v>3</v>
      </c>
      <c r="BD195">
        <v>2</v>
      </c>
      <c r="BE195">
        <v>2</v>
      </c>
    </row>
    <row r="196" spans="29:57" x14ac:dyDescent="0.3">
      <c r="AC196">
        <v>67</v>
      </c>
      <c r="AD196">
        <v>134</v>
      </c>
      <c r="AE196">
        <v>66</v>
      </c>
      <c r="AF196">
        <v>33</v>
      </c>
      <c r="AG196">
        <v>0</v>
      </c>
      <c r="AI196">
        <v>0</v>
      </c>
      <c r="AJ196">
        <v>7</v>
      </c>
      <c r="AK196">
        <v>0</v>
      </c>
      <c r="AL196">
        <v>0</v>
      </c>
      <c r="AM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U196">
        <v>0</v>
      </c>
      <c r="AV196">
        <v>50</v>
      </c>
      <c r="AW196">
        <v>2</v>
      </c>
      <c r="AX196">
        <v>0</v>
      </c>
      <c r="AY196">
        <v>51</v>
      </c>
      <c r="BA196">
        <v>2</v>
      </c>
      <c r="BB196">
        <v>2</v>
      </c>
      <c r="BC196">
        <v>2</v>
      </c>
      <c r="BD196">
        <v>2</v>
      </c>
      <c r="BE196">
        <v>2</v>
      </c>
    </row>
    <row r="197" spans="29:57" x14ac:dyDescent="0.3">
      <c r="AC197">
        <v>67</v>
      </c>
      <c r="AD197">
        <v>134</v>
      </c>
      <c r="AE197">
        <v>59</v>
      </c>
      <c r="AF197">
        <v>35</v>
      </c>
      <c r="AG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O197">
        <v>7</v>
      </c>
      <c r="AP197">
        <v>0</v>
      </c>
      <c r="AQ197">
        <v>0</v>
      </c>
      <c r="AR197">
        <v>0</v>
      </c>
      <c r="AS197">
        <v>0</v>
      </c>
      <c r="AU197">
        <v>0</v>
      </c>
      <c r="AV197">
        <v>50</v>
      </c>
      <c r="AW197">
        <v>0</v>
      </c>
      <c r="AX197">
        <v>0</v>
      </c>
      <c r="AY197">
        <v>49</v>
      </c>
      <c r="BA197">
        <v>2</v>
      </c>
      <c r="BB197">
        <v>2</v>
      </c>
      <c r="BC197">
        <v>2</v>
      </c>
      <c r="BD197">
        <v>2</v>
      </c>
      <c r="BE197">
        <v>2</v>
      </c>
    </row>
    <row r="198" spans="29:57" x14ac:dyDescent="0.3">
      <c r="AC198">
        <v>67</v>
      </c>
      <c r="AD198">
        <v>134</v>
      </c>
      <c r="AE198">
        <v>60</v>
      </c>
      <c r="AF198">
        <v>41</v>
      </c>
      <c r="AG198">
        <v>0</v>
      </c>
      <c r="AI198">
        <v>6</v>
      </c>
      <c r="AJ198">
        <v>3</v>
      </c>
      <c r="AK198">
        <v>0</v>
      </c>
      <c r="AL198">
        <v>0</v>
      </c>
      <c r="AM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U198">
        <v>0</v>
      </c>
      <c r="AV198">
        <v>57</v>
      </c>
      <c r="AW198">
        <v>2</v>
      </c>
      <c r="AX198">
        <v>7</v>
      </c>
      <c r="AY198">
        <v>50</v>
      </c>
      <c r="BA198">
        <v>2</v>
      </c>
      <c r="BB198">
        <v>3</v>
      </c>
      <c r="BC198">
        <v>3</v>
      </c>
      <c r="BD198">
        <v>2</v>
      </c>
      <c r="BE198">
        <v>2</v>
      </c>
    </row>
    <row r="199" spans="29:57" x14ac:dyDescent="0.3">
      <c r="AC199">
        <v>65</v>
      </c>
      <c r="AD199">
        <v>134</v>
      </c>
      <c r="AE199">
        <v>58</v>
      </c>
      <c r="AF199">
        <v>33</v>
      </c>
      <c r="AG199">
        <v>0</v>
      </c>
      <c r="AI199">
        <v>1</v>
      </c>
      <c r="AJ199">
        <v>0</v>
      </c>
      <c r="AK199">
        <v>0</v>
      </c>
      <c r="AL199">
        <v>7</v>
      </c>
      <c r="AM199">
        <v>1</v>
      </c>
      <c r="AO199">
        <v>0</v>
      </c>
      <c r="AP199">
        <v>0</v>
      </c>
      <c r="AQ199">
        <v>7</v>
      </c>
      <c r="AR199">
        <v>0</v>
      </c>
      <c r="AS199">
        <v>1</v>
      </c>
      <c r="AU199">
        <v>0</v>
      </c>
      <c r="AV199">
        <v>50</v>
      </c>
      <c r="AW199">
        <v>0</v>
      </c>
      <c r="AX199">
        <v>0</v>
      </c>
      <c r="AY199">
        <v>58</v>
      </c>
      <c r="BA199">
        <v>2</v>
      </c>
      <c r="BB199">
        <v>2</v>
      </c>
      <c r="BC199">
        <v>2</v>
      </c>
      <c r="BD199">
        <v>3</v>
      </c>
      <c r="BE199">
        <v>2</v>
      </c>
    </row>
    <row r="200" spans="29:57" x14ac:dyDescent="0.3">
      <c r="AC200">
        <v>63</v>
      </c>
      <c r="AD200">
        <v>141</v>
      </c>
      <c r="AE200">
        <v>57</v>
      </c>
      <c r="AF200">
        <v>32</v>
      </c>
      <c r="AG200">
        <v>0</v>
      </c>
      <c r="AI200">
        <v>0</v>
      </c>
      <c r="AJ200">
        <v>4</v>
      </c>
      <c r="AK200">
        <v>0</v>
      </c>
      <c r="AL200">
        <v>0</v>
      </c>
      <c r="AM200">
        <v>7</v>
      </c>
      <c r="AO200">
        <v>0</v>
      </c>
      <c r="AP200">
        <v>1</v>
      </c>
      <c r="AQ200">
        <v>1</v>
      </c>
      <c r="AR200">
        <v>2</v>
      </c>
      <c r="AS200">
        <v>2</v>
      </c>
      <c r="AU200">
        <v>7</v>
      </c>
      <c r="AV200">
        <v>58</v>
      </c>
      <c r="AW200">
        <v>0</v>
      </c>
      <c r="AX200">
        <v>1</v>
      </c>
      <c r="AY200">
        <v>48</v>
      </c>
      <c r="BA200">
        <v>2</v>
      </c>
      <c r="BB200">
        <v>2</v>
      </c>
      <c r="BC200">
        <v>2</v>
      </c>
      <c r="BD200">
        <v>3</v>
      </c>
      <c r="BE200">
        <v>2</v>
      </c>
    </row>
    <row r="201" spans="29:57" x14ac:dyDescent="0.3">
      <c r="AC201">
        <v>71</v>
      </c>
      <c r="AD201">
        <v>125</v>
      </c>
      <c r="AE201">
        <v>58</v>
      </c>
      <c r="AF201">
        <v>33</v>
      </c>
      <c r="AG201">
        <v>0</v>
      </c>
      <c r="AI201">
        <v>0</v>
      </c>
      <c r="AJ201">
        <v>0</v>
      </c>
      <c r="AK201">
        <v>8</v>
      </c>
      <c r="AL201">
        <v>3</v>
      </c>
      <c r="AM201">
        <v>2</v>
      </c>
      <c r="AO201">
        <v>1</v>
      </c>
      <c r="AP201">
        <v>0</v>
      </c>
      <c r="AQ201">
        <v>5</v>
      </c>
      <c r="AR201">
        <v>6</v>
      </c>
      <c r="AS201">
        <v>1</v>
      </c>
      <c r="AU201">
        <v>8</v>
      </c>
      <c r="AV201">
        <v>51</v>
      </c>
      <c r="AW201">
        <v>2</v>
      </c>
      <c r="AX201">
        <v>1</v>
      </c>
      <c r="AY201">
        <v>52</v>
      </c>
      <c r="BA201">
        <v>2</v>
      </c>
      <c r="BB201">
        <v>3</v>
      </c>
      <c r="BC201">
        <v>2</v>
      </c>
      <c r="BD201">
        <v>2</v>
      </c>
      <c r="BE201">
        <v>2</v>
      </c>
    </row>
    <row r="202" spans="29:57" x14ac:dyDescent="0.3">
      <c r="AC202">
        <v>90</v>
      </c>
      <c r="AD202">
        <v>134</v>
      </c>
      <c r="AE202">
        <v>62</v>
      </c>
      <c r="AF202">
        <v>34</v>
      </c>
      <c r="AG202">
        <v>0</v>
      </c>
      <c r="AI202">
        <v>6</v>
      </c>
      <c r="AJ202">
        <v>8</v>
      </c>
      <c r="AK202">
        <v>4</v>
      </c>
      <c r="AL202">
        <v>0</v>
      </c>
      <c r="AM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U202">
        <v>0</v>
      </c>
      <c r="AV202">
        <v>59</v>
      </c>
      <c r="AW202">
        <v>1</v>
      </c>
      <c r="AX202">
        <v>0</v>
      </c>
      <c r="AY202">
        <v>50</v>
      </c>
      <c r="BA202">
        <v>2</v>
      </c>
      <c r="BB202">
        <v>2</v>
      </c>
      <c r="BC202">
        <v>2</v>
      </c>
      <c r="BD202">
        <v>2</v>
      </c>
      <c r="BE202">
        <v>2</v>
      </c>
    </row>
    <row r="203" spans="29:57" x14ac:dyDescent="0.3">
      <c r="AC203">
        <v>77</v>
      </c>
      <c r="AD203">
        <v>125</v>
      </c>
      <c r="AE203">
        <v>51</v>
      </c>
      <c r="AF203">
        <v>34</v>
      </c>
      <c r="AG203">
        <v>0</v>
      </c>
      <c r="AI203">
        <v>0</v>
      </c>
      <c r="AJ203">
        <v>0</v>
      </c>
      <c r="AK203">
        <v>7</v>
      </c>
      <c r="AL203">
        <v>0</v>
      </c>
      <c r="AM203">
        <v>7</v>
      </c>
      <c r="AO203">
        <v>0</v>
      </c>
      <c r="AP203">
        <v>0</v>
      </c>
      <c r="AQ203">
        <v>2</v>
      </c>
      <c r="AR203">
        <v>7</v>
      </c>
      <c r="AS203">
        <v>0</v>
      </c>
      <c r="AU203">
        <v>0</v>
      </c>
      <c r="AV203">
        <v>50</v>
      </c>
      <c r="AW203">
        <v>0</v>
      </c>
      <c r="AX203">
        <v>0</v>
      </c>
      <c r="AY203">
        <v>50</v>
      </c>
      <c r="BA203">
        <v>3</v>
      </c>
      <c r="BB203">
        <v>2</v>
      </c>
      <c r="BC203">
        <v>2</v>
      </c>
      <c r="BD203">
        <v>2</v>
      </c>
      <c r="BE203">
        <v>2</v>
      </c>
    </row>
    <row r="204" spans="29:57" x14ac:dyDescent="0.3">
      <c r="AC204">
        <v>74</v>
      </c>
      <c r="AD204">
        <v>144</v>
      </c>
      <c r="AE204">
        <v>58</v>
      </c>
      <c r="AF204">
        <v>34</v>
      </c>
      <c r="AG204">
        <v>0</v>
      </c>
      <c r="AI204">
        <v>0</v>
      </c>
      <c r="AJ204">
        <v>2</v>
      </c>
      <c r="AK204">
        <v>9</v>
      </c>
      <c r="AL204">
        <v>0</v>
      </c>
      <c r="AM204">
        <v>0</v>
      </c>
      <c r="AO204">
        <v>0</v>
      </c>
      <c r="AP204">
        <v>0</v>
      </c>
      <c r="AQ204">
        <v>10</v>
      </c>
      <c r="AR204">
        <v>0</v>
      </c>
      <c r="AS204">
        <v>0</v>
      </c>
      <c r="AU204">
        <v>5</v>
      </c>
      <c r="AV204">
        <v>51</v>
      </c>
      <c r="AW204">
        <v>0</v>
      </c>
      <c r="AX204">
        <v>0</v>
      </c>
      <c r="AY204">
        <v>50</v>
      </c>
      <c r="BA204">
        <v>2</v>
      </c>
      <c r="BB204">
        <v>2</v>
      </c>
      <c r="BC204">
        <v>2</v>
      </c>
      <c r="BD204">
        <v>2</v>
      </c>
      <c r="BE204">
        <v>2</v>
      </c>
    </row>
    <row r="205" spans="29:57" x14ac:dyDescent="0.3">
      <c r="AC205">
        <v>67</v>
      </c>
      <c r="AD205">
        <v>166</v>
      </c>
      <c r="AE205">
        <v>57</v>
      </c>
      <c r="AF205">
        <v>35</v>
      </c>
      <c r="AG205">
        <v>0</v>
      </c>
      <c r="AI205">
        <v>0</v>
      </c>
      <c r="AJ205">
        <v>0</v>
      </c>
      <c r="AK205">
        <v>0</v>
      </c>
      <c r="AL205">
        <v>1</v>
      </c>
      <c r="AM205">
        <v>7</v>
      </c>
      <c r="AO205">
        <v>0</v>
      </c>
      <c r="AP205">
        <v>0</v>
      </c>
      <c r="AQ205">
        <v>0</v>
      </c>
      <c r="AR205">
        <v>9</v>
      </c>
      <c r="AS205">
        <v>0</v>
      </c>
      <c r="AU205">
        <v>0</v>
      </c>
      <c r="AV205">
        <v>51</v>
      </c>
      <c r="AW205">
        <v>0</v>
      </c>
      <c r="AX205">
        <v>0</v>
      </c>
      <c r="AY205">
        <v>49</v>
      </c>
      <c r="BA205">
        <v>2</v>
      </c>
      <c r="BB205">
        <v>2</v>
      </c>
      <c r="BC205">
        <v>3</v>
      </c>
      <c r="BD205">
        <v>2</v>
      </c>
      <c r="BE205">
        <v>2</v>
      </c>
    </row>
    <row r="206" spans="29:57" x14ac:dyDescent="0.3">
      <c r="AC206">
        <v>66</v>
      </c>
      <c r="AD206">
        <v>129</v>
      </c>
      <c r="AE206">
        <v>59</v>
      </c>
      <c r="AF206">
        <v>35</v>
      </c>
      <c r="AG206">
        <v>0</v>
      </c>
      <c r="AI206">
        <v>0</v>
      </c>
      <c r="AJ206">
        <v>7</v>
      </c>
      <c r="AK206">
        <v>2</v>
      </c>
      <c r="AL206">
        <v>0</v>
      </c>
      <c r="AM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U206">
        <v>0</v>
      </c>
      <c r="AV206">
        <v>49</v>
      </c>
      <c r="AW206">
        <v>0</v>
      </c>
      <c r="AX206">
        <v>0</v>
      </c>
      <c r="AY206">
        <v>58</v>
      </c>
      <c r="BA206">
        <v>3</v>
      </c>
      <c r="BB206">
        <v>2</v>
      </c>
      <c r="BC206">
        <v>3</v>
      </c>
      <c r="BD206">
        <v>2</v>
      </c>
      <c r="BE206">
        <v>2</v>
      </c>
    </row>
    <row r="207" spans="29:57" x14ac:dyDescent="0.3">
      <c r="AC207">
        <v>68</v>
      </c>
      <c r="AD207">
        <v>127</v>
      </c>
      <c r="AE207">
        <v>59</v>
      </c>
      <c r="AF207">
        <v>34</v>
      </c>
      <c r="AG207">
        <v>0</v>
      </c>
      <c r="AI207">
        <v>7</v>
      </c>
      <c r="AJ207">
        <v>0</v>
      </c>
      <c r="AK207">
        <v>0</v>
      </c>
      <c r="AL207">
        <v>0</v>
      </c>
      <c r="AM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U207">
        <v>2</v>
      </c>
      <c r="AV207">
        <v>69</v>
      </c>
      <c r="AW207">
        <v>0</v>
      </c>
      <c r="AX207">
        <v>6</v>
      </c>
      <c r="AY207">
        <v>51</v>
      </c>
      <c r="BA207">
        <v>2</v>
      </c>
      <c r="BB207">
        <v>2</v>
      </c>
      <c r="BC207">
        <v>3</v>
      </c>
      <c r="BD207">
        <v>2</v>
      </c>
      <c r="BE207">
        <v>2</v>
      </c>
    </row>
    <row r="208" spans="29:57" x14ac:dyDescent="0.3">
      <c r="AC208">
        <v>75</v>
      </c>
      <c r="AD208">
        <v>130</v>
      </c>
      <c r="AE208">
        <v>65</v>
      </c>
      <c r="AF208">
        <v>36</v>
      </c>
      <c r="AG208">
        <v>0</v>
      </c>
      <c r="AI208">
        <v>8</v>
      </c>
      <c r="AJ208">
        <v>8</v>
      </c>
      <c r="AK208">
        <v>7</v>
      </c>
      <c r="AL208">
        <v>7</v>
      </c>
      <c r="AM208">
        <v>8</v>
      </c>
      <c r="AO208">
        <v>1</v>
      </c>
      <c r="AP208">
        <v>0</v>
      </c>
      <c r="AQ208">
        <v>8</v>
      </c>
      <c r="AR208">
        <v>0</v>
      </c>
      <c r="AS208">
        <v>0</v>
      </c>
      <c r="AU208">
        <v>0</v>
      </c>
      <c r="AV208">
        <v>58</v>
      </c>
      <c r="AW208">
        <v>8</v>
      </c>
      <c r="AX208">
        <v>0</v>
      </c>
      <c r="AY208">
        <v>50</v>
      </c>
      <c r="BA208">
        <v>2</v>
      </c>
      <c r="BB208">
        <v>2</v>
      </c>
      <c r="BC208">
        <v>4</v>
      </c>
      <c r="BD208">
        <v>2</v>
      </c>
      <c r="BE208">
        <v>2</v>
      </c>
    </row>
    <row r="209" spans="27:57" x14ac:dyDescent="0.3">
      <c r="AC209">
        <v>68</v>
      </c>
      <c r="AD209">
        <v>131</v>
      </c>
      <c r="AE209">
        <v>56</v>
      </c>
      <c r="AF209">
        <v>36</v>
      </c>
      <c r="AG209">
        <v>0</v>
      </c>
      <c r="AI209">
        <v>0</v>
      </c>
      <c r="AJ209">
        <v>8</v>
      </c>
      <c r="AK209">
        <v>0</v>
      </c>
      <c r="AL209">
        <v>0</v>
      </c>
      <c r="AM209">
        <v>0</v>
      </c>
      <c r="AO209">
        <v>7</v>
      </c>
      <c r="AP209">
        <v>1</v>
      </c>
      <c r="AQ209">
        <v>0</v>
      </c>
      <c r="AR209">
        <v>6</v>
      </c>
      <c r="AS209">
        <v>1</v>
      </c>
      <c r="AU209">
        <v>2</v>
      </c>
      <c r="AV209">
        <v>50</v>
      </c>
      <c r="AW209">
        <v>0</v>
      </c>
      <c r="AX209">
        <v>8</v>
      </c>
      <c r="AY209">
        <v>51</v>
      </c>
      <c r="BA209">
        <v>2</v>
      </c>
      <c r="BB209">
        <v>2</v>
      </c>
      <c r="BC209">
        <v>2</v>
      </c>
      <c r="BD209">
        <v>2</v>
      </c>
      <c r="BE209">
        <v>2</v>
      </c>
    </row>
    <row r="210" spans="27:57" x14ac:dyDescent="0.3">
      <c r="AC210">
        <v>67</v>
      </c>
      <c r="AD210">
        <v>133</v>
      </c>
      <c r="AE210">
        <v>52</v>
      </c>
      <c r="AF210">
        <v>33</v>
      </c>
      <c r="AG210">
        <v>0</v>
      </c>
      <c r="AI210">
        <v>0</v>
      </c>
      <c r="AJ210">
        <v>0</v>
      </c>
      <c r="AK210">
        <v>8</v>
      </c>
      <c r="AL210">
        <v>1</v>
      </c>
      <c r="AM210">
        <v>0</v>
      </c>
      <c r="AO210">
        <v>0</v>
      </c>
      <c r="AP210">
        <v>0</v>
      </c>
      <c r="AQ210">
        <v>5</v>
      </c>
      <c r="AR210">
        <v>0</v>
      </c>
      <c r="AS210">
        <v>0</v>
      </c>
      <c r="AU210">
        <v>8</v>
      </c>
      <c r="AV210">
        <v>49</v>
      </c>
      <c r="AW210">
        <v>6</v>
      </c>
      <c r="AX210">
        <v>0</v>
      </c>
      <c r="AY210">
        <v>50</v>
      </c>
      <c r="BA210">
        <v>3</v>
      </c>
      <c r="BB210">
        <v>2</v>
      </c>
      <c r="BC210">
        <v>2</v>
      </c>
      <c r="BD210">
        <v>2</v>
      </c>
      <c r="BE210">
        <v>2</v>
      </c>
    </row>
    <row r="211" spans="27:57" x14ac:dyDescent="0.3">
      <c r="AC211">
        <v>65</v>
      </c>
      <c r="AD211">
        <v>133</v>
      </c>
      <c r="AE211">
        <v>57</v>
      </c>
      <c r="AF211">
        <v>33</v>
      </c>
      <c r="AG211">
        <v>0</v>
      </c>
      <c r="AI211">
        <v>0</v>
      </c>
      <c r="AJ211">
        <v>0</v>
      </c>
      <c r="AK211">
        <v>0</v>
      </c>
      <c r="AL211">
        <v>7</v>
      </c>
      <c r="AM211">
        <v>6</v>
      </c>
      <c r="AO211">
        <v>1</v>
      </c>
      <c r="AP211">
        <v>0</v>
      </c>
      <c r="AQ211">
        <v>0</v>
      </c>
      <c r="AR211">
        <v>1</v>
      </c>
      <c r="AS211">
        <v>0</v>
      </c>
      <c r="AU211">
        <v>0</v>
      </c>
      <c r="AV211">
        <v>50</v>
      </c>
      <c r="AW211">
        <v>7</v>
      </c>
      <c r="AX211">
        <v>1</v>
      </c>
      <c r="AY211">
        <v>50</v>
      </c>
      <c r="BA211">
        <v>2</v>
      </c>
      <c r="BB211">
        <v>2</v>
      </c>
      <c r="BC211">
        <v>3</v>
      </c>
      <c r="BD211">
        <v>2</v>
      </c>
      <c r="BE211">
        <v>2</v>
      </c>
    </row>
    <row r="212" spans="27:57" x14ac:dyDescent="0.3">
      <c r="AC212">
        <v>69</v>
      </c>
      <c r="AD212">
        <v>134</v>
      </c>
      <c r="AE212">
        <v>58</v>
      </c>
      <c r="AF212">
        <v>33</v>
      </c>
      <c r="AG212">
        <v>0</v>
      </c>
      <c r="AI212">
        <v>2</v>
      </c>
      <c r="AJ212">
        <v>0</v>
      </c>
      <c r="AK212">
        <v>0</v>
      </c>
      <c r="AL212">
        <v>0</v>
      </c>
      <c r="AM212">
        <v>0</v>
      </c>
      <c r="AO212">
        <v>0</v>
      </c>
      <c r="AP212">
        <v>0</v>
      </c>
      <c r="AQ212">
        <v>1</v>
      </c>
      <c r="AR212">
        <v>1</v>
      </c>
      <c r="AS212">
        <v>0</v>
      </c>
      <c r="AU212">
        <v>0</v>
      </c>
      <c r="AV212">
        <v>50</v>
      </c>
      <c r="AW212">
        <v>0</v>
      </c>
      <c r="AX212">
        <v>2</v>
      </c>
      <c r="AY212">
        <v>50</v>
      </c>
      <c r="BA212">
        <v>2</v>
      </c>
      <c r="BB212">
        <v>2</v>
      </c>
      <c r="BC212">
        <v>3</v>
      </c>
      <c r="BD212">
        <v>2</v>
      </c>
      <c r="BE212">
        <v>2</v>
      </c>
    </row>
    <row r="213" spans="27:57" x14ac:dyDescent="0.3">
      <c r="AC213">
        <v>66</v>
      </c>
      <c r="AD213">
        <v>139</v>
      </c>
      <c r="AE213">
        <v>58</v>
      </c>
      <c r="AF213">
        <v>40</v>
      </c>
      <c r="AG213">
        <v>0</v>
      </c>
      <c r="AI213">
        <v>0</v>
      </c>
      <c r="AJ213">
        <v>0</v>
      </c>
      <c r="AK213">
        <v>8</v>
      </c>
      <c r="AL213">
        <v>1</v>
      </c>
      <c r="AM213">
        <v>0</v>
      </c>
      <c r="AO213">
        <v>0</v>
      </c>
      <c r="AP213">
        <v>0</v>
      </c>
      <c r="AQ213">
        <v>9</v>
      </c>
      <c r="AR213">
        <v>0</v>
      </c>
      <c r="AS213">
        <v>0</v>
      </c>
      <c r="AU213">
        <v>0</v>
      </c>
      <c r="AV213">
        <v>58</v>
      </c>
      <c r="AW213">
        <v>0</v>
      </c>
      <c r="AX213">
        <v>7</v>
      </c>
      <c r="AY213">
        <v>49</v>
      </c>
      <c r="BA213">
        <v>3</v>
      </c>
      <c r="BB213">
        <v>2</v>
      </c>
      <c r="BC213">
        <v>2</v>
      </c>
      <c r="BD213">
        <v>2</v>
      </c>
      <c r="BE213">
        <v>2</v>
      </c>
    </row>
    <row r="214" spans="27:57" x14ac:dyDescent="0.3">
      <c r="AC214">
        <v>67</v>
      </c>
      <c r="AD214">
        <v>164</v>
      </c>
      <c r="AE214">
        <v>51</v>
      </c>
      <c r="AF214">
        <v>32</v>
      </c>
      <c r="AG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O214">
        <v>7</v>
      </c>
      <c r="AP214">
        <v>0</v>
      </c>
      <c r="AQ214">
        <v>5</v>
      </c>
      <c r="AR214">
        <v>0</v>
      </c>
      <c r="AS214">
        <v>0</v>
      </c>
      <c r="AU214">
        <v>2</v>
      </c>
      <c r="AV214">
        <v>51</v>
      </c>
      <c r="AW214">
        <v>0</v>
      </c>
      <c r="AX214">
        <v>0</v>
      </c>
      <c r="AY214">
        <v>51</v>
      </c>
      <c r="BA214">
        <v>3</v>
      </c>
      <c r="BB214">
        <v>2</v>
      </c>
      <c r="BC214">
        <v>2</v>
      </c>
      <c r="BD214">
        <v>2</v>
      </c>
      <c r="BE214">
        <v>2</v>
      </c>
    </row>
    <row r="215" spans="27:57" x14ac:dyDescent="0.3">
      <c r="AC215">
        <v>73</v>
      </c>
      <c r="AD215">
        <v>134</v>
      </c>
      <c r="AE215">
        <v>67</v>
      </c>
      <c r="AF215">
        <v>33</v>
      </c>
      <c r="AG215">
        <v>0</v>
      </c>
      <c r="AI215">
        <v>0</v>
      </c>
      <c r="AJ215">
        <v>0</v>
      </c>
      <c r="AK215">
        <v>8</v>
      </c>
      <c r="AL215">
        <v>0</v>
      </c>
      <c r="AM215">
        <v>7</v>
      </c>
      <c r="AO215">
        <v>0</v>
      </c>
      <c r="AP215">
        <v>0</v>
      </c>
      <c r="AQ215">
        <v>1</v>
      </c>
      <c r="AR215">
        <v>0</v>
      </c>
      <c r="AS215">
        <v>0</v>
      </c>
      <c r="AU215">
        <v>0</v>
      </c>
      <c r="AV215">
        <v>50</v>
      </c>
      <c r="AW215">
        <v>7</v>
      </c>
      <c r="AX215">
        <v>0</v>
      </c>
      <c r="AY215">
        <v>57</v>
      </c>
      <c r="BA215">
        <v>2</v>
      </c>
      <c r="BB215">
        <v>2</v>
      </c>
      <c r="BC215">
        <v>3</v>
      </c>
      <c r="BD215">
        <v>2</v>
      </c>
      <c r="BE215">
        <v>2</v>
      </c>
    </row>
    <row r="217" spans="27:57" x14ac:dyDescent="0.3">
      <c r="AA217" t="s">
        <v>37</v>
      </c>
      <c r="AC217">
        <f>AVERAGE(AC116:AC215)</f>
        <v>50.2</v>
      </c>
      <c r="AD217">
        <f>AVERAGE(AD116:AD215)</f>
        <v>119.07</v>
      </c>
      <c r="AE217">
        <f>AVERAGE(AE116:AE215)</f>
        <v>44.33</v>
      </c>
      <c r="AF217">
        <f>AVERAGE(AF116:AF215)</f>
        <v>27.61</v>
      </c>
      <c r="AG217">
        <f>AVERAGE(AG116:AG215)</f>
        <v>0.08</v>
      </c>
      <c r="AI217">
        <f>AVERAGE(AI116:AI215)</f>
        <v>1.08</v>
      </c>
      <c r="AJ217">
        <f>AVERAGE(AJ116:AJ215)</f>
        <v>1.3</v>
      </c>
      <c r="AK217">
        <f>AVERAGE(AK116:AK215)</f>
        <v>1.27</v>
      </c>
      <c r="AL217">
        <f>AVERAGE(AL116:AL215)</f>
        <v>1.08</v>
      </c>
      <c r="AM217">
        <f>AVERAGE(AM116:AM215)</f>
        <v>1.37</v>
      </c>
      <c r="AO217">
        <f>AVERAGE(AO116:AO215)</f>
        <v>1.51</v>
      </c>
      <c r="AP217">
        <f>AVERAGE(AP116:AP215)</f>
        <v>0.56999999999999995</v>
      </c>
      <c r="AQ217">
        <f>AVERAGE(AQ116:AQ215)</f>
        <v>1.39</v>
      </c>
      <c r="AR217">
        <f>AVERAGE(AR116:AR215)</f>
        <v>1.35</v>
      </c>
      <c r="AS217">
        <f>AVERAGE(AS116:AS215)</f>
        <v>0.33</v>
      </c>
      <c r="AU217">
        <f>AVERAGE(AU116:AU215)</f>
        <v>1.22</v>
      </c>
      <c r="AV217">
        <f>AVERAGE(AV116:AV215)</f>
        <v>47.97</v>
      </c>
      <c r="AW217">
        <f>AVERAGE(AW116:AW215)</f>
        <v>1.07</v>
      </c>
      <c r="AX217">
        <f>AVERAGE(AX116:AX215)</f>
        <v>1.1599999999999999</v>
      </c>
      <c r="AY217">
        <f>AVERAGE(AY116:AY215)</f>
        <v>51.03</v>
      </c>
      <c r="BA217">
        <f>AVERAGE(BA116:BA215)</f>
        <v>1.81</v>
      </c>
      <c r="BB217">
        <f>AVERAGE(BB116:BB215)</f>
        <v>2.0699999999999998</v>
      </c>
      <c r="BC217">
        <f>AVERAGE(BC116:BC215)</f>
        <v>1.97</v>
      </c>
      <c r="BD217">
        <f>AVERAGE(BD116:BD215)</f>
        <v>2.0299999999999998</v>
      </c>
      <c r="BE217">
        <f>AVERAGE(BE116:BE215)</f>
        <v>1.86</v>
      </c>
    </row>
    <row r="218" spans="27:57" x14ac:dyDescent="0.3">
      <c r="AA218" t="s">
        <v>41</v>
      </c>
      <c r="AC218">
        <f>_xlfn.STDEV.P(AC116:AC215)</f>
        <v>17.019400694501556</v>
      </c>
      <c r="AD218">
        <f>_xlfn.STDEV.P(AD116:AD215)</f>
        <v>30.32631035915843</v>
      </c>
      <c r="AE218">
        <f>_xlfn.STDEV.P(AE116:AE215)</f>
        <v>16.193859947523322</v>
      </c>
      <c r="AF218">
        <f>_xlfn.STDEV.P(AF116:AF215)</f>
        <v>9.2335204553842853</v>
      </c>
      <c r="AG218">
        <f>_xlfn.STDEV.P(AG116:AG215)</f>
        <v>0.79598994968529602</v>
      </c>
      <c r="AI218">
        <f>_xlfn.STDEV.P(AI116:AI215)</f>
        <v>1.9983993594874874</v>
      </c>
      <c r="AJ218">
        <f>_xlfn.STDEV.P(AJ116:AJ215)</f>
        <v>2.5317977802344327</v>
      </c>
      <c r="AK218">
        <f>_xlfn.STDEV.P(AK116:AK215)</f>
        <v>2.6414200726124575</v>
      </c>
      <c r="AL218">
        <f>_xlfn.STDEV.P(AL116:AL215)</f>
        <v>2.1618510586994657</v>
      </c>
      <c r="AM218">
        <f>_xlfn.STDEV.P(AM116:AM215)</f>
        <v>2.6330780466974386</v>
      </c>
      <c r="AO218">
        <f>_xlfn.STDEV.P(AO116:AO215)</f>
        <v>2.5514505678143169</v>
      </c>
      <c r="AP218">
        <f>_xlfn.STDEV.P(AP116:AP215)</f>
        <v>1.7044353903859191</v>
      </c>
      <c r="AQ218">
        <f>_xlfn.STDEV.P(AQ116:AQ215)</f>
        <v>2.5957465207527486</v>
      </c>
      <c r="AR218">
        <f>_xlfn.STDEV.P(AR116:AR215)</f>
        <v>2.6091186251299501</v>
      </c>
      <c r="AS218">
        <f>_xlfn.STDEV.P(AS116:AS215)</f>
        <v>1.1406577050105784</v>
      </c>
      <c r="AU218">
        <f>_xlfn.STDEV.P(AU116:AU215)</f>
        <v>2.4024154511657638</v>
      </c>
      <c r="AV218">
        <f>_xlfn.STDEV.P(AV116:AV215)</f>
        <v>10.749376726117658</v>
      </c>
      <c r="AW218">
        <f>_xlfn.STDEV.P(AW116:AW215)</f>
        <v>2.2550166296504335</v>
      </c>
      <c r="AX218">
        <f>_xlfn.STDEV.P(AX116:AX215)</f>
        <v>2.2303362975121037</v>
      </c>
      <c r="AY218">
        <f>_xlfn.STDEV.P(AY116:AY215)</f>
        <v>6.2136221320579192</v>
      </c>
      <c r="BA218">
        <f>_xlfn.STDEV.P(BA116:BA215)</f>
        <v>0.65871086221497821</v>
      </c>
      <c r="BB218">
        <f>_xlfn.STDEV.P(BB116:BB215)</f>
        <v>0.38091993909481819</v>
      </c>
      <c r="BC218">
        <f>_xlfn.STDEV.P(BC116:BC215)</f>
        <v>0.85387352693475627</v>
      </c>
      <c r="BD218">
        <f>_xlfn.STDEV.P(BD116:BD215)</f>
        <v>0.17058722109231989</v>
      </c>
      <c r="BE218">
        <f>_xlfn.STDEV.P(BE116:BE215)</f>
        <v>0.49030602688525049</v>
      </c>
    </row>
    <row r="219" spans="27:57" x14ac:dyDescent="0.3">
      <c r="AA219" t="s">
        <v>42</v>
      </c>
      <c r="AC219">
        <f>MEDIAN(AC116:AC215)</f>
        <v>40</v>
      </c>
      <c r="AD219">
        <f>MEDIAN(AD116:AD215)</f>
        <v>133</v>
      </c>
      <c r="AE219">
        <f>MEDIAN(AE116:AE215)</f>
        <v>34</v>
      </c>
      <c r="AF219">
        <f>MEDIAN(AF116:AF215)</f>
        <v>25</v>
      </c>
      <c r="AG219">
        <f>MEDIAN(AG116:AG215)</f>
        <v>0</v>
      </c>
      <c r="AI219">
        <f>MEDIAN(AI116:AI215)</f>
        <v>0</v>
      </c>
      <c r="AJ219">
        <f>MEDIAN(AJ116:AJ215)</f>
        <v>0</v>
      </c>
      <c r="AK219">
        <f>MEDIAN(AK116:AK215)</f>
        <v>0</v>
      </c>
      <c r="AL219">
        <f>MEDIAN(AL116:AL215)</f>
        <v>0</v>
      </c>
      <c r="AM219">
        <f>MEDIAN(AM116:AM215)</f>
        <v>0</v>
      </c>
      <c r="AO219">
        <f>MEDIAN(AO116:AO215)</f>
        <v>0</v>
      </c>
      <c r="AP219">
        <f>MEDIAN(AP116:AP215)</f>
        <v>0</v>
      </c>
      <c r="AQ219">
        <f>MEDIAN(AQ116:AQ215)</f>
        <v>0</v>
      </c>
      <c r="AR219">
        <f>MEDIAN(AR116:AR215)</f>
        <v>0</v>
      </c>
      <c r="AS219">
        <f>MEDIAN(AS116:AS215)</f>
        <v>0</v>
      </c>
      <c r="AU219">
        <f>MEDIAN(AU116:AU215)</f>
        <v>0</v>
      </c>
      <c r="AV219">
        <f>MEDIAN(AV116:AV215)</f>
        <v>50</v>
      </c>
      <c r="AW219">
        <f>MEDIAN(AW116:AW215)</f>
        <v>0</v>
      </c>
      <c r="AX219">
        <f>MEDIAN(AX116:AX215)</f>
        <v>0</v>
      </c>
      <c r="AY219">
        <f>MEDIAN(AY116:AY215)</f>
        <v>50</v>
      </c>
      <c r="BA219">
        <f>MEDIAN(BA116:BA215)</f>
        <v>2</v>
      </c>
      <c r="BB219">
        <f>MEDIAN(BB116:BB215)</f>
        <v>2</v>
      </c>
      <c r="BC219">
        <f>MEDIAN(BC116:BC215)</f>
        <v>2</v>
      </c>
      <c r="BD219">
        <f>MEDIAN(BD116:BD215)</f>
        <v>2</v>
      </c>
      <c r="BE219">
        <f>MEDIAN(BE116:BE215)</f>
        <v>2</v>
      </c>
    </row>
    <row r="220" spans="27:57" x14ac:dyDescent="0.3">
      <c r="AA220" t="s">
        <v>47</v>
      </c>
      <c r="AC220">
        <f xml:space="preserve"> MIN(AC116:AC215)</f>
        <v>32</v>
      </c>
      <c r="AD220">
        <f xml:space="preserve"> MIN(AD116:AD215)</f>
        <v>64</v>
      </c>
      <c r="AE220">
        <f xml:space="preserve"> MIN(AE116:AE215)</f>
        <v>24</v>
      </c>
      <c r="AF220">
        <f xml:space="preserve"> MIN(AF116:AF215)</f>
        <v>15</v>
      </c>
      <c r="AG220">
        <f xml:space="preserve"> MIN(AG116:AG215)</f>
        <v>0</v>
      </c>
      <c r="AI220">
        <f xml:space="preserve"> MIN(AI116:AI215)</f>
        <v>0</v>
      </c>
      <c r="AJ220">
        <f xml:space="preserve"> MIN(AJ116:AJ215)</f>
        <v>0</v>
      </c>
      <c r="AK220">
        <f xml:space="preserve"> MIN(AK116:AK215)</f>
        <v>0</v>
      </c>
      <c r="AL220">
        <f xml:space="preserve"> MIN(AL116:AL215)</f>
        <v>0</v>
      </c>
      <c r="AM220">
        <f xml:space="preserve"> MIN(AM116:AM215)</f>
        <v>0</v>
      </c>
      <c r="AO220">
        <f xml:space="preserve"> MIN(AO116:AO215)</f>
        <v>0</v>
      </c>
      <c r="AP220">
        <f xml:space="preserve"> MIN(AP116:AP215)</f>
        <v>0</v>
      </c>
      <c r="AQ220">
        <f xml:space="preserve"> MIN(AQ116:AQ215)</f>
        <v>0</v>
      </c>
      <c r="AR220">
        <f xml:space="preserve"> MIN(AR116:AR215)</f>
        <v>0</v>
      </c>
      <c r="AS220">
        <f xml:space="preserve"> MIN(AS116:AS215)</f>
        <v>0</v>
      </c>
      <c r="AU220">
        <f xml:space="preserve"> MIN(AU116:AU215)</f>
        <v>0</v>
      </c>
      <c r="AV220">
        <f xml:space="preserve"> MIN(AV116:AV215)</f>
        <v>23</v>
      </c>
      <c r="AW220">
        <f xml:space="preserve"> MIN(AW116:AW215)</f>
        <v>0</v>
      </c>
      <c r="AX220">
        <f xml:space="preserve"> MIN(AX116:AX215)</f>
        <v>0</v>
      </c>
      <c r="AY220">
        <f xml:space="preserve"> MIN(AY116:AY215)</f>
        <v>24</v>
      </c>
      <c r="BA220">
        <f xml:space="preserve"> MIN(BA116:BA215)</f>
        <v>1</v>
      </c>
      <c r="BB220">
        <f xml:space="preserve"> MIN(BB116:BB215)</f>
        <v>1</v>
      </c>
      <c r="BC220">
        <f xml:space="preserve"> MIN(BC116:BC215)</f>
        <v>1</v>
      </c>
      <c r="BD220">
        <f xml:space="preserve"> MIN(BD116:BD215)</f>
        <v>2</v>
      </c>
      <c r="BE220">
        <f xml:space="preserve"> MIN(BE116:BE215)</f>
        <v>1</v>
      </c>
    </row>
    <row r="221" spans="27:57" x14ac:dyDescent="0.3">
      <c r="AA221" t="s">
        <v>48</v>
      </c>
      <c r="AC221">
        <f>MAX(AC116:AC215)</f>
        <v>90</v>
      </c>
      <c r="AD221">
        <f>MAX(AD116:AD215)</f>
        <v>169</v>
      </c>
      <c r="AE221">
        <f>MAX(AE116:AE215)</f>
        <v>83</v>
      </c>
      <c r="AF221">
        <f>MAX(AF116:AF215)</f>
        <v>54</v>
      </c>
      <c r="AG221">
        <f>MAX(AG116:AG215)</f>
        <v>8</v>
      </c>
      <c r="AI221">
        <f>MAX(AI116:AI215)</f>
        <v>8</v>
      </c>
      <c r="AJ221">
        <f>MAX(AJ116:AJ215)</f>
        <v>9</v>
      </c>
      <c r="AK221">
        <f>MAX(AK116:AK215)</f>
        <v>9</v>
      </c>
      <c r="AL221">
        <f>MAX(AL116:AL215)</f>
        <v>8</v>
      </c>
      <c r="AM221">
        <f>MAX(AM116:AM215)</f>
        <v>9</v>
      </c>
      <c r="AO221">
        <f>MAX(AO116:AO215)</f>
        <v>10</v>
      </c>
      <c r="AP221">
        <f>MAX(AP116:AP215)</f>
        <v>9</v>
      </c>
      <c r="AQ221">
        <f>MAX(AQ116:AQ215)</f>
        <v>10</v>
      </c>
      <c r="AR221">
        <f>MAX(AR116:AR215)</f>
        <v>9</v>
      </c>
      <c r="AS221">
        <f>MAX(AS116:AS215)</f>
        <v>8</v>
      </c>
      <c r="AU221">
        <f>MAX(AU116:AU215)</f>
        <v>9</v>
      </c>
      <c r="AV221">
        <f>MAX(AV116:AV215)</f>
        <v>69</v>
      </c>
      <c r="AW221">
        <f>MAX(AW116:AW215)</f>
        <v>8</v>
      </c>
      <c r="AX221">
        <f>MAX(AX116:AX215)</f>
        <v>8</v>
      </c>
      <c r="AY221">
        <f>MAX(AY116:AY215)</f>
        <v>73</v>
      </c>
      <c r="BA221">
        <f>MAX(BA116:BA215)</f>
        <v>4</v>
      </c>
      <c r="BB221">
        <f>MAX(BB116:BB215)</f>
        <v>3</v>
      </c>
      <c r="BC221">
        <f>MAX(BC116:BC215)</f>
        <v>4</v>
      </c>
      <c r="BD221">
        <f>MAX(BD116:BD215)</f>
        <v>3</v>
      </c>
      <c r="BE221">
        <f>MAX(BE116:BE215)</f>
        <v>3</v>
      </c>
    </row>
    <row r="230" spans="29:39" x14ac:dyDescent="0.3">
      <c r="AC230" t="s">
        <v>39</v>
      </c>
    </row>
    <row r="231" spans="29:39" x14ac:dyDescent="0.3">
      <c r="AC231" t="s">
        <v>31</v>
      </c>
      <c r="AG231" t="s">
        <v>32</v>
      </c>
      <c r="AK231" t="s">
        <v>33</v>
      </c>
    </row>
    <row r="232" spans="29:39" x14ac:dyDescent="0.3">
      <c r="AC232" t="s">
        <v>34</v>
      </c>
      <c r="AD232" t="s">
        <v>35</v>
      </c>
      <c r="AE232" t="s">
        <v>36</v>
      </c>
      <c r="AG232" t="s">
        <v>34</v>
      </c>
      <c r="AH232" t="s">
        <v>35</v>
      </c>
      <c r="AI232" t="s">
        <v>36</v>
      </c>
      <c r="AK232" t="s">
        <v>34</v>
      </c>
      <c r="AL232" t="s">
        <v>35</v>
      </c>
      <c r="AM232" t="s">
        <v>36</v>
      </c>
    </row>
    <row r="233" spans="29:39" x14ac:dyDescent="0.3">
      <c r="AC233">
        <v>0</v>
      </c>
      <c r="AD233">
        <v>0</v>
      </c>
      <c r="AE233">
        <v>2</v>
      </c>
      <c r="AG233">
        <v>0</v>
      </c>
      <c r="AH233">
        <v>1</v>
      </c>
      <c r="AI233">
        <v>0</v>
      </c>
      <c r="AK233">
        <v>0</v>
      </c>
      <c r="AL233">
        <v>0</v>
      </c>
      <c r="AM233">
        <v>0</v>
      </c>
    </row>
    <row r="234" spans="29:39" x14ac:dyDescent="0.3">
      <c r="AC234">
        <v>1</v>
      </c>
      <c r="AD234">
        <v>7</v>
      </c>
      <c r="AE234">
        <v>0</v>
      </c>
      <c r="AG234">
        <v>2</v>
      </c>
      <c r="AH234">
        <v>4</v>
      </c>
      <c r="AI234">
        <v>0</v>
      </c>
      <c r="AK234">
        <v>0</v>
      </c>
      <c r="AL234">
        <v>9</v>
      </c>
      <c r="AM234">
        <v>0</v>
      </c>
    </row>
    <row r="235" spans="29:39" x14ac:dyDescent="0.3">
      <c r="AC235">
        <v>8</v>
      </c>
      <c r="AD235">
        <v>0</v>
      </c>
      <c r="AE235">
        <v>0</v>
      </c>
      <c r="AG235">
        <v>0</v>
      </c>
      <c r="AH235">
        <v>0</v>
      </c>
      <c r="AI235">
        <v>2</v>
      </c>
      <c r="AK235">
        <v>0</v>
      </c>
      <c r="AL235">
        <v>1</v>
      </c>
      <c r="AM235">
        <v>0</v>
      </c>
    </row>
    <row r="236" spans="29:39" x14ac:dyDescent="0.3">
      <c r="AC236">
        <v>0</v>
      </c>
      <c r="AD236">
        <v>2</v>
      </c>
      <c r="AE236">
        <v>1</v>
      </c>
      <c r="AG236">
        <v>5</v>
      </c>
      <c r="AH236">
        <v>0</v>
      </c>
      <c r="AI236">
        <v>0</v>
      </c>
      <c r="AK236">
        <v>3</v>
      </c>
      <c r="AL236">
        <v>8</v>
      </c>
      <c r="AM236">
        <v>0</v>
      </c>
    </row>
    <row r="237" spans="29:39" x14ac:dyDescent="0.3">
      <c r="AC237">
        <v>1</v>
      </c>
      <c r="AD237">
        <v>2</v>
      </c>
      <c r="AE237">
        <v>0</v>
      </c>
      <c r="AG237">
        <v>0</v>
      </c>
      <c r="AH237">
        <v>0</v>
      </c>
      <c r="AI237">
        <v>0</v>
      </c>
      <c r="AK237">
        <v>0</v>
      </c>
      <c r="AL237">
        <v>0</v>
      </c>
      <c r="AM237">
        <v>0</v>
      </c>
    </row>
    <row r="238" spans="29:39" x14ac:dyDescent="0.3">
      <c r="AC238">
        <v>0</v>
      </c>
      <c r="AD238">
        <v>0</v>
      </c>
      <c r="AE238">
        <v>0</v>
      </c>
      <c r="AG238">
        <v>7</v>
      </c>
      <c r="AH238">
        <v>0</v>
      </c>
      <c r="AI238">
        <v>0</v>
      </c>
      <c r="AK238">
        <v>1</v>
      </c>
      <c r="AL238">
        <v>7</v>
      </c>
      <c r="AM238">
        <v>0</v>
      </c>
    </row>
    <row r="239" spans="29:39" x14ac:dyDescent="0.3">
      <c r="AC239">
        <v>0</v>
      </c>
      <c r="AD239">
        <v>5</v>
      </c>
      <c r="AE239">
        <v>0</v>
      </c>
      <c r="AG239">
        <v>0</v>
      </c>
      <c r="AH239">
        <v>0</v>
      </c>
      <c r="AI239">
        <v>7</v>
      </c>
      <c r="AK239">
        <v>2</v>
      </c>
      <c r="AL239">
        <v>1</v>
      </c>
      <c r="AM239">
        <v>3</v>
      </c>
    </row>
    <row r="240" spans="29:39" x14ac:dyDescent="0.3">
      <c r="AC240">
        <v>0</v>
      </c>
      <c r="AD240">
        <v>0</v>
      </c>
      <c r="AE240">
        <v>0</v>
      </c>
      <c r="AG240">
        <v>6</v>
      </c>
      <c r="AH240">
        <v>0</v>
      </c>
      <c r="AI240">
        <v>0</v>
      </c>
      <c r="AK240">
        <v>0</v>
      </c>
      <c r="AL240">
        <v>0</v>
      </c>
      <c r="AM240">
        <v>0</v>
      </c>
    </row>
    <row r="241" spans="29:39" x14ac:dyDescent="0.3">
      <c r="AC241">
        <v>0</v>
      </c>
      <c r="AD241">
        <v>1</v>
      </c>
      <c r="AE241">
        <v>0</v>
      </c>
      <c r="AG241">
        <v>0</v>
      </c>
      <c r="AH241">
        <v>0</v>
      </c>
      <c r="AI241">
        <v>0</v>
      </c>
      <c r="AK241">
        <v>0</v>
      </c>
      <c r="AL241">
        <v>0</v>
      </c>
      <c r="AM241">
        <v>6</v>
      </c>
    </row>
    <row r="242" spans="29:39" x14ac:dyDescent="0.3">
      <c r="AC242">
        <v>2</v>
      </c>
      <c r="AD242">
        <v>0</v>
      </c>
      <c r="AE242">
        <v>0</v>
      </c>
      <c r="AG242">
        <v>0</v>
      </c>
      <c r="AH242">
        <v>0</v>
      </c>
      <c r="AI242">
        <v>1</v>
      </c>
      <c r="AK242">
        <v>2</v>
      </c>
      <c r="AL242">
        <v>0</v>
      </c>
      <c r="AM242">
        <v>0</v>
      </c>
    </row>
    <row r="243" spans="29:39" x14ac:dyDescent="0.3">
      <c r="AC243">
        <v>0</v>
      </c>
      <c r="AD243">
        <v>0</v>
      </c>
      <c r="AE243">
        <v>4</v>
      </c>
      <c r="AG243">
        <v>1</v>
      </c>
      <c r="AH243">
        <v>0</v>
      </c>
      <c r="AI243">
        <v>1</v>
      </c>
      <c r="AK243">
        <v>7</v>
      </c>
      <c r="AL243">
        <v>0</v>
      </c>
      <c r="AM243">
        <v>3</v>
      </c>
    </row>
    <row r="244" spans="29:39" x14ac:dyDescent="0.3">
      <c r="AC244">
        <v>0</v>
      </c>
      <c r="AD244">
        <v>0</v>
      </c>
      <c r="AE244">
        <v>0</v>
      </c>
      <c r="AG244">
        <v>0</v>
      </c>
      <c r="AH244">
        <v>0</v>
      </c>
      <c r="AI244">
        <v>0</v>
      </c>
      <c r="AK244">
        <v>0</v>
      </c>
      <c r="AL244">
        <v>7</v>
      </c>
      <c r="AM244">
        <v>0</v>
      </c>
    </row>
    <row r="245" spans="29:39" x14ac:dyDescent="0.3">
      <c r="AC245">
        <v>0</v>
      </c>
      <c r="AD245">
        <v>0</v>
      </c>
      <c r="AE245">
        <v>1</v>
      </c>
      <c r="AG245">
        <v>0</v>
      </c>
      <c r="AH245">
        <v>0</v>
      </c>
      <c r="AI245">
        <v>0</v>
      </c>
      <c r="AK245">
        <v>0</v>
      </c>
      <c r="AL245">
        <v>0</v>
      </c>
      <c r="AM245">
        <v>0</v>
      </c>
    </row>
    <row r="246" spans="29:39" x14ac:dyDescent="0.3">
      <c r="AC246">
        <v>0</v>
      </c>
      <c r="AD246">
        <v>1</v>
      </c>
      <c r="AE246">
        <v>0</v>
      </c>
      <c r="AG246">
        <v>0</v>
      </c>
      <c r="AH246">
        <v>0</v>
      </c>
      <c r="AI246">
        <v>0</v>
      </c>
      <c r="AK246">
        <v>0</v>
      </c>
      <c r="AL246">
        <v>0</v>
      </c>
      <c r="AM246">
        <v>0</v>
      </c>
    </row>
    <row r="247" spans="29:39" x14ac:dyDescent="0.3">
      <c r="AC247">
        <v>0</v>
      </c>
      <c r="AD247">
        <v>0</v>
      </c>
      <c r="AE247">
        <v>1</v>
      </c>
      <c r="AG247">
        <v>1</v>
      </c>
      <c r="AH247">
        <v>0</v>
      </c>
      <c r="AI247">
        <v>0</v>
      </c>
      <c r="AK247">
        <v>0</v>
      </c>
      <c r="AL247">
        <v>7</v>
      </c>
      <c r="AM247">
        <v>0</v>
      </c>
    </row>
    <row r="248" spans="29:39" x14ac:dyDescent="0.3">
      <c r="AC248">
        <v>0</v>
      </c>
      <c r="AD248">
        <v>0</v>
      </c>
      <c r="AE248">
        <v>2</v>
      </c>
      <c r="AG248">
        <v>0</v>
      </c>
      <c r="AH248">
        <v>0</v>
      </c>
      <c r="AI248">
        <v>1</v>
      </c>
      <c r="AK248">
        <v>0</v>
      </c>
      <c r="AL248">
        <v>1</v>
      </c>
      <c r="AM248">
        <v>0</v>
      </c>
    </row>
    <row r="249" spans="29:39" x14ac:dyDescent="0.3">
      <c r="AC249">
        <v>0</v>
      </c>
      <c r="AD249">
        <v>0</v>
      </c>
      <c r="AE249">
        <v>4</v>
      </c>
      <c r="AG249">
        <v>5</v>
      </c>
      <c r="AH249">
        <v>1</v>
      </c>
      <c r="AI249">
        <v>0</v>
      </c>
      <c r="AK249">
        <v>0</v>
      </c>
      <c r="AL249">
        <v>0</v>
      </c>
      <c r="AM249">
        <v>0</v>
      </c>
    </row>
    <row r="250" spans="29:39" x14ac:dyDescent="0.3">
      <c r="AC250">
        <v>0</v>
      </c>
      <c r="AD250">
        <v>0</v>
      </c>
      <c r="AE250">
        <v>0</v>
      </c>
      <c r="AG250">
        <v>2</v>
      </c>
      <c r="AH250">
        <v>0</v>
      </c>
      <c r="AI250">
        <v>0</v>
      </c>
      <c r="AK250">
        <v>0</v>
      </c>
      <c r="AL250">
        <v>0</v>
      </c>
      <c r="AM250">
        <v>0</v>
      </c>
    </row>
    <row r="251" spans="29:39" x14ac:dyDescent="0.3">
      <c r="AC251">
        <v>0</v>
      </c>
      <c r="AD251">
        <v>0</v>
      </c>
      <c r="AE251">
        <v>0</v>
      </c>
      <c r="AG251">
        <v>2</v>
      </c>
      <c r="AH251">
        <v>0</v>
      </c>
      <c r="AI251">
        <v>0</v>
      </c>
      <c r="AK251">
        <v>0</v>
      </c>
      <c r="AL251">
        <v>0</v>
      </c>
      <c r="AM251">
        <v>0</v>
      </c>
    </row>
    <row r="252" spans="29:39" x14ac:dyDescent="0.3">
      <c r="AC252">
        <v>7</v>
      </c>
      <c r="AD252">
        <v>0</v>
      </c>
      <c r="AE252">
        <v>0</v>
      </c>
      <c r="AG252">
        <v>0</v>
      </c>
      <c r="AH252">
        <v>0</v>
      </c>
      <c r="AI252">
        <v>0</v>
      </c>
      <c r="AK252">
        <v>0</v>
      </c>
      <c r="AL252">
        <v>0</v>
      </c>
      <c r="AM252">
        <v>0</v>
      </c>
    </row>
    <row r="253" spans="29:39" x14ac:dyDescent="0.3">
      <c r="AC253">
        <v>2</v>
      </c>
      <c r="AD253">
        <v>0</v>
      </c>
      <c r="AE253">
        <v>1</v>
      </c>
      <c r="AG253">
        <v>0</v>
      </c>
      <c r="AH253">
        <v>0</v>
      </c>
      <c r="AI253">
        <v>0</v>
      </c>
      <c r="AK253">
        <v>6</v>
      </c>
      <c r="AL253">
        <v>3</v>
      </c>
      <c r="AM253">
        <v>0</v>
      </c>
    </row>
    <row r="254" spans="29:39" x14ac:dyDescent="0.3">
      <c r="AC254">
        <v>0</v>
      </c>
      <c r="AD254">
        <v>0</v>
      </c>
      <c r="AE254">
        <v>2</v>
      </c>
      <c r="AG254">
        <v>7</v>
      </c>
      <c r="AH254">
        <v>0</v>
      </c>
      <c r="AI254">
        <v>0</v>
      </c>
      <c r="AK254">
        <v>0</v>
      </c>
      <c r="AL254">
        <v>7</v>
      </c>
      <c r="AM254">
        <v>0</v>
      </c>
    </row>
    <row r="255" spans="29:39" x14ac:dyDescent="0.3">
      <c r="AC255">
        <v>0</v>
      </c>
      <c r="AD255">
        <v>7</v>
      </c>
      <c r="AE255">
        <v>2</v>
      </c>
      <c r="AG255">
        <v>0</v>
      </c>
      <c r="AH255">
        <v>0</v>
      </c>
      <c r="AI255">
        <v>0</v>
      </c>
      <c r="AK255">
        <v>8</v>
      </c>
      <c r="AL255">
        <v>0</v>
      </c>
      <c r="AM255">
        <v>0</v>
      </c>
    </row>
    <row r="256" spans="29:39" x14ac:dyDescent="0.3">
      <c r="AC256">
        <v>0</v>
      </c>
      <c r="AD256">
        <v>6</v>
      </c>
      <c r="AE256">
        <v>7</v>
      </c>
      <c r="AG256">
        <v>0</v>
      </c>
      <c r="AH256">
        <v>0</v>
      </c>
      <c r="AI256">
        <v>0</v>
      </c>
      <c r="AK256">
        <v>0</v>
      </c>
      <c r="AL256">
        <v>0</v>
      </c>
      <c r="AM256">
        <v>0</v>
      </c>
    </row>
    <row r="257" spans="29:39" x14ac:dyDescent="0.3">
      <c r="AC257">
        <v>7</v>
      </c>
      <c r="AD257">
        <v>1</v>
      </c>
      <c r="AE257">
        <v>0</v>
      </c>
      <c r="AG257">
        <v>3</v>
      </c>
      <c r="AH257">
        <v>0</v>
      </c>
      <c r="AI257">
        <v>0</v>
      </c>
      <c r="AK257">
        <v>0</v>
      </c>
      <c r="AL257">
        <v>1</v>
      </c>
      <c r="AM257">
        <v>0</v>
      </c>
    </row>
    <row r="258" spans="29:39" x14ac:dyDescent="0.3">
      <c r="AC258">
        <v>0</v>
      </c>
      <c r="AD258">
        <v>0</v>
      </c>
      <c r="AE258">
        <v>1</v>
      </c>
      <c r="AG258">
        <v>2</v>
      </c>
      <c r="AH258">
        <v>0</v>
      </c>
      <c r="AI258">
        <v>0</v>
      </c>
      <c r="AK258">
        <v>2</v>
      </c>
      <c r="AL258">
        <v>0</v>
      </c>
      <c r="AM258">
        <v>0</v>
      </c>
    </row>
    <row r="259" spans="29:39" x14ac:dyDescent="0.3">
      <c r="AC259">
        <v>4</v>
      </c>
      <c r="AD259">
        <v>5</v>
      </c>
      <c r="AE259">
        <v>0</v>
      </c>
      <c r="AG259">
        <v>0</v>
      </c>
      <c r="AH259">
        <v>0</v>
      </c>
      <c r="AI259">
        <v>0</v>
      </c>
      <c r="AK259">
        <v>0</v>
      </c>
      <c r="AL259">
        <v>0</v>
      </c>
      <c r="AM259">
        <v>0</v>
      </c>
    </row>
    <row r="260" spans="29:39" x14ac:dyDescent="0.3">
      <c r="AC260">
        <v>0</v>
      </c>
      <c r="AD260">
        <v>5</v>
      </c>
      <c r="AE260">
        <v>6</v>
      </c>
      <c r="AG260">
        <v>2</v>
      </c>
      <c r="AH260">
        <v>0</v>
      </c>
      <c r="AI260">
        <v>0</v>
      </c>
      <c r="AK260">
        <v>0</v>
      </c>
      <c r="AL260">
        <v>2</v>
      </c>
      <c r="AM260">
        <v>0</v>
      </c>
    </row>
    <row r="261" spans="29:39" x14ac:dyDescent="0.3">
      <c r="AC261">
        <v>1</v>
      </c>
      <c r="AD261">
        <v>0</v>
      </c>
      <c r="AE261">
        <v>0</v>
      </c>
      <c r="AG261">
        <v>4</v>
      </c>
      <c r="AH261">
        <v>0</v>
      </c>
      <c r="AI261">
        <v>0</v>
      </c>
      <c r="AK261">
        <v>0</v>
      </c>
      <c r="AL261">
        <v>0</v>
      </c>
      <c r="AM261">
        <v>0</v>
      </c>
    </row>
    <row r="262" spans="29:39" x14ac:dyDescent="0.3">
      <c r="AC262">
        <v>0</v>
      </c>
      <c r="AD262">
        <v>0</v>
      </c>
      <c r="AE262">
        <v>0</v>
      </c>
      <c r="AG262">
        <v>7</v>
      </c>
      <c r="AH262">
        <v>1</v>
      </c>
      <c r="AI262">
        <v>0</v>
      </c>
      <c r="AK262">
        <v>0</v>
      </c>
      <c r="AL262">
        <v>2</v>
      </c>
      <c r="AM262">
        <v>0</v>
      </c>
    </row>
    <row r="263" spans="29:39" x14ac:dyDescent="0.3">
      <c r="AC263">
        <v>8</v>
      </c>
      <c r="AD263">
        <v>0</v>
      </c>
      <c r="AE263">
        <v>0</v>
      </c>
      <c r="AG263">
        <v>0</v>
      </c>
      <c r="AH263">
        <v>0</v>
      </c>
      <c r="AI263">
        <v>0</v>
      </c>
      <c r="AK263">
        <v>1</v>
      </c>
      <c r="AL263">
        <v>0</v>
      </c>
      <c r="AM263">
        <v>0</v>
      </c>
    </row>
    <row r="264" spans="29:39" x14ac:dyDescent="0.3">
      <c r="AC264">
        <v>0</v>
      </c>
      <c r="AD264">
        <v>1</v>
      </c>
      <c r="AE264">
        <v>1</v>
      </c>
      <c r="AG264">
        <v>7</v>
      </c>
      <c r="AH264">
        <v>0</v>
      </c>
      <c r="AI264">
        <v>0</v>
      </c>
      <c r="AK264">
        <v>0</v>
      </c>
      <c r="AL264">
        <v>0</v>
      </c>
      <c r="AM264">
        <v>0</v>
      </c>
    </row>
    <row r="265" spans="29:39" x14ac:dyDescent="0.3">
      <c r="AC265">
        <v>0</v>
      </c>
      <c r="AD265">
        <v>0</v>
      </c>
      <c r="AE265">
        <v>0</v>
      </c>
      <c r="AG265">
        <v>0</v>
      </c>
      <c r="AH265">
        <v>0</v>
      </c>
      <c r="AI265">
        <v>0</v>
      </c>
      <c r="AK265">
        <v>2</v>
      </c>
      <c r="AL265">
        <v>0</v>
      </c>
      <c r="AM265">
        <v>0</v>
      </c>
    </row>
    <row r="266" spans="29:39" x14ac:dyDescent="0.3">
      <c r="AC266">
        <v>0</v>
      </c>
      <c r="AD266">
        <v>0</v>
      </c>
      <c r="AE266">
        <v>1</v>
      </c>
      <c r="AG266">
        <v>0</v>
      </c>
      <c r="AH266">
        <v>0</v>
      </c>
      <c r="AI266">
        <v>0</v>
      </c>
      <c r="AK266">
        <v>7</v>
      </c>
      <c r="AL266">
        <v>0</v>
      </c>
      <c r="AM266">
        <v>0</v>
      </c>
    </row>
    <row r="267" spans="29:39" x14ac:dyDescent="0.3">
      <c r="AC267">
        <v>0</v>
      </c>
      <c r="AD267">
        <v>8</v>
      </c>
      <c r="AE267">
        <v>0</v>
      </c>
      <c r="AG267">
        <v>0</v>
      </c>
      <c r="AH267">
        <v>0</v>
      </c>
      <c r="AI267">
        <v>0</v>
      </c>
      <c r="AK267">
        <v>0</v>
      </c>
      <c r="AL267">
        <v>0</v>
      </c>
      <c r="AM267">
        <v>0</v>
      </c>
    </row>
    <row r="268" spans="29:39" x14ac:dyDescent="0.3">
      <c r="AC268">
        <v>0</v>
      </c>
      <c r="AD268">
        <v>1</v>
      </c>
      <c r="AE268">
        <v>0</v>
      </c>
      <c r="AG268">
        <v>0</v>
      </c>
      <c r="AH268">
        <v>0</v>
      </c>
      <c r="AI268">
        <v>0</v>
      </c>
      <c r="AK268">
        <v>0</v>
      </c>
      <c r="AL268">
        <v>2</v>
      </c>
      <c r="AM268">
        <v>0</v>
      </c>
    </row>
    <row r="269" spans="29:39" x14ac:dyDescent="0.3">
      <c r="AC269">
        <v>0</v>
      </c>
      <c r="AD269">
        <v>0</v>
      </c>
      <c r="AE269">
        <v>0</v>
      </c>
      <c r="AG269">
        <v>7</v>
      </c>
      <c r="AH269">
        <v>0</v>
      </c>
      <c r="AI269">
        <v>0</v>
      </c>
      <c r="AK269">
        <v>0</v>
      </c>
      <c r="AL269">
        <v>0</v>
      </c>
      <c r="AM269">
        <v>2</v>
      </c>
    </row>
    <row r="270" spans="29:39" x14ac:dyDescent="0.3">
      <c r="AC270">
        <v>1</v>
      </c>
      <c r="AD270">
        <v>0</v>
      </c>
      <c r="AE270">
        <v>9</v>
      </c>
      <c r="AG270">
        <v>0</v>
      </c>
      <c r="AH270">
        <v>0</v>
      </c>
      <c r="AI270">
        <v>2</v>
      </c>
      <c r="AK270">
        <v>0</v>
      </c>
      <c r="AL270">
        <v>0</v>
      </c>
      <c r="AM270">
        <v>2</v>
      </c>
    </row>
    <row r="271" spans="29:39" x14ac:dyDescent="0.3">
      <c r="AC271">
        <v>0</v>
      </c>
      <c r="AD271">
        <v>0</v>
      </c>
      <c r="AE271">
        <v>0</v>
      </c>
      <c r="AG271">
        <v>0</v>
      </c>
      <c r="AH271">
        <v>0</v>
      </c>
      <c r="AI271">
        <v>0</v>
      </c>
      <c r="AK271">
        <v>7</v>
      </c>
      <c r="AL271">
        <v>1</v>
      </c>
      <c r="AM271">
        <v>0</v>
      </c>
    </row>
    <row r="272" spans="29:39" x14ac:dyDescent="0.3">
      <c r="AC272">
        <v>0</v>
      </c>
      <c r="AD272">
        <v>0</v>
      </c>
      <c r="AE272">
        <v>0</v>
      </c>
      <c r="AG272">
        <v>7</v>
      </c>
      <c r="AH272">
        <v>0</v>
      </c>
      <c r="AI272">
        <v>0</v>
      </c>
      <c r="AK272">
        <v>1</v>
      </c>
      <c r="AL272">
        <v>8</v>
      </c>
      <c r="AM272">
        <v>0</v>
      </c>
    </row>
    <row r="273" spans="29:39" x14ac:dyDescent="0.3">
      <c r="AC273">
        <v>0</v>
      </c>
      <c r="AD273">
        <v>6</v>
      </c>
      <c r="AE273">
        <v>0</v>
      </c>
      <c r="AG273">
        <v>0</v>
      </c>
      <c r="AH273">
        <v>0</v>
      </c>
      <c r="AI273">
        <v>0</v>
      </c>
      <c r="AK273">
        <v>0</v>
      </c>
      <c r="AL273">
        <v>2</v>
      </c>
      <c r="AM273">
        <v>2</v>
      </c>
    </row>
    <row r="274" spans="29:39" x14ac:dyDescent="0.3">
      <c r="AC274">
        <v>2</v>
      </c>
      <c r="AD274">
        <v>1</v>
      </c>
      <c r="AE274">
        <v>2</v>
      </c>
      <c r="AG274">
        <v>0</v>
      </c>
      <c r="AH274">
        <v>0</v>
      </c>
      <c r="AI274">
        <v>0</v>
      </c>
      <c r="AK274">
        <v>0</v>
      </c>
      <c r="AL274">
        <v>3</v>
      </c>
      <c r="AM274">
        <v>0</v>
      </c>
    </row>
    <row r="275" spans="29:39" x14ac:dyDescent="0.3">
      <c r="AC275">
        <v>4</v>
      </c>
      <c r="AD275">
        <v>1</v>
      </c>
      <c r="AE275">
        <v>1</v>
      </c>
      <c r="AG275">
        <v>0</v>
      </c>
      <c r="AH275">
        <v>0</v>
      </c>
      <c r="AI275">
        <v>0</v>
      </c>
      <c r="AK275">
        <v>0</v>
      </c>
      <c r="AL275">
        <v>1</v>
      </c>
      <c r="AM275">
        <v>0</v>
      </c>
    </row>
    <row r="276" spans="29:39" x14ac:dyDescent="0.3">
      <c r="AC276">
        <v>0</v>
      </c>
      <c r="AD276">
        <v>2</v>
      </c>
      <c r="AE276">
        <v>7</v>
      </c>
      <c r="AG276">
        <v>8</v>
      </c>
      <c r="AH276">
        <v>0</v>
      </c>
      <c r="AI276">
        <v>0</v>
      </c>
      <c r="AK276">
        <v>0</v>
      </c>
      <c r="AL276">
        <v>0</v>
      </c>
      <c r="AM276">
        <v>2</v>
      </c>
    </row>
    <row r="277" spans="29:39" x14ac:dyDescent="0.3">
      <c r="AC277">
        <v>0</v>
      </c>
      <c r="AD277">
        <v>1</v>
      </c>
      <c r="AE277">
        <v>0</v>
      </c>
      <c r="AG277">
        <v>0</v>
      </c>
      <c r="AH277">
        <v>0</v>
      </c>
      <c r="AI277">
        <v>0</v>
      </c>
      <c r="AK277">
        <v>0</v>
      </c>
      <c r="AL277">
        <v>6</v>
      </c>
      <c r="AM277">
        <v>0</v>
      </c>
    </row>
    <row r="278" spans="29:39" x14ac:dyDescent="0.3">
      <c r="AC278">
        <v>0</v>
      </c>
      <c r="AD278">
        <v>0</v>
      </c>
      <c r="AE278">
        <v>0</v>
      </c>
      <c r="AG278">
        <v>0</v>
      </c>
      <c r="AH278">
        <v>0</v>
      </c>
      <c r="AI278">
        <v>0</v>
      </c>
      <c r="AK278">
        <v>0</v>
      </c>
      <c r="AL278">
        <v>7</v>
      </c>
      <c r="AM278">
        <v>1</v>
      </c>
    </row>
    <row r="279" spans="29:39" x14ac:dyDescent="0.3">
      <c r="AC279">
        <v>0</v>
      </c>
      <c r="AD279">
        <v>0</v>
      </c>
      <c r="AE279">
        <v>1</v>
      </c>
      <c r="AG279">
        <v>1</v>
      </c>
      <c r="AH279">
        <v>0</v>
      </c>
      <c r="AI279">
        <v>0</v>
      </c>
      <c r="AK279">
        <v>8</v>
      </c>
      <c r="AL279">
        <v>0</v>
      </c>
      <c r="AM279">
        <v>0</v>
      </c>
    </row>
    <row r="280" spans="29:39" x14ac:dyDescent="0.3">
      <c r="AC280">
        <v>2</v>
      </c>
      <c r="AD280">
        <v>0</v>
      </c>
      <c r="AE280">
        <v>0</v>
      </c>
      <c r="AG280">
        <v>0</v>
      </c>
      <c r="AH280">
        <v>0</v>
      </c>
      <c r="AI280">
        <v>0</v>
      </c>
      <c r="AK280">
        <v>0</v>
      </c>
      <c r="AL280">
        <v>0</v>
      </c>
      <c r="AM280">
        <v>1</v>
      </c>
    </row>
    <row r="281" spans="29:39" x14ac:dyDescent="0.3">
      <c r="AC281">
        <v>2</v>
      </c>
      <c r="AD281">
        <v>1</v>
      </c>
      <c r="AE281">
        <v>0</v>
      </c>
      <c r="AG281">
        <v>6</v>
      </c>
      <c r="AH281">
        <v>0</v>
      </c>
      <c r="AI281">
        <v>0</v>
      </c>
      <c r="AK281">
        <v>0</v>
      </c>
      <c r="AL281">
        <v>2</v>
      </c>
      <c r="AM281">
        <v>8</v>
      </c>
    </row>
    <row r="282" spans="29:39" x14ac:dyDescent="0.3">
      <c r="AC282">
        <v>1</v>
      </c>
      <c r="AD282">
        <v>2</v>
      </c>
      <c r="AE282">
        <v>0</v>
      </c>
      <c r="AG282">
        <v>0</v>
      </c>
      <c r="AH282">
        <v>0</v>
      </c>
      <c r="AI282">
        <v>0</v>
      </c>
      <c r="AK282">
        <v>1</v>
      </c>
      <c r="AL282">
        <v>0</v>
      </c>
      <c r="AM282">
        <v>0</v>
      </c>
    </row>
    <row r="283" spans="29:39" x14ac:dyDescent="0.3">
      <c r="AC283">
        <v>0</v>
      </c>
      <c r="AD283">
        <v>0</v>
      </c>
      <c r="AE283">
        <v>7</v>
      </c>
      <c r="AG283">
        <v>7</v>
      </c>
      <c r="AH283">
        <v>0</v>
      </c>
      <c r="AI283">
        <v>0</v>
      </c>
      <c r="AK283">
        <v>0</v>
      </c>
      <c r="AL283">
        <v>2</v>
      </c>
      <c r="AM283">
        <v>1</v>
      </c>
    </row>
    <row r="284" spans="29:39" x14ac:dyDescent="0.3">
      <c r="AC284">
        <v>2</v>
      </c>
      <c r="AD284">
        <v>0</v>
      </c>
      <c r="AE284">
        <v>7</v>
      </c>
      <c r="AG284">
        <v>4</v>
      </c>
      <c r="AH284">
        <v>0</v>
      </c>
      <c r="AI284">
        <v>0</v>
      </c>
      <c r="AK284">
        <v>0</v>
      </c>
      <c r="AL284">
        <v>3</v>
      </c>
      <c r="AM284">
        <v>0</v>
      </c>
    </row>
    <row r="285" spans="29:39" x14ac:dyDescent="0.3">
      <c r="AC285">
        <v>0</v>
      </c>
      <c r="AD285">
        <v>1</v>
      </c>
      <c r="AE285">
        <v>0</v>
      </c>
      <c r="AG285">
        <v>0</v>
      </c>
      <c r="AH285">
        <v>0</v>
      </c>
      <c r="AI285">
        <v>0</v>
      </c>
      <c r="AK285">
        <v>2</v>
      </c>
      <c r="AL285">
        <v>0</v>
      </c>
      <c r="AM285">
        <v>0</v>
      </c>
    </row>
    <row r="286" spans="29:39" x14ac:dyDescent="0.3">
      <c r="AC286">
        <v>0</v>
      </c>
      <c r="AD286">
        <v>2</v>
      </c>
      <c r="AE286">
        <v>1</v>
      </c>
      <c r="AG286">
        <v>1</v>
      </c>
      <c r="AH286">
        <v>1</v>
      </c>
      <c r="AI286">
        <v>0</v>
      </c>
      <c r="AK286">
        <v>2</v>
      </c>
      <c r="AL286">
        <v>6</v>
      </c>
      <c r="AM286">
        <v>0</v>
      </c>
    </row>
    <row r="287" spans="29:39" x14ac:dyDescent="0.3">
      <c r="AC287">
        <v>0</v>
      </c>
      <c r="AD287">
        <v>0</v>
      </c>
      <c r="AE287">
        <v>2</v>
      </c>
      <c r="AG287">
        <v>1</v>
      </c>
      <c r="AH287">
        <v>0</v>
      </c>
      <c r="AI287">
        <v>0</v>
      </c>
      <c r="AK287">
        <v>0</v>
      </c>
      <c r="AL287">
        <v>4</v>
      </c>
      <c r="AM287">
        <v>6</v>
      </c>
    </row>
    <row r="288" spans="29:39" x14ac:dyDescent="0.3">
      <c r="AC288">
        <v>0</v>
      </c>
      <c r="AD288">
        <v>5</v>
      </c>
      <c r="AE288">
        <v>0</v>
      </c>
      <c r="AG288">
        <v>2</v>
      </c>
      <c r="AH288">
        <v>0</v>
      </c>
      <c r="AI288">
        <v>0</v>
      </c>
      <c r="AK288">
        <v>0</v>
      </c>
      <c r="AL288">
        <v>0</v>
      </c>
      <c r="AM288">
        <v>0</v>
      </c>
    </row>
    <row r="289" spans="29:39" x14ac:dyDescent="0.3">
      <c r="AC289">
        <v>0</v>
      </c>
      <c r="AD289">
        <v>0</v>
      </c>
      <c r="AE289">
        <v>0</v>
      </c>
      <c r="AG289">
        <v>2</v>
      </c>
      <c r="AH289">
        <v>0</v>
      </c>
      <c r="AI289">
        <v>0</v>
      </c>
      <c r="AK289">
        <v>0</v>
      </c>
      <c r="AL289">
        <v>2</v>
      </c>
      <c r="AM289">
        <v>0</v>
      </c>
    </row>
    <row r="290" spans="29:39" x14ac:dyDescent="0.3">
      <c r="AC290">
        <v>0</v>
      </c>
      <c r="AD290">
        <v>0</v>
      </c>
      <c r="AE290">
        <v>0</v>
      </c>
      <c r="AG290">
        <v>1</v>
      </c>
      <c r="AH290">
        <v>0</v>
      </c>
      <c r="AI290">
        <v>0</v>
      </c>
      <c r="AK290">
        <v>0</v>
      </c>
      <c r="AL290">
        <v>1</v>
      </c>
      <c r="AM290">
        <v>7</v>
      </c>
    </row>
    <row r="291" spans="29:39" x14ac:dyDescent="0.3">
      <c r="AC291">
        <v>4</v>
      </c>
      <c r="AD291">
        <v>7</v>
      </c>
      <c r="AE291">
        <v>0</v>
      </c>
      <c r="AG291">
        <v>0</v>
      </c>
      <c r="AH291">
        <v>0</v>
      </c>
      <c r="AI291">
        <v>0</v>
      </c>
      <c r="AK291">
        <v>0</v>
      </c>
      <c r="AL291">
        <v>4</v>
      </c>
      <c r="AM291">
        <v>0</v>
      </c>
    </row>
    <row r="292" spans="29:39" x14ac:dyDescent="0.3">
      <c r="AC292">
        <v>0</v>
      </c>
      <c r="AD292">
        <v>2</v>
      </c>
      <c r="AE292">
        <v>0</v>
      </c>
      <c r="AG292">
        <v>0</v>
      </c>
      <c r="AH292">
        <v>0</v>
      </c>
      <c r="AI292">
        <v>0</v>
      </c>
      <c r="AK292">
        <v>0</v>
      </c>
      <c r="AL292">
        <v>5</v>
      </c>
      <c r="AM292">
        <v>0</v>
      </c>
    </row>
    <row r="293" spans="29:39" x14ac:dyDescent="0.3">
      <c r="AC293">
        <v>0</v>
      </c>
      <c r="AD293">
        <v>0</v>
      </c>
      <c r="AE293">
        <v>1</v>
      </c>
      <c r="AG293">
        <v>0</v>
      </c>
      <c r="AH293">
        <v>0</v>
      </c>
      <c r="AI293">
        <v>0</v>
      </c>
      <c r="AK293">
        <v>0</v>
      </c>
      <c r="AL293">
        <v>7</v>
      </c>
      <c r="AM293">
        <v>0</v>
      </c>
    </row>
    <row r="294" spans="29:39" x14ac:dyDescent="0.3">
      <c r="AC294">
        <v>8</v>
      </c>
      <c r="AD294">
        <v>1</v>
      </c>
      <c r="AE294">
        <v>0</v>
      </c>
      <c r="AG294">
        <v>0</v>
      </c>
      <c r="AH294">
        <v>0</v>
      </c>
      <c r="AI294">
        <v>0</v>
      </c>
      <c r="AK294">
        <v>2</v>
      </c>
      <c r="AL294">
        <v>2</v>
      </c>
      <c r="AM294">
        <v>0</v>
      </c>
    </row>
    <row r="295" spans="29:39" x14ac:dyDescent="0.3">
      <c r="AC295">
        <v>1</v>
      </c>
      <c r="AD295">
        <v>7</v>
      </c>
      <c r="AE295">
        <v>0</v>
      </c>
      <c r="AG295">
        <v>0</v>
      </c>
      <c r="AH295">
        <v>0</v>
      </c>
      <c r="AI295">
        <v>2</v>
      </c>
      <c r="AK295">
        <v>0</v>
      </c>
      <c r="AL295">
        <v>0</v>
      </c>
      <c r="AM295">
        <v>1</v>
      </c>
    </row>
    <row r="296" spans="29:39" x14ac:dyDescent="0.3">
      <c r="AC296">
        <v>0</v>
      </c>
      <c r="AD296">
        <v>0</v>
      </c>
      <c r="AE296">
        <v>0</v>
      </c>
      <c r="AG296">
        <v>0</v>
      </c>
      <c r="AH296">
        <v>0</v>
      </c>
      <c r="AI296">
        <v>0</v>
      </c>
      <c r="AK296">
        <v>0</v>
      </c>
      <c r="AL296">
        <v>6</v>
      </c>
      <c r="AM296">
        <v>0</v>
      </c>
    </row>
    <row r="297" spans="29:39" x14ac:dyDescent="0.3">
      <c r="AC297">
        <v>9</v>
      </c>
      <c r="AD297">
        <v>0</v>
      </c>
      <c r="AE297">
        <v>0</v>
      </c>
      <c r="AG297">
        <v>0</v>
      </c>
      <c r="AH297">
        <v>0</v>
      </c>
      <c r="AI297">
        <v>0</v>
      </c>
      <c r="AK297">
        <v>5</v>
      </c>
      <c r="AL297">
        <v>0</v>
      </c>
      <c r="AM297">
        <v>2</v>
      </c>
    </row>
    <row r="298" spans="29:39" x14ac:dyDescent="0.3">
      <c r="AC298">
        <v>2</v>
      </c>
      <c r="AD298">
        <v>1</v>
      </c>
      <c r="AE298">
        <v>0</v>
      </c>
      <c r="AG298">
        <v>2</v>
      </c>
      <c r="AH298">
        <v>0</v>
      </c>
      <c r="AI298">
        <v>0</v>
      </c>
      <c r="AK298">
        <v>8</v>
      </c>
      <c r="AL298">
        <v>0</v>
      </c>
      <c r="AM298">
        <v>1</v>
      </c>
    </row>
    <row r="299" spans="29:39" x14ac:dyDescent="0.3">
      <c r="AC299">
        <v>0</v>
      </c>
      <c r="AD299">
        <v>7</v>
      </c>
      <c r="AE299">
        <v>2</v>
      </c>
      <c r="AG299">
        <v>0</v>
      </c>
      <c r="AH299">
        <v>8</v>
      </c>
      <c r="AI299">
        <v>2</v>
      </c>
      <c r="AK299">
        <v>0</v>
      </c>
      <c r="AL299">
        <v>0</v>
      </c>
      <c r="AM299">
        <v>0</v>
      </c>
    </row>
    <row r="300" spans="29:39" x14ac:dyDescent="0.3">
      <c r="AC300">
        <v>0</v>
      </c>
      <c r="AD300">
        <v>1</v>
      </c>
      <c r="AE300">
        <v>8</v>
      </c>
      <c r="AG300">
        <v>0</v>
      </c>
      <c r="AH300">
        <v>0</v>
      </c>
      <c r="AI300">
        <v>0</v>
      </c>
      <c r="AK300">
        <v>8</v>
      </c>
      <c r="AL300">
        <v>0</v>
      </c>
      <c r="AM300">
        <v>0</v>
      </c>
    </row>
    <row r="301" spans="29:39" x14ac:dyDescent="0.3">
      <c r="AC301">
        <v>0</v>
      </c>
      <c r="AD301">
        <v>1</v>
      </c>
      <c r="AE301">
        <v>0</v>
      </c>
      <c r="AG301">
        <v>0</v>
      </c>
      <c r="AH301">
        <v>0</v>
      </c>
      <c r="AI301">
        <v>5</v>
      </c>
      <c r="AK301">
        <v>9</v>
      </c>
      <c r="AL301">
        <v>0</v>
      </c>
      <c r="AM301">
        <v>0</v>
      </c>
    </row>
    <row r="302" spans="29:39" x14ac:dyDescent="0.3">
      <c r="AC302">
        <v>0</v>
      </c>
      <c r="AD302">
        <v>1</v>
      </c>
      <c r="AE302">
        <v>7</v>
      </c>
      <c r="AG302">
        <v>7</v>
      </c>
      <c r="AH302">
        <v>0</v>
      </c>
      <c r="AI302">
        <v>0</v>
      </c>
      <c r="AK302">
        <v>0</v>
      </c>
      <c r="AL302">
        <v>1</v>
      </c>
      <c r="AM302">
        <v>2</v>
      </c>
    </row>
    <row r="303" spans="29:39" x14ac:dyDescent="0.3">
      <c r="AC303">
        <v>0</v>
      </c>
      <c r="AD303">
        <v>0</v>
      </c>
      <c r="AE303">
        <v>0</v>
      </c>
      <c r="AG303">
        <v>0</v>
      </c>
      <c r="AH303">
        <v>0</v>
      </c>
      <c r="AI303">
        <v>0</v>
      </c>
      <c r="AK303">
        <v>0</v>
      </c>
      <c r="AL303">
        <v>6</v>
      </c>
      <c r="AM303">
        <v>0</v>
      </c>
    </row>
    <row r="304" spans="29:39" x14ac:dyDescent="0.3">
      <c r="AC304">
        <v>0</v>
      </c>
      <c r="AD304">
        <v>3</v>
      </c>
      <c r="AE304">
        <v>0</v>
      </c>
      <c r="AG304">
        <v>0</v>
      </c>
      <c r="AH304">
        <v>0</v>
      </c>
      <c r="AI304">
        <v>0</v>
      </c>
      <c r="AK304">
        <v>0</v>
      </c>
      <c r="AL304">
        <v>0</v>
      </c>
      <c r="AM304">
        <v>0</v>
      </c>
    </row>
    <row r="305" spans="29:39" x14ac:dyDescent="0.3">
      <c r="AC305">
        <v>0</v>
      </c>
      <c r="AD305">
        <v>6</v>
      </c>
      <c r="AE305">
        <v>0</v>
      </c>
      <c r="AG305">
        <v>0</v>
      </c>
      <c r="AH305">
        <v>0</v>
      </c>
      <c r="AI305">
        <v>0</v>
      </c>
      <c r="AK305">
        <v>1</v>
      </c>
      <c r="AL305">
        <v>2</v>
      </c>
      <c r="AM305">
        <v>0</v>
      </c>
    </row>
    <row r="306" spans="29:39" x14ac:dyDescent="0.3">
      <c r="AC306">
        <v>0</v>
      </c>
      <c r="AD306">
        <v>0</v>
      </c>
      <c r="AE306">
        <v>1</v>
      </c>
      <c r="AG306">
        <v>0</v>
      </c>
      <c r="AH306">
        <v>0</v>
      </c>
      <c r="AI306">
        <v>8</v>
      </c>
      <c r="AK306">
        <v>7</v>
      </c>
      <c r="AL306">
        <v>1</v>
      </c>
      <c r="AM306">
        <v>0</v>
      </c>
    </row>
    <row r="307" spans="29:39" x14ac:dyDescent="0.3">
      <c r="AC307">
        <v>3</v>
      </c>
      <c r="AD307">
        <v>0</v>
      </c>
      <c r="AE307">
        <v>0</v>
      </c>
      <c r="AG307">
        <v>1</v>
      </c>
      <c r="AH307">
        <v>0</v>
      </c>
      <c r="AI307">
        <v>0</v>
      </c>
      <c r="AK307">
        <v>0</v>
      </c>
      <c r="AL307">
        <v>2</v>
      </c>
      <c r="AM307">
        <v>3</v>
      </c>
    </row>
    <row r="308" spans="29:39" x14ac:dyDescent="0.3">
      <c r="AC308">
        <v>0</v>
      </c>
      <c r="AD308">
        <v>8</v>
      </c>
      <c r="AE308">
        <v>1</v>
      </c>
      <c r="AG308">
        <v>0</v>
      </c>
      <c r="AH308">
        <v>0</v>
      </c>
      <c r="AI308">
        <v>0</v>
      </c>
      <c r="AK308">
        <v>0</v>
      </c>
      <c r="AL308">
        <v>0</v>
      </c>
      <c r="AM308">
        <v>0</v>
      </c>
    </row>
    <row r="309" spans="29:39" x14ac:dyDescent="0.3">
      <c r="AC309">
        <v>0</v>
      </c>
      <c r="AD309">
        <v>0</v>
      </c>
      <c r="AE309">
        <v>5</v>
      </c>
      <c r="AG309">
        <v>1</v>
      </c>
      <c r="AH309">
        <v>0</v>
      </c>
      <c r="AI309">
        <v>1</v>
      </c>
      <c r="AK309">
        <v>0</v>
      </c>
      <c r="AL309">
        <v>0</v>
      </c>
      <c r="AM309">
        <v>0</v>
      </c>
    </row>
    <row r="310" spans="29:39" x14ac:dyDescent="0.3">
      <c r="AC310">
        <v>1</v>
      </c>
      <c r="AD310">
        <v>0</v>
      </c>
      <c r="AE310">
        <v>0</v>
      </c>
      <c r="AG310">
        <v>0</v>
      </c>
      <c r="AH310">
        <v>0</v>
      </c>
      <c r="AI310">
        <v>0</v>
      </c>
      <c r="AK310">
        <v>0</v>
      </c>
      <c r="AL310">
        <v>0</v>
      </c>
      <c r="AM310">
        <v>2</v>
      </c>
    </row>
    <row r="311" spans="29:39" x14ac:dyDescent="0.3">
      <c r="AC311">
        <v>0</v>
      </c>
      <c r="AD311">
        <v>3</v>
      </c>
      <c r="AE311">
        <v>5</v>
      </c>
      <c r="AG311">
        <v>2</v>
      </c>
      <c r="AH311">
        <v>0</v>
      </c>
      <c r="AI311">
        <v>0</v>
      </c>
      <c r="AK311">
        <v>0</v>
      </c>
      <c r="AL311">
        <v>0</v>
      </c>
      <c r="AM311">
        <v>2</v>
      </c>
    </row>
    <row r="312" spans="29:39" x14ac:dyDescent="0.3">
      <c r="AC312">
        <v>1</v>
      </c>
      <c r="AD312">
        <v>3</v>
      </c>
      <c r="AE312">
        <v>2</v>
      </c>
      <c r="AG312">
        <v>0</v>
      </c>
      <c r="AH312">
        <v>0</v>
      </c>
      <c r="AI312">
        <v>6</v>
      </c>
      <c r="AK312">
        <v>0</v>
      </c>
      <c r="AL312">
        <v>0</v>
      </c>
      <c r="AM312">
        <v>2</v>
      </c>
    </row>
    <row r="313" spans="29:39" x14ac:dyDescent="0.3">
      <c r="AC313">
        <v>1</v>
      </c>
      <c r="AD313">
        <v>1</v>
      </c>
      <c r="AE313">
        <v>7</v>
      </c>
      <c r="AG313">
        <v>0</v>
      </c>
      <c r="AH313">
        <v>0</v>
      </c>
      <c r="AI313">
        <v>0</v>
      </c>
      <c r="AK313">
        <v>0</v>
      </c>
      <c r="AL313">
        <v>1</v>
      </c>
      <c r="AM313">
        <v>5</v>
      </c>
    </row>
    <row r="314" spans="29:39" x14ac:dyDescent="0.3">
      <c r="AC314">
        <v>0</v>
      </c>
      <c r="AD314">
        <v>3</v>
      </c>
      <c r="AE314">
        <v>0</v>
      </c>
      <c r="AG314">
        <v>1</v>
      </c>
      <c r="AH314">
        <v>0</v>
      </c>
      <c r="AI314">
        <v>0</v>
      </c>
      <c r="AK314">
        <v>0</v>
      </c>
      <c r="AL314">
        <v>1</v>
      </c>
      <c r="AM314">
        <v>2</v>
      </c>
    </row>
    <row r="315" spans="29:39" x14ac:dyDescent="0.3">
      <c r="AC315">
        <v>2</v>
      </c>
      <c r="AD315">
        <v>0</v>
      </c>
      <c r="AE315">
        <v>3</v>
      </c>
      <c r="AG315">
        <v>0</v>
      </c>
      <c r="AH315">
        <v>0</v>
      </c>
      <c r="AI315">
        <v>0</v>
      </c>
      <c r="AK315">
        <v>0</v>
      </c>
      <c r="AL315">
        <v>0</v>
      </c>
      <c r="AM315">
        <v>0</v>
      </c>
    </row>
    <row r="316" spans="29:39" x14ac:dyDescent="0.3">
      <c r="AC316">
        <v>2</v>
      </c>
      <c r="AD316">
        <v>0</v>
      </c>
      <c r="AE316">
        <v>3</v>
      </c>
      <c r="AG316">
        <v>0</v>
      </c>
      <c r="AH316">
        <v>0</v>
      </c>
      <c r="AI316">
        <v>0</v>
      </c>
      <c r="AK316">
        <v>7</v>
      </c>
      <c r="AL316">
        <v>8</v>
      </c>
      <c r="AM316">
        <v>0</v>
      </c>
    </row>
    <row r="317" spans="29:39" x14ac:dyDescent="0.3">
      <c r="AC317">
        <v>1</v>
      </c>
      <c r="AD317">
        <v>3</v>
      </c>
      <c r="AE317">
        <v>0</v>
      </c>
      <c r="AG317">
        <v>0</v>
      </c>
      <c r="AH317">
        <v>0</v>
      </c>
      <c r="AI317">
        <v>0</v>
      </c>
      <c r="AK317">
        <v>0</v>
      </c>
      <c r="AL317">
        <v>4</v>
      </c>
      <c r="AM317">
        <v>3</v>
      </c>
    </row>
    <row r="318" spans="29:39" x14ac:dyDescent="0.3">
      <c r="AC318">
        <v>3</v>
      </c>
      <c r="AD318">
        <v>0</v>
      </c>
      <c r="AE318">
        <v>8</v>
      </c>
      <c r="AG318">
        <v>0</v>
      </c>
      <c r="AH318">
        <v>0</v>
      </c>
      <c r="AI318">
        <v>0</v>
      </c>
      <c r="AK318">
        <v>2</v>
      </c>
      <c r="AL318">
        <v>0</v>
      </c>
      <c r="AM318">
        <v>0</v>
      </c>
    </row>
    <row r="319" spans="29:39" x14ac:dyDescent="0.3">
      <c r="AC319">
        <v>0</v>
      </c>
      <c r="AD319">
        <v>0</v>
      </c>
      <c r="AE319">
        <v>3</v>
      </c>
      <c r="AG319">
        <v>7</v>
      </c>
      <c r="AH319">
        <v>0</v>
      </c>
      <c r="AI319">
        <v>0</v>
      </c>
      <c r="AK319">
        <v>1</v>
      </c>
      <c r="AL319">
        <v>0</v>
      </c>
      <c r="AM319">
        <v>1</v>
      </c>
    </row>
    <row r="320" spans="29:39" x14ac:dyDescent="0.3">
      <c r="AC320">
        <v>0</v>
      </c>
      <c r="AD320">
        <v>0</v>
      </c>
      <c r="AE320">
        <v>0</v>
      </c>
      <c r="AG320">
        <v>0</v>
      </c>
      <c r="AH320">
        <v>0</v>
      </c>
      <c r="AI320">
        <v>0</v>
      </c>
      <c r="AK320">
        <v>0</v>
      </c>
      <c r="AL320">
        <v>0</v>
      </c>
      <c r="AM320">
        <v>1</v>
      </c>
    </row>
    <row r="321" spans="27:39" x14ac:dyDescent="0.3">
      <c r="AC321">
        <v>0</v>
      </c>
      <c r="AD321">
        <v>0</v>
      </c>
      <c r="AE321">
        <v>1</v>
      </c>
      <c r="AG321">
        <v>0</v>
      </c>
      <c r="AH321">
        <v>0</v>
      </c>
      <c r="AI321">
        <v>0</v>
      </c>
      <c r="AK321">
        <v>0</v>
      </c>
      <c r="AL321">
        <v>7</v>
      </c>
      <c r="AM321">
        <v>0</v>
      </c>
    </row>
    <row r="322" spans="27:39" x14ac:dyDescent="0.3">
      <c r="AC322">
        <v>7</v>
      </c>
      <c r="AD322">
        <v>4</v>
      </c>
      <c r="AE322">
        <v>0</v>
      </c>
      <c r="AG322">
        <v>0</v>
      </c>
      <c r="AH322">
        <v>0</v>
      </c>
      <c r="AI322">
        <v>0</v>
      </c>
      <c r="AK322">
        <v>0</v>
      </c>
      <c r="AL322">
        <v>0</v>
      </c>
      <c r="AM322">
        <v>2</v>
      </c>
    </row>
    <row r="323" spans="27:39" x14ac:dyDescent="0.3">
      <c r="AC323">
        <v>1</v>
      </c>
      <c r="AD323">
        <v>0</v>
      </c>
      <c r="AE323">
        <v>0</v>
      </c>
      <c r="AG323">
        <v>0</v>
      </c>
      <c r="AH323">
        <v>0</v>
      </c>
      <c r="AI323">
        <v>0</v>
      </c>
      <c r="AK323">
        <v>0</v>
      </c>
      <c r="AL323">
        <v>0</v>
      </c>
      <c r="AM323">
        <v>0</v>
      </c>
    </row>
    <row r="324" spans="27:39" x14ac:dyDescent="0.3">
      <c r="AC324">
        <v>0</v>
      </c>
      <c r="AD324">
        <v>4</v>
      </c>
      <c r="AE324">
        <v>0</v>
      </c>
      <c r="AG324">
        <v>3</v>
      </c>
      <c r="AH324">
        <v>0</v>
      </c>
      <c r="AI324">
        <v>0</v>
      </c>
      <c r="AK324">
        <v>0</v>
      </c>
      <c r="AL324">
        <v>0</v>
      </c>
      <c r="AM324">
        <v>3</v>
      </c>
    </row>
    <row r="325" spans="27:39" x14ac:dyDescent="0.3">
      <c r="AC325">
        <v>8</v>
      </c>
      <c r="AD325">
        <v>2</v>
      </c>
      <c r="AE325">
        <v>7</v>
      </c>
      <c r="AG325">
        <v>1</v>
      </c>
      <c r="AH325">
        <v>0</v>
      </c>
      <c r="AI325">
        <v>0</v>
      </c>
      <c r="AK325">
        <v>1</v>
      </c>
      <c r="AL325">
        <v>6</v>
      </c>
      <c r="AM325">
        <v>2</v>
      </c>
    </row>
    <row r="326" spans="27:39" x14ac:dyDescent="0.3">
      <c r="AC326">
        <v>4</v>
      </c>
      <c r="AD326">
        <v>9</v>
      </c>
      <c r="AE326">
        <v>1</v>
      </c>
      <c r="AG326">
        <v>2</v>
      </c>
      <c r="AH326">
        <v>0</v>
      </c>
      <c r="AI326">
        <v>0</v>
      </c>
      <c r="AK326">
        <v>9</v>
      </c>
      <c r="AL326">
        <v>6</v>
      </c>
      <c r="AM326">
        <v>1</v>
      </c>
    </row>
    <row r="327" spans="27:39" x14ac:dyDescent="0.3">
      <c r="AC327">
        <v>5</v>
      </c>
      <c r="AD327">
        <v>7</v>
      </c>
      <c r="AE327">
        <v>0</v>
      </c>
      <c r="AG327">
        <v>0</v>
      </c>
      <c r="AH327">
        <v>0</v>
      </c>
      <c r="AI327">
        <v>0</v>
      </c>
      <c r="AK327">
        <v>7</v>
      </c>
      <c r="AL327">
        <v>0</v>
      </c>
      <c r="AM327">
        <v>0</v>
      </c>
    </row>
    <row r="328" spans="27:39" x14ac:dyDescent="0.3">
      <c r="AC328">
        <v>2</v>
      </c>
      <c r="AD328">
        <v>0</v>
      </c>
      <c r="AE328">
        <v>8</v>
      </c>
      <c r="AG328">
        <v>0</v>
      </c>
      <c r="AH328">
        <v>0</v>
      </c>
      <c r="AI328">
        <v>0</v>
      </c>
      <c r="AK328">
        <v>0</v>
      </c>
      <c r="AL328">
        <v>0</v>
      </c>
      <c r="AM328">
        <v>0</v>
      </c>
    </row>
    <row r="329" spans="27:39" x14ac:dyDescent="0.3">
      <c r="AC329">
        <v>5</v>
      </c>
      <c r="AD329">
        <v>0</v>
      </c>
      <c r="AE329">
        <v>4</v>
      </c>
      <c r="AG329">
        <v>0</v>
      </c>
      <c r="AH329">
        <v>0</v>
      </c>
      <c r="AI329">
        <v>1</v>
      </c>
      <c r="AK329">
        <v>0</v>
      </c>
      <c r="AL329">
        <v>1</v>
      </c>
      <c r="AM329">
        <v>0</v>
      </c>
    </row>
    <row r="330" spans="27:39" x14ac:dyDescent="0.3">
      <c r="AC330">
        <v>0</v>
      </c>
      <c r="AD330">
        <v>8</v>
      </c>
      <c r="AE330">
        <v>1</v>
      </c>
      <c r="AG330">
        <v>0</v>
      </c>
      <c r="AH330">
        <v>0</v>
      </c>
      <c r="AI330">
        <v>0</v>
      </c>
      <c r="AK330">
        <v>0</v>
      </c>
      <c r="AL330">
        <v>0</v>
      </c>
      <c r="AM330">
        <v>0</v>
      </c>
    </row>
    <row r="331" spans="27:39" x14ac:dyDescent="0.3">
      <c r="AC331">
        <v>1</v>
      </c>
      <c r="AD331">
        <v>0</v>
      </c>
      <c r="AE331">
        <v>0</v>
      </c>
      <c r="AG331">
        <v>1</v>
      </c>
      <c r="AH331">
        <v>0</v>
      </c>
      <c r="AI331">
        <v>0</v>
      </c>
      <c r="AK331">
        <v>1</v>
      </c>
      <c r="AL331">
        <v>0</v>
      </c>
      <c r="AM331">
        <v>0</v>
      </c>
    </row>
    <row r="332" spans="27:39" x14ac:dyDescent="0.3">
      <c r="AC332">
        <v>8</v>
      </c>
      <c r="AD332">
        <v>4</v>
      </c>
      <c r="AE332">
        <v>6</v>
      </c>
      <c r="AG332">
        <v>0</v>
      </c>
      <c r="AH332">
        <v>0</v>
      </c>
      <c r="AI332">
        <v>1</v>
      </c>
      <c r="AK332">
        <v>1</v>
      </c>
      <c r="AL332">
        <v>0</v>
      </c>
      <c r="AM332">
        <v>0</v>
      </c>
    </row>
    <row r="334" spans="27:39" x14ac:dyDescent="0.3">
      <c r="AA334" t="s">
        <v>37</v>
      </c>
      <c r="AC334">
        <f>AVERAGE(AC233:AC332)</f>
        <v>1.34</v>
      </c>
      <c r="AD334">
        <f>AVERAGE(AD233:AD332)</f>
        <v>1.7</v>
      </c>
      <c r="AE334">
        <f>AVERAGE(AE233:AE332)</f>
        <v>1.57</v>
      </c>
      <c r="AG334">
        <f>AVERAGE(AG233:AG332)</f>
        <v>1.38</v>
      </c>
      <c r="AH334">
        <f>AVERAGE(AH233:AH332)</f>
        <v>0.16</v>
      </c>
      <c r="AI334">
        <f>AVERAGE(AI233:AI332)</f>
        <v>0.4</v>
      </c>
      <c r="AK334">
        <f>AVERAGE(AK233:AK332)</f>
        <v>1.31</v>
      </c>
      <c r="AL334">
        <f>AVERAGE(AL233:AL332)</f>
        <v>1.76</v>
      </c>
      <c r="AM334">
        <f>AVERAGE(AM233:AM332)</f>
        <v>0.79</v>
      </c>
    </row>
    <row r="335" spans="27:39" x14ac:dyDescent="0.3">
      <c r="AA335" t="s">
        <v>40</v>
      </c>
      <c r="AC335">
        <f>_xlfn.STDEV.P(AC233:AC332)</f>
        <v>2.3504042205544136</v>
      </c>
      <c r="AD335">
        <f>_xlfn.STDEV.P(AD233:AD332)</f>
        <v>2.495996794869737</v>
      </c>
      <c r="AE335">
        <f>_xlfn.STDEV.P(AE233:AE332)</f>
        <v>2.4789312213129269</v>
      </c>
      <c r="AG335">
        <f>_xlfn.STDEV.P(AG233:AG332)</f>
        <v>2.3185340195908277</v>
      </c>
      <c r="AH335">
        <f>_xlfn.STDEV.P(AH233:AH332)</f>
        <v>0.90244113381427826</v>
      </c>
      <c r="AI335">
        <f>_xlfn.STDEV.P(AI233:AI332)</f>
        <v>1.3416407864998738</v>
      </c>
      <c r="AK335">
        <f>_xlfn.STDEV.P(AK233:AK332)</f>
        <v>2.5522343152618254</v>
      </c>
      <c r="AL335">
        <f>_xlfn.STDEV.P(AL233:AL332)</f>
        <v>2.5966131787387972</v>
      </c>
      <c r="AM335">
        <f>_xlfn.STDEV.P(AM233:AM332)</f>
        <v>1.5766737138672668</v>
      </c>
    </row>
    <row r="336" spans="27:39" x14ac:dyDescent="0.3">
      <c r="AA336" t="s">
        <v>42</v>
      </c>
      <c r="AC336">
        <f>MEDIAN(AC233:AC332)</f>
        <v>0</v>
      </c>
      <c r="AD336">
        <f>MEDIAN(AD233:AD332)</f>
        <v>0</v>
      </c>
      <c r="AE336">
        <f>MEDIAN(AE233:AE332)</f>
        <v>0</v>
      </c>
      <c r="AG336">
        <f>MEDIAN(AG233:AG332)</f>
        <v>0</v>
      </c>
      <c r="AH336">
        <f>MEDIAN(AH233:AH332)</f>
        <v>0</v>
      </c>
      <c r="AI336">
        <f>MEDIAN(AI233:AI332)</f>
        <v>0</v>
      </c>
      <c r="AK336">
        <f>MEDIAN(AK233:AK332)</f>
        <v>0</v>
      </c>
      <c r="AL336">
        <f>MEDIAN(AL233:AL332)</f>
        <v>0</v>
      </c>
      <c r="AM336">
        <f>MEDIAN(AM233:AM332)</f>
        <v>0</v>
      </c>
    </row>
    <row r="337" spans="27:39" x14ac:dyDescent="0.3">
      <c r="AA337" t="s">
        <v>47</v>
      </c>
      <c r="AC337">
        <f>MIN(AC233:AC332)</f>
        <v>0</v>
      </c>
      <c r="AD337">
        <f>MIN(AD233:AD332)</f>
        <v>0</v>
      </c>
      <c r="AE337">
        <f>MIN(AE233:AE332)</f>
        <v>0</v>
      </c>
      <c r="AG337">
        <f>MIN(AG233:AG332)</f>
        <v>0</v>
      </c>
      <c r="AH337">
        <f>MIN(AH233:AH332)</f>
        <v>0</v>
      </c>
      <c r="AI337">
        <f>MIN(AI233:AI332)</f>
        <v>0</v>
      </c>
      <c r="AK337">
        <f>MIN(AK233:AK332)</f>
        <v>0</v>
      </c>
      <c r="AL337">
        <f>MIN(AL233:AL332)</f>
        <v>0</v>
      </c>
      <c r="AM337">
        <f>MIN(AM233:AM332)</f>
        <v>0</v>
      </c>
    </row>
    <row r="338" spans="27:39" x14ac:dyDescent="0.3">
      <c r="AA338" t="s">
        <v>48</v>
      </c>
      <c r="AC338">
        <f>MAX(AC233:AC332)</f>
        <v>9</v>
      </c>
      <c r="AD338">
        <f>MAX(AD233:AD332)</f>
        <v>9</v>
      </c>
      <c r="AE338">
        <f>MAX(AE233:AE332)</f>
        <v>9</v>
      </c>
      <c r="AG338">
        <f>MAX(AG233:AG332)</f>
        <v>8</v>
      </c>
      <c r="AH338">
        <f>MAX(AH233:AH332)</f>
        <v>8</v>
      </c>
      <c r="AI338">
        <f>MAX(AI233:AI332)</f>
        <v>8</v>
      </c>
      <c r="AK338">
        <f>MAX(AK233:AK332)</f>
        <v>9</v>
      </c>
      <c r="AL338">
        <f>MAX(AL233:AL332)</f>
        <v>9</v>
      </c>
      <c r="AM338">
        <f>MAX(AM233:AM332)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1A7E-4F08-4844-B095-BFCC436B217C}">
  <dimension ref="A1"/>
  <sheetViews>
    <sheetView zoomScale="70" zoomScaleNormal="70"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Nedosiek (275978)</dc:creator>
  <cp:lastModifiedBy>Oleksandr Nedosiek (275978)</cp:lastModifiedBy>
  <dcterms:created xsi:type="dcterms:W3CDTF">2025-04-27T15:40:28Z</dcterms:created>
  <dcterms:modified xsi:type="dcterms:W3CDTF">2025-05-04T21:07:33Z</dcterms:modified>
</cp:coreProperties>
</file>