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kinne\OneDrive - Victoria University of Wellington - STAFF\Ned_Natalie_PhD\PhD-thesis\phd-thesis\tables\ch5\"/>
    </mc:Choice>
  </mc:AlternateContent>
  <xr:revisionPtr revIDLastSave="0" documentId="13_ncr:1_{06FF3D24-C59B-47AC-8EC8-E4841E08CE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  <c r="O3" i="1" a="1"/>
  <c r="O3" i="1" s="1"/>
  <c r="N3" i="1" a="1"/>
  <c r="N3" i="1" s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<sst xmlns="http://schemas.openxmlformats.org/spreadsheetml/2006/main" count="28" uniqueCount="22">
  <si>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threshold voltage</t>
  </si>
  <si>
    <t>solvent-based</t>
  </si>
  <si>
    <t>no steam</t>
  </si>
  <si>
    <t>steam</t>
  </si>
  <si>
    <t>subthreshold slope</t>
  </si>
  <si>
    <t>average of forward/reverse</t>
  </si>
  <si>
    <t>on-off ratio</t>
  </si>
  <si>
    <t>SS = V^-1</t>
  </si>
  <si>
    <t>Q24C8</t>
  </si>
  <si>
    <t>Q24C9</t>
  </si>
  <si>
    <t>Q24C10</t>
  </si>
  <si>
    <t>Q25C8</t>
  </si>
  <si>
    <t>Q25C10</t>
  </si>
  <si>
    <t>Q5C2</t>
  </si>
  <si>
    <t>Q5C3</t>
  </si>
  <si>
    <t>Q5C5</t>
  </si>
  <si>
    <t>Q5C6</t>
  </si>
  <si>
    <t>Q5C9</t>
  </si>
  <si>
    <t>Q31C6</t>
  </si>
  <si>
    <t>Q31C4</t>
  </si>
  <si>
    <t>Q31C5</t>
  </si>
  <si>
    <t>21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</si>
</sst>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Q10" sqref="Q10"/>
    </sheetView>
  </sheetViews>
  <sheetFormatPr defaultRowHeight="15" x14ac:dyDescent="0.25"/>
  <cols>
    <col min="1" max="1" width="14" customWidth="1"/>
    <col min="2" max="2" width="18.42578125" customWidth="1"/>
    <col min="3" max="3" width="18.28515625" customWidth="1"/>
    <col min="4" max="4" width="18.28515625" bestFit="1" customWidth="1"/>
    <col min="5" max="5" width="11.140625" bestFit="1" customWidth="1"/>
    <col min="6" max="6" width="16.7109375" bestFit="1" customWidth="1"/>
    <col min="7" max="7" width="18.28515625" bestFit="1" customWidth="1"/>
    <col min="8" max="8" width="16.7109375" bestFit="1" customWidth="1"/>
    <col min="9" max="9" width="11.140625" bestFit="1" customWidth="1"/>
    <col min="11" max="11" width="18.28515625" bestFit="1" customWidth="1"/>
  </cols>
  <sheetData>
    <row r="1" spans="1:18" x14ac:dyDescent="0.25">
      <c r="B1" t="s">
        <v>1</v>
      </c>
      <c r="F1" t="s">
        <v>2</v>
      </c>
      <c r="J1" t="s">
        <v>3</v>
      </c>
      <c r="R1" t="s">
        <v>21</v>
      </c>
    </row>
    <row r="2" spans="1:18" x14ac:dyDescent="0.25">
      <c r="B2" t="s">
        <v>6</v>
      </c>
      <c r="C2" t="s">
        <v>0</v>
      </c>
      <c r="D2" t="s">
        <v>4</v>
      </c>
      <c r="F2" t="s">
        <v>6</v>
      </c>
      <c r="G2" t="s">
        <v>0</v>
      </c>
      <c r="H2" t="s">
        <v>4</v>
      </c>
      <c r="J2" t="s">
        <v>6</v>
      </c>
      <c r="K2" t="s">
        <v>0</v>
      </c>
      <c r="L2" t="s">
        <v>4</v>
      </c>
      <c r="R2" t="s">
        <v>5</v>
      </c>
    </row>
    <row r="3" spans="1:18" x14ac:dyDescent="0.25">
      <c r="A3" t="s">
        <v>8</v>
      </c>
      <c r="B3">
        <v>9.7816596664299809</v>
      </c>
      <c r="C3">
        <v>0.331861564614094</v>
      </c>
      <c r="D3">
        <f>-0.490159849851829</f>
        <v>-0.49015984985182898</v>
      </c>
      <c r="E3" t="s">
        <v>13</v>
      </c>
      <c r="F3">
        <v>44635.36945812808</v>
      </c>
      <c r="G3">
        <v>0.159601529336242</v>
      </c>
      <c r="H3">
        <v>-11.458287389182299</v>
      </c>
      <c r="I3" t="s">
        <v>18</v>
      </c>
      <c r="J3">
        <v>4046.4434782608691</v>
      </c>
      <c r="K3">
        <v>0.376226699918915</v>
      </c>
      <c r="L3">
        <v>-8.56039128084368</v>
      </c>
      <c r="N3" cm="1">
        <f t="array" ref="N3:N23">LOG10(B3:B23)</f>
        <v>0.99041254832755266</v>
      </c>
      <c r="O3" cm="1">
        <f t="array" ref="O3:O23">LOG10(F3:F23)</f>
        <v>4.6496791338889158</v>
      </c>
      <c r="P3" cm="1">
        <f t="array" ref="P3:P23">LOG10(J3:J23)</f>
        <v>3.6070734784365035</v>
      </c>
      <c r="R3" t="s">
        <v>7</v>
      </c>
    </row>
    <row r="4" spans="1:18" x14ac:dyDescent="0.25">
      <c r="B4">
        <v>1052.6886817576501</v>
      </c>
      <c r="C4">
        <v>0.243378649441999</v>
      </c>
      <c r="D4">
        <v>-6.9869747990670898</v>
      </c>
      <c r="F4">
        <v>531.820204717401</v>
      </c>
      <c r="G4">
        <v>0.17662630021088799</v>
      </c>
      <c r="H4">
        <v>-5.6474877349224597</v>
      </c>
      <c r="J4">
        <v>1544.732394366197</v>
      </c>
      <c r="K4">
        <v>0.38580826437815302</v>
      </c>
      <c r="L4">
        <v>-8.3514244551548007</v>
      </c>
      <c r="N4">
        <v>3.0222999535357884</v>
      </c>
      <c r="O4">
        <v>2.7257648328650275</v>
      </c>
      <c r="P4">
        <v>3.18885325417101</v>
      </c>
    </row>
    <row r="5" spans="1:18" x14ac:dyDescent="0.25">
      <c r="B5">
        <v>170.05186373914901</v>
      </c>
      <c r="C5">
        <v>0.33539226207623901</v>
      </c>
      <c r="D5">
        <v>-4.76866875912369</v>
      </c>
      <c r="F5">
        <v>10508.893691962856</v>
      </c>
      <c r="G5">
        <v>0.201379046741643</v>
      </c>
      <c r="H5">
        <v>-11.114623415616199</v>
      </c>
      <c r="J5">
        <v>1473.8014981273407</v>
      </c>
      <c r="K5">
        <v>0.37144530092875799</v>
      </c>
      <c r="L5">
        <v>-7.6234142579777204</v>
      </c>
      <c r="N5">
        <v>2.2305813960875742</v>
      </c>
      <c r="O5">
        <v>4.0215569987337636</v>
      </c>
      <c r="P5">
        <v>3.1684389936497297</v>
      </c>
    </row>
    <row r="6" spans="1:18" x14ac:dyDescent="0.25">
      <c r="B6">
        <v>4999.7714285714201</v>
      </c>
      <c r="C6">
        <v>0.161078991820649</v>
      </c>
      <c r="D6">
        <v>-9.0018868570194197</v>
      </c>
      <c r="E6" t="s">
        <v>14</v>
      </c>
      <c r="F6">
        <v>6.3033836583445861</v>
      </c>
      <c r="G6">
        <v>0.16515216326856899</v>
      </c>
      <c r="H6">
        <v>-0.28529434250428798</v>
      </c>
      <c r="J6">
        <v>1450.1676528599605</v>
      </c>
      <c r="K6">
        <v>0.385193379530614</v>
      </c>
      <c r="L6">
        <v>-6.9822724733701698</v>
      </c>
      <c r="N6">
        <v>3.6989501504201812</v>
      </c>
      <c r="O6">
        <v>0.79957374146341675</v>
      </c>
      <c r="P6">
        <v>3.1614182136163516</v>
      </c>
    </row>
    <row r="7" spans="1:18" x14ac:dyDescent="0.25">
      <c r="B7">
        <v>1400.32119914346</v>
      </c>
      <c r="C7">
        <v>0.22744300958456501</v>
      </c>
      <c r="D7">
        <v>-7.9550860817444402</v>
      </c>
      <c r="F7">
        <v>1964.3002279272755</v>
      </c>
      <c r="G7">
        <v>0.146035910743497</v>
      </c>
      <c r="H7">
        <v>-8.3673079001658905</v>
      </c>
      <c r="J7">
        <v>1786.7984693877549</v>
      </c>
      <c r="K7">
        <v>0.38026274094523699</v>
      </c>
      <c r="L7">
        <v>-7.86622622676924</v>
      </c>
      <c r="N7">
        <v>3.1462276635468207</v>
      </c>
      <c r="O7">
        <v>3.2932078670391585</v>
      </c>
      <c r="P7">
        <v>3.2520755717734207</v>
      </c>
    </row>
    <row r="8" spans="1:18" x14ac:dyDescent="0.25">
      <c r="B8">
        <v>722.670942662779</v>
      </c>
      <c r="C8">
        <v>0.265479239405288</v>
      </c>
      <c r="D8">
        <v>-6.4551279141283597</v>
      </c>
      <c r="F8">
        <v>205.96644801600212</v>
      </c>
      <c r="G8">
        <v>0.22447121324559999</v>
      </c>
      <c r="H8">
        <v>-4.7085102979718796</v>
      </c>
      <c r="J8">
        <v>1506.514317180606</v>
      </c>
      <c r="K8">
        <v>0.38157611485751097</v>
      </c>
      <c r="L8">
        <v>-7.3079478976036301</v>
      </c>
      <c r="N8">
        <v>2.8589405928459795</v>
      </c>
      <c r="O8">
        <v>2.313796479455132</v>
      </c>
      <c r="P8">
        <v>3.1779732633528792</v>
      </c>
    </row>
    <row r="9" spans="1:18" x14ac:dyDescent="0.25">
      <c r="B9">
        <v>552.12955865990796</v>
      </c>
      <c r="C9">
        <v>0.27579056895932502</v>
      </c>
      <c r="D9">
        <v>-6.0487664316043199</v>
      </c>
      <c r="E9" t="s">
        <v>15</v>
      </c>
      <c r="F9">
        <v>12052.869565217496</v>
      </c>
      <c r="G9">
        <v>6.74140272625358E-2</v>
      </c>
      <c r="H9">
        <v>-7.3903193629278503</v>
      </c>
      <c r="J9">
        <v>1825.1730959445997</v>
      </c>
      <c r="K9">
        <v>0.37865164781351601</v>
      </c>
      <c r="L9">
        <v>-7.09056065798615</v>
      </c>
      <c r="N9">
        <v>2.7420409980353764</v>
      </c>
      <c r="O9">
        <v>4.0810904567013218</v>
      </c>
      <c r="P9">
        <v>3.2613040584082515</v>
      </c>
    </row>
    <row r="10" spans="1:18" x14ac:dyDescent="0.25">
      <c r="A10" t="s">
        <v>9</v>
      </c>
      <c r="B10">
        <v>304.00944615690503</v>
      </c>
      <c r="C10">
        <v>0.30779569524793798</v>
      </c>
      <c r="D10">
        <v>-5.0717307483323504</v>
      </c>
      <c r="F10">
        <v>28745.858761988042</v>
      </c>
      <c r="G10">
        <v>0.11586117173794599</v>
      </c>
      <c r="H10">
        <v>-11.083111783560501</v>
      </c>
      <c r="I10" t="s">
        <v>19</v>
      </c>
      <c r="J10">
        <v>1129.2623966942149</v>
      </c>
      <c r="K10">
        <v>0.389338763769911</v>
      </c>
      <c r="L10">
        <v>-6.8832051901039097</v>
      </c>
      <c r="N10">
        <v>2.4828870781813968</v>
      </c>
      <c r="O10">
        <v>4.4585752874130851</v>
      </c>
      <c r="P10">
        <v>3.0527948668104434</v>
      </c>
    </row>
    <row r="11" spans="1:18" x14ac:dyDescent="0.25">
      <c r="B11">
        <v>47.320946544782302</v>
      </c>
      <c r="C11">
        <v>0.32578961514527899</v>
      </c>
      <c r="D11">
        <v>-2.2277062375843801</v>
      </c>
      <c r="F11">
        <v>92130.807453416142</v>
      </c>
      <c r="G11">
        <v>0.16191368144334101</v>
      </c>
      <c r="H11">
        <v>-10.9855711221985</v>
      </c>
      <c r="J11">
        <v>3366.3700440528592</v>
      </c>
      <c r="K11">
        <v>0.36649450184083998</v>
      </c>
      <c r="L11">
        <v>-7.6280367318221902</v>
      </c>
      <c r="N11">
        <v>1.6750534230874325</v>
      </c>
      <c r="O11">
        <v>4.9644048774259062</v>
      </c>
      <c r="P11">
        <v>3.5271618535462443</v>
      </c>
    </row>
    <row r="12" spans="1:18" x14ac:dyDescent="0.25">
      <c r="A12" t="s">
        <v>10</v>
      </c>
      <c r="B12">
        <v>466.54216417910447</v>
      </c>
      <c r="C12">
        <v>0.29834149748654998</v>
      </c>
      <c r="D12">
        <v>-6.3626273415597403</v>
      </c>
      <c r="E12" t="s">
        <v>16</v>
      </c>
      <c r="F12">
        <v>60812.033511043403</v>
      </c>
      <c r="G12">
        <v>0.26465528777275399</v>
      </c>
      <c r="H12">
        <v>-12.2645300352546</v>
      </c>
      <c r="J12">
        <v>994.77226720647786</v>
      </c>
      <c r="K12">
        <v>0.35771846312747202</v>
      </c>
      <c r="L12">
        <v>-6.2772361918415598</v>
      </c>
      <c r="N12">
        <v>2.6688908996212692</v>
      </c>
      <c r="O12">
        <v>4.7839895261533227</v>
      </c>
      <c r="P12">
        <v>2.9977236692727272</v>
      </c>
    </row>
    <row r="13" spans="1:18" x14ac:dyDescent="0.25">
      <c r="B13">
        <v>510.32277891599921</v>
      </c>
      <c r="C13">
        <v>0.29731222596245399</v>
      </c>
      <c r="D13">
        <v>-6.4447679782426199</v>
      </c>
      <c r="F13">
        <v>41149.090909090824</v>
      </c>
      <c r="G13">
        <v>0.25059446991606699</v>
      </c>
      <c r="H13">
        <v>-11.682280297211801</v>
      </c>
      <c r="J13">
        <v>1815.8206967213116</v>
      </c>
      <c r="K13">
        <v>0.37051171177993197</v>
      </c>
      <c r="L13">
        <v>-8.7955858824325901</v>
      </c>
      <c r="N13">
        <v>2.7078449540597074</v>
      </c>
      <c r="O13">
        <v>4.6143602449546899</v>
      </c>
      <c r="P13">
        <v>3.2590729618783185</v>
      </c>
    </row>
    <row r="14" spans="1:18" x14ac:dyDescent="0.25">
      <c r="A14" t="s">
        <v>11</v>
      </c>
      <c r="B14">
        <v>1341.3579881656804</v>
      </c>
      <c r="C14">
        <v>0.25372376693701199</v>
      </c>
      <c r="D14">
        <v>-7.9169035626498001</v>
      </c>
      <c r="F14">
        <v>25272.610556348314</v>
      </c>
      <c r="G14">
        <v>0.24577475754005601</v>
      </c>
      <c r="H14">
        <v>-11.9074548769235</v>
      </c>
      <c r="J14">
        <v>1321.7585341365461</v>
      </c>
      <c r="K14">
        <v>0.38295564758560802</v>
      </c>
      <c r="L14">
        <v>-7.3259513367141702</v>
      </c>
      <c r="N14">
        <v>3.1275446999518932</v>
      </c>
      <c r="O14">
        <v>4.4026501050643114</v>
      </c>
      <c r="P14">
        <v>3.1211521231750834</v>
      </c>
    </row>
    <row r="15" spans="1:18" x14ac:dyDescent="0.25">
      <c r="B15">
        <v>1386.5928143712576</v>
      </c>
      <c r="C15">
        <v>0.254131820312957</v>
      </c>
      <c r="D15">
        <v>-8.2261782622419695</v>
      </c>
      <c r="F15">
        <v>13037.691979522184</v>
      </c>
      <c r="G15">
        <v>0.26115233474278998</v>
      </c>
      <c r="H15">
        <v>-9.8959242142408002</v>
      </c>
      <c r="J15">
        <v>1550.622754491018</v>
      </c>
      <c r="K15">
        <v>0.38086012158055998</v>
      </c>
      <c r="L15">
        <v>-8.6415160342851003</v>
      </c>
      <c r="N15">
        <v>3.1419489452591196</v>
      </c>
      <c r="O15">
        <v>4.115200716451521</v>
      </c>
      <c r="P15">
        <v>3.1905061527002885</v>
      </c>
    </row>
    <row r="16" spans="1:18" x14ac:dyDescent="0.25">
      <c r="B16">
        <v>363.43199152542326</v>
      </c>
      <c r="C16">
        <v>0.30515119135754498</v>
      </c>
      <c r="D16">
        <v>-5.8194280009909098</v>
      </c>
      <c r="F16">
        <v>57839.728096676736</v>
      </c>
      <c r="G16">
        <v>0.25835004708382198</v>
      </c>
      <c r="H16">
        <v>-12.039135098954</v>
      </c>
      <c r="J16">
        <v>1068.9075309818875</v>
      </c>
      <c r="K16">
        <v>0.37250092378329502</v>
      </c>
      <c r="L16">
        <v>-6.56891479958042</v>
      </c>
      <c r="N16">
        <v>2.5604231539335855</v>
      </c>
      <c r="O16">
        <v>4.7622262426822131</v>
      </c>
      <c r="P16">
        <v>3.0289401369007418</v>
      </c>
    </row>
    <row r="17" spans="1:16" x14ac:dyDescent="0.25">
      <c r="B17">
        <v>1454.7733934611081</v>
      </c>
      <c r="C17">
        <v>0.247080401515438</v>
      </c>
      <c r="D17">
        <v>-8.5832456817465399</v>
      </c>
      <c r="E17" t="s">
        <v>17</v>
      </c>
      <c r="F17">
        <v>26.645654827989393</v>
      </c>
      <c r="G17">
        <v>0.28171927745460701</v>
      </c>
      <c r="H17">
        <v>-1.3657588008014201</v>
      </c>
      <c r="I17" t="s">
        <v>20</v>
      </c>
      <c r="J17">
        <v>3051.3086419753085</v>
      </c>
      <c r="K17">
        <v>0.31668408555122401</v>
      </c>
      <c r="L17">
        <v>-8.6172220100626102</v>
      </c>
      <c r="N17">
        <v>3.1627953495873151</v>
      </c>
      <c r="O17">
        <v>1.425626397674618</v>
      </c>
      <c r="P17">
        <v>3.4844861390509081</v>
      </c>
    </row>
    <row r="18" spans="1:16" x14ac:dyDescent="0.25">
      <c r="B18">
        <v>789.27196782178225</v>
      </c>
      <c r="C18">
        <v>0.269861274838544</v>
      </c>
      <c r="D18">
        <v>-7.1384038495862798</v>
      </c>
      <c r="F18">
        <v>17647.255898839787</v>
      </c>
      <c r="G18">
        <v>0.27883901209390299</v>
      </c>
      <c r="H18">
        <v>-11.490507947311499</v>
      </c>
      <c r="J18">
        <v>300.61674098094852</v>
      </c>
      <c r="K18">
        <v>0.338363897787058</v>
      </c>
      <c r="L18">
        <v>-4.6890371780410902</v>
      </c>
      <c r="N18">
        <v>2.8972266784591016</v>
      </c>
      <c r="O18">
        <v>4.2466771833417631</v>
      </c>
      <c r="P18">
        <v>2.4780131622562145</v>
      </c>
    </row>
    <row r="19" spans="1:16" x14ac:dyDescent="0.25">
      <c r="B19">
        <v>1173.2430741733692</v>
      </c>
      <c r="C19">
        <v>0.25036928891655102</v>
      </c>
      <c r="D19">
        <v>-7.78529749676719</v>
      </c>
      <c r="F19">
        <v>16930.16139444803</v>
      </c>
      <c r="G19">
        <v>0.28043328887973501</v>
      </c>
      <c r="H19">
        <v>-11.458070473002801</v>
      </c>
      <c r="J19">
        <v>116.72399777282851</v>
      </c>
      <c r="K19">
        <v>0.37570506266376802</v>
      </c>
      <c r="L19">
        <v>-3.3344293191738701</v>
      </c>
      <c r="N19">
        <v>3.0693879991878212</v>
      </c>
      <c r="O19">
        <v>4.2286610982379429</v>
      </c>
      <c r="P19">
        <v>2.0671601536364794</v>
      </c>
    </row>
    <row r="20" spans="1:16" x14ac:dyDescent="0.25">
      <c r="A20" t="s">
        <v>12</v>
      </c>
      <c r="B20">
        <v>531.83145221971802</v>
      </c>
      <c r="C20">
        <v>0.27682444886901197</v>
      </c>
      <c r="D20">
        <v>-7.1650334757937904</v>
      </c>
      <c r="F20">
        <v>6699.3767638758236</v>
      </c>
      <c r="G20">
        <v>0.32659132732232099</v>
      </c>
      <c r="H20">
        <v>-10.8008624004393</v>
      </c>
      <c r="J20">
        <v>384.54729344729344</v>
      </c>
      <c r="K20">
        <v>0.33921022659588401</v>
      </c>
      <c r="L20">
        <v>-4.4395763255710303</v>
      </c>
      <c r="N20">
        <v>2.725774017691958</v>
      </c>
      <c r="O20">
        <v>3.8260344026113868</v>
      </c>
      <c r="P20">
        <v>2.5849497590142478</v>
      </c>
    </row>
    <row r="21" spans="1:16" x14ac:dyDescent="0.25">
      <c r="B21">
        <v>197.98971082716878</v>
      </c>
      <c r="C21">
        <v>0.30714619108414098</v>
      </c>
      <c r="D21">
        <v>-4.8854321427047998</v>
      </c>
      <c r="F21">
        <v>13644.86887115167</v>
      </c>
      <c r="G21">
        <v>0.318919068224498</v>
      </c>
      <c r="H21">
        <v>-10.3380647334718</v>
      </c>
      <c r="J21">
        <v>493.92194296761238</v>
      </c>
      <c r="K21">
        <v>0.33075821317458598</v>
      </c>
      <c r="L21">
        <v>-5.0287262981334502</v>
      </c>
      <c r="N21">
        <v>2.2966426213368205</v>
      </c>
      <c r="O21">
        <v>4.1349693664032117</v>
      </c>
      <c r="P21">
        <v>2.693658320549206</v>
      </c>
    </row>
    <row r="22" spans="1:16" x14ac:dyDescent="0.25">
      <c r="B22">
        <v>1042.1101491101492</v>
      </c>
      <c r="C22">
        <v>0.25657320654329502</v>
      </c>
      <c r="D22">
        <v>-7.6149023181191904</v>
      </c>
      <c r="F22">
        <v>4440.5782833807334</v>
      </c>
      <c r="G22">
        <v>0.285490592819438</v>
      </c>
      <c r="H22">
        <v>-10.5485777623683</v>
      </c>
      <c r="J22">
        <v>1002.940594059406</v>
      </c>
      <c r="K22">
        <v>0.33783572099002102</v>
      </c>
      <c r="L22">
        <v>-6.7530308414703804</v>
      </c>
      <c r="N22">
        <v>3.0179136255109973</v>
      </c>
      <c r="O22">
        <v>3.6474395306838914</v>
      </c>
      <c r="P22">
        <v>3.0012752097539601</v>
      </c>
    </row>
    <row r="23" spans="1:16" x14ac:dyDescent="0.25">
      <c r="A23" s="1"/>
      <c r="B23">
        <v>598.2585709708427</v>
      </c>
      <c r="C23">
        <v>0.26062819372940599</v>
      </c>
      <c r="D23">
        <v>-6.5208424857687701</v>
      </c>
      <c r="F23">
        <v>14090.141297366708</v>
      </c>
      <c r="G23">
        <v>0.28748516191965801</v>
      </c>
      <c r="H23">
        <v>-10.776540154270799</v>
      </c>
      <c r="J23">
        <v>730.04088471849866</v>
      </c>
      <c r="K23">
        <v>0.35393260865585102</v>
      </c>
      <c r="L23">
        <v>-6.4034241298283696</v>
      </c>
      <c r="M23" s="1"/>
      <c r="N23">
        <v>2.7768889292640413</v>
      </c>
      <c r="O23">
        <v>4.1489153482803278</v>
      </c>
      <c r="P23">
        <v>2.8633471827374848</v>
      </c>
    </row>
    <row r="24" spans="1:16" x14ac:dyDescent="0.25">
      <c r="B24" s="1">
        <v>971.02167804095518</v>
      </c>
      <c r="C24" s="1">
        <v>0.25226534158946801</v>
      </c>
      <c r="D24" s="1">
        <v>-7.5275239527957103</v>
      </c>
      <c r="E24" s="1"/>
      <c r="F24" s="1"/>
      <c r="G24" s="1"/>
      <c r="H24" s="1"/>
      <c r="I24" s="1"/>
      <c r="J24" s="1"/>
      <c r="K24" s="1"/>
      <c r="L24" s="1"/>
      <c r="M24" s="1"/>
    </row>
    <row r="25" spans="1:16" x14ac:dyDescent="0.25">
      <c r="B25" s="1">
        <v>944.89686783804439</v>
      </c>
      <c r="C25" s="1">
        <v>0.24930998292747</v>
      </c>
      <c r="D25" s="1">
        <v>-7.3137245556795598</v>
      </c>
      <c r="E25" s="1"/>
      <c r="F25" s="1"/>
      <c r="G25" s="1"/>
      <c r="H25" s="1"/>
      <c r="I25" s="1"/>
      <c r="J25" s="1"/>
      <c r="K25" s="1"/>
      <c r="L25" s="1"/>
      <c r="M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Treacher</dc:creator>
  <cp:lastModifiedBy>Ned Perkins-Treacher</cp:lastModifiedBy>
  <dcterms:created xsi:type="dcterms:W3CDTF">2015-06-05T18:17:20Z</dcterms:created>
  <dcterms:modified xsi:type="dcterms:W3CDTF">2023-09-19T05:34:39Z</dcterms:modified>
</cp:coreProperties>
</file>