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05" windowWidth="21270" windowHeight="1151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R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37" i="1"/>
</calcChain>
</file>

<file path=xl/sharedStrings.xml><?xml version="1.0" encoding="utf-8"?>
<sst xmlns="http://schemas.openxmlformats.org/spreadsheetml/2006/main" count="454" uniqueCount="229">
  <si>
    <t>Fruit</t>
  </si>
  <si>
    <t>Oranges</t>
  </si>
  <si>
    <t>Grapes</t>
  </si>
  <si>
    <t>Bananas</t>
  </si>
  <si>
    <t>Mangoes</t>
  </si>
  <si>
    <t>Red</t>
  </si>
  <si>
    <t>Golden</t>
  </si>
  <si>
    <t>Pink</t>
  </si>
  <si>
    <t>Cases sold</t>
  </si>
  <si>
    <t>Country</t>
  </si>
  <si>
    <t xml:space="preserve">— </t>
  </si>
  <si>
    <t>n/a</t>
  </si>
  <si>
    <t xml:space="preserve">n/a </t>
  </si>
  <si>
    <t>Population</t>
  </si>
  <si>
    <t>% of population</t>
  </si>
  <si>
    <t>Income per capita ($ PPP)</t>
  </si>
  <si>
    <t>Life expectancy</t>
  </si>
  <si>
    <t>Qatar</t>
  </si>
  <si>
    <t>Macau</t>
  </si>
  <si>
    <t>Luxembourg</t>
  </si>
  <si>
    <t>Singapore</t>
  </si>
  <si>
    <t>Ireland</t>
  </si>
  <si>
    <t>Brunei</t>
  </si>
  <si>
    <t>Norway</t>
  </si>
  <si>
    <t>United Arab Emirates</t>
  </si>
  <si>
    <t>Kuwait</t>
  </si>
  <si>
    <t>Switzerland</t>
  </si>
  <si>
    <t>United States</t>
  </si>
  <si>
    <t>Hong Kong</t>
  </si>
  <si>
    <t>San Marino</t>
  </si>
  <si>
    <t>Netherlands</t>
  </si>
  <si>
    <t>Taiwan</t>
  </si>
  <si>
    <t>Iceland</t>
  </si>
  <si>
    <t>Saudi Arabia</t>
  </si>
  <si>
    <t>Sweden</t>
  </si>
  <si>
    <t>Denmark</t>
  </si>
  <si>
    <t>Germany</t>
  </si>
  <si>
    <t>Austria</t>
  </si>
  <si>
    <t>Australia</t>
  </si>
  <si>
    <t>Canada</t>
  </si>
  <si>
    <t>Bahrain</t>
  </si>
  <si>
    <t>Belgium</t>
  </si>
  <si>
    <t>Malta</t>
  </si>
  <si>
    <t>Finland</t>
  </si>
  <si>
    <t>France</t>
  </si>
  <si>
    <t>Oman</t>
  </si>
  <si>
    <t>United Kingdom</t>
  </si>
  <si>
    <t>Japan</t>
  </si>
  <si>
    <t>Spain</t>
  </si>
  <si>
    <t>Cyprus</t>
  </si>
  <si>
    <t>New Zealand</t>
  </si>
  <si>
    <t>Italy</t>
  </si>
  <si>
    <t>Puerto Rico</t>
  </si>
  <si>
    <t>Czech Republic</t>
  </si>
  <si>
    <t>Slovenia</t>
  </si>
  <si>
    <t>Israel</t>
  </si>
  <si>
    <t>Lithuania</t>
  </si>
  <si>
    <t>Slovakia</t>
  </si>
  <si>
    <t>Estonia</t>
  </si>
  <si>
    <t>Hungary</t>
  </si>
  <si>
    <t>Poland</t>
  </si>
  <si>
    <t>Portugal</t>
  </si>
  <si>
    <t>Malaysia</t>
  </si>
  <si>
    <t>Trinidad and Tobago</t>
  </si>
  <si>
    <t>Bahamas, The</t>
  </si>
  <si>
    <t>Seychelles</t>
  </si>
  <si>
    <t>Latvia</t>
  </si>
  <si>
    <t>Saint Kitts and Nevis</t>
  </si>
  <si>
    <t>Greece</t>
  </si>
  <si>
    <t>Russia</t>
  </si>
  <si>
    <t>Antigua and Barbuda</t>
  </si>
  <si>
    <t>Kazakhstan</t>
  </si>
  <si>
    <t>Romania</t>
  </si>
  <si>
    <t>Turkey</t>
  </si>
  <si>
    <t>Croatia</t>
  </si>
  <si>
    <t>Panama</t>
  </si>
  <si>
    <t>Chile</t>
  </si>
  <si>
    <t>Mauritius</t>
  </si>
  <si>
    <t>Bulgaria</t>
  </si>
  <si>
    <t>Maldives</t>
  </si>
  <si>
    <t>Uruguay</t>
  </si>
  <si>
    <t>Montenegro</t>
  </si>
  <si>
    <t>Turkmenistan</t>
  </si>
  <si>
    <t>Mexico</t>
  </si>
  <si>
    <t>Thailand</t>
  </si>
  <si>
    <t>Belarus</t>
  </si>
  <si>
    <t>China</t>
  </si>
  <si>
    <t>Dominican Republic</t>
  </si>
  <si>
    <t>Argentina</t>
  </si>
  <si>
    <t>Equatorial Guinea</t>
  </si>
  <si>
    <t>Gabon</t>
  </si>
  <si>
    <t>Serbia</t>
  </si>
  <si>
    <t>Botswana</t>
  </si>
  <si>
    <t>Barbados</t>
  </si>
  <si>
    <t>Azerbaijan</t>
  </si>
  <si>
    <t>Iraq</t>
  </si>
  <si>
    <t>Costa Rica</t>
  </si>
  <si>
    <t>World[n 2]</t>
  </si>
  <si>
    <t>Iran</t>
  </si>
  <si>
    <t>Grenada</t>
  </si>
  <si>
    <t>North Macedonia</t>
  </si>
  <si>
    <t>Guyana</t>
  </si>
  <si>
    <t>Brazil</t>
  </si>
  <si>
    <t>Palau</t>
  </si>
  <si>
    <t>Colombia</t>
  </si>
  <si>
    <t>Algeria</t>
  </si>
  <si>
    <t>Suriname</t>
  </si>
  <si>
    <t>Lebanon</t>
  </si>
  <si>
    <t>Peru</t>
  </si>
  <si>
    <t>Saint Lucia</t>
  </si>
  <si>
    <t>Mongolia</t>
  </si>
  <si>
    <t>Bosnia and Herzegovina</t>
  </si>
  <si>
    <t>Albania</t>
  </si>
  <si>
    <t>Indonesia</t>
  </si>
  <si>
    <t>Egypt</t>
  </si>
  <si>
    <t>Sri Lanka</t>
  </si>
  <si>
    <t>South Africa</t>
  </si>
  <si>
    <t>Paraguay</t>
  </si>
  <si>
    <t>Georgia</t>
  </si>
  <si>
    <t>Tunisia</t>
  </si>
  <si>
    <t>Kosovo</t>
  </si>
  <si>
    <t>Saint Vincent and the Grenadines</t>
  </si>
  <si>
    <t>Dominica</t>
  </si>
  <si>
    <t>Fiji</t>
  </si>
  <si>
    <t>Ecuador</t>
  </si>
  <si>
    <t>Armenia</t>
  </si>
  <si>
    <t>Namibia</t>
  </si>
  <si>
    <t>Eswatini</t>
  </si>
  <si>
    <t>Bhutan</t>
  </si>
  <si>
    <t>Ukraine</t>
  </si>
  <si>
    <t>Philippines</t>
  </si>
  <si>
    <t>Jordan</t>
  </si>
  <si>
    <t>Jamaica</t>
  </si>
  <si>
    <t>Morocco</t>
  </si>
  <si>
    <t>Uzbekistan</t>
  </si>
  <si>
    <t>Libya</t>
  </si>
  <si>
    <t>Nauru</t>
  </si>
  <si>
    <t>India</t>
  </si>
  <si>
    <t>Guatemala</t>
  </si>
  <si>
    <t>Belize</t>
  </si>
  <si>
    <t>Cape Verde</t>
  </si>
  <si>
    <t>Laos</t>
  </si>
  <si>
    <t>Vietnam</t>
  </si>
  <si>
    <t>El Salvador</t>
  </si>
  <si>
    <t>Bolivia</t>
  </si>
  <si>
    <t>Moldova</t>
  </si>
  <si>
    <t>Congo, Republic of the</t>
  </si>
  <si>
    <t>Ghana</t>
  </si>
  <si>
    <t>Myanmar</t>
  </si>
  <si>
    <t>Tonga</t>
  </si>
  <si>
    <t>Angola</t>
  </si>
  <si>
    <t>Samoa</t>
  </si>
  <si>
    <t>Nigeria</t>
  </si>
  <si>
    <t>Pakistan</t>
  </si>
  <si>
    <t>Djibouti</t>
  </si>
  <si>
    <t>Honduras</t>
  </si>
  <si>
    <t>Bangladesh</t>
  </si>
  <si>
    <t>Timor-Leste</t>
  </si>
  <si>
    <t>Nicaragua</t>
  </si>
  <si>
    <t>Mauritania</t>
  </si>
  <si>
    <t>Cambodia</t>
  </si>
  <si>
    <t>Côte d'Ivoire</t>
  </si>
  <si>
    <t>Tuvalu</t>
  </si>
  <si>
    <t>Kyrgyzstan</t>
  </si>
  <si>
    <t>Zambia</t>
  </si>
  <si>
    <t>Cameroon</t>
  </si>
  <si>
    <t>Papua New Guinea</t>
  </si>
  <si>
    <t>Senegal</t>
  </si>
  <si>
    <t>Kenya</t>
  </si>
  <si>
    <t>Sudan</t>
  </si>
  <si>
    <t>Marshall Islands</t>
  </si>
  <si>
    <t>Tajikistan</t>
  </si>
  <si>
    <t>Micronesia, Federated States of</t>
  </si>
  <si>
    <t>Lesotho</t>
  </si>
  <si>
    <t>Tanzania</t>
  </si>
  <si>
    <t>Benin</t>
  </si>
  <si>
    <t>Nepal</t>
  </si>
  <si>
    <t>São Tomé and Príncipe</t>
  </si>
  <si>
    <t>Vanuatu</t>
  </si>
  <si>
    <t>Comoros</t>
  </si>
  <si>
    <t>Gambia, The</t>
  </si>
  <si>
    <t>Zimbabwe</t>
  </si>
  <si>
    <t>Uganda</t>
  </si>
  <si>
    <t>Ethiopia</t>
  </si>
  <si>
    <t>Rwanda</t>
  </si>
  <si>
    <t>Chad</t>
  </si>
  <si>
    <t>Guinea</t>
  </si>
  <si>
    <t>Mali</t>
  </si>
  <si>
    <t>Solomon Islands</t>
  </si>
  <si>
    <t>Yemen</t>
  </si>
  <si>
    <t>Kiribati</t>
  </si>
  <si>
    <t>Afghanistan</t>
  </si>
  <si>
    <t>Burkina Faso</t>
  </si>
  <si>
    <t>Guinea-Bissau</t>
  </si>
  <si>
    <t>Haiti</t>
  </si>
  <si>
    <t>Togo</t>
  </si>
  <si>
    <t>Madagascar</t>
  </si>
  <si>
    <t>Sierra Leone</t>
  </si>
  <si>
    <t>South Sudan</t>
  </si>
  <si>
    <t>Liberia</t>
  </si>
  <si>
    <t>Mozambique</t>
  </si>
  <si>
    <t>Malawi</t>
  </si>
  <si>
    <t>Niger</t>
  </si>
  <si>
    <t>Eritrea</t>
  </si>
  <si>
    <t>Central African Republic</t>
  </si>
  <si>
    <t>Burundi</t>
  </si>
  <si>
    <t>Syria</t>
  </si>
  <si>
    <t>Venezuela</t>
  </si>
  <si>
    <t>DR Congo</t>
  </si>
  <si>
    <t>South Korea</t>
  </si>
  <si>
    <t>Andorra</t>
  </si>
  <si>
    <t>Ascension Island</t>
  </si>
  <si>
    <t>Liechtenstein</t>
  </si>
  <si>
    <t>Cuba</t>
  </si>
  <si>
    <t>Latin America and the Caribbean</t>
  </si>
  <si>
    <t>East Asia, Southeast Asia and Oceania</t>
  </si>
  <si>
    <t>Europe and Central Asia</t>
  </si>
  <si>
    <t>Palestine</t>
  </si>
  <si>
    <t>Bahamas</t>
  </si>
  <si>
    <t>Cabo Verde</t>
  </si>
  <si>
    <t>World</t>
  </si>
  <si>
    <t>Arab States</t>
  </si>
  <si>
    <t>Sao Tome and Principe</t>
  </si>
  <si>
    <t>South Asia</t>
  </si>
  <si>
    <t>Timor Leste</t>
  </si>
  <si>
    <t>Federated States of Micronesia</t>
  </si>
  <si>
    <t>Congo, Republic of</t>
  </si>
  <si>
    <t>Gambia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</si>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</sst>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CE937"/>
      <color rgb="FFFF6969"/>
      <color rgb="FFEBE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Sheet1!$E$13</c:f>
              <c:strCache>
                <c:ptCount val="1"/>
                <c:pt idx="0">
                  <c:v>Cases sold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EBE600"/>
              </a:solidFill>
            </c:spPr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rgbClr val="C00000"/>
              </a:solidFill>
            </c:spPr>
          </c:dPt>
          <c:dPt>
            <c:idx val="5"/>
            <c:bubble3D val="0"/>
            <c:spPr>
              <a:solidFill>
                <a:srgbClr val="FF6969"/>
              </a:solidFill>
            </c:spPr>
          </c:dPt>
          <c:dPt>
            <c:idx val="6"/>
            <c:bubble3D val="0"/>
            <c:spPr>
              <a:solidFill>
                <a:srgbClr val="DCE937"/>
              </a:solidFill>
            </c:spPr>
          </c:dPt>
          <c:dPt>
            <c:idx val="7"/>
            <c:bubble3D val="0"/>
            <c:spPr>
              <a:solidFill>
                <a:srgbClr val="C00000"/>
              </a:solidFill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3333333333333333"/>
                  <c:y val="8.002003651307964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361111111111111"/>
                  <c:y val="-7.3350852781679074E-17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94444444444443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/>
                        </a:solidFill>
                      </a:rPr>
                      <a:t>Apples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Sheet1!$D$14:$D$20</c:f>
              <c:strCache>
                <c:ptCount val="7"/>
                <c:pt idx="0">
                  <c:v>Oranges</c:v>
                </c:pt>
                <c:pt idx="1">
                  <c:v>Grapes</c:v>
                </c:pt>
                <c:pt idx="2">
                  <c:v>Bananas</c:v>
                </c:pt>
                <c:pt idx="3">
                  <c:v>Mangoes</c:v>
                </c:pt>
                <c:pt idx="4">
                  <c:v>Red</c:v>
                </c:pt>
                <c:pt idx="5">
                  <c:v>Pink</c:v>
                </c:pt>
                <c:pt idx="6">
                  <c:v>Golden</c:v>
                </c:pt>
              </c:strCache>
            </c:str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40</c:v>
                </c:pt>
                <c:pt idx="1">
                  <c:v>25</c:v>
                </c:pt>
                <c:pt idx="2">
                  <c:v>22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3285214348206"/>
          <c:y val="4.4354645910245086E-2"/>
          <c:w val="0.85301159230096246"/>
          <c:h val="0.69975853799094545"/>
        </c:manualLayout>
      </c:layout>
      <c:bubbleChart>
        <c:varyColors val="1"/>
        <c:ser>
          <c:idx val="0"/>
          <c:order val="0"/>
          <c:tx>
            <c:v>Life Expectancy vs. Income</c:v>
          </c:tx>
          <c:invertIfNegative val="0"/>
          <c:dLbls>
            <c:delete val="1"/>
          </c:dLbls>
          <c:trendline>
            <c:trendlineType val="linear"/>
            <c:dispRSqr val="0"/>
            <c:dispEq val="0"/>
          </c:trendline>
          <c:xVal>
            <c:numRef>
              <c:f>Sheet1!$Q$37:$Q$72</c:f>
              <c:numCache>
                <c:formatCode>_("$"* #,##0_);_("$"* \(#,##0\);_("$"* "-"??_);_(@_)</c:formatCode>
                <c:ptCount val="36"/>
                <c:pt idx="0">
                  <c:v>20984</c:v>
                </c:pt>
                <c:pt idx="1">
                  <c:v>9027</c:v>
                </c:pt>
                <c:pt idx="2">
                  <c:v>67426</c:v>
                </c:pt>
                <c:pt idx="3">
                  <c:v>14841</c:v>
                </c:pt>
                <c:pt idx="4">
                  <c:v>6016</c:v>
                </c:pt>
                <c:pt idx="5">
                  <c:v>17106</c:v>
                </c:pt>
                <c:pt idx="6">
                  <c:v>6172</c:v>
                </c:pt>
                <c:pt idx="7">
                  <c:v>5453</c:v>
                </c:pt>
                <c:pt idx="8">
                  <c:v>30820</c:v>
                </c:pt>
                <c:pt idx="9">
                  <c:v>21363</c:v>
                </c:pt>
                <c:pt idx="10">
                  <c:v>46827</c:v>
                </c:pt>
                <c:pt idx="11">
                  <c:v>10094</c:v>
                </c:pt>
                <c:pt idx="12">
                  <c:v>14800</c:v>
                </c:pt>
                <c:pt idx="13">
                  <c:v>2702</c:v>
                </c:pt>
                <c:pt idx="14">
                  <c:v>8677</c:v>
                </c:pt>
                <c:pt idx="15">
                  <c:v>873</c:v>
                </c:pt>
                <c:pt idx="16">
                  <c:v>17832</c:v>
                </c:pt>
                <c:pt idx="17">
                  <c:v>29327</c:v>
                </c:pt>
                <c:pt idx="18">
                  <c:v>55306</c:v>
                </c:pt>
                <c:pt idx="19">
                  <c:v>48640</c:v>
                </c:pt>
                <c:pt idx="20">
                  <c:v>21361</c:v>
                </c:pt>
                <c:pt idx="21">
                  <c:v>48169</c:v>
                </c:pt>
                <c:pt idx="22">
                  <c:v>41582</c:v>
                </c:pt>
                <c:pt idx="23">
                  <c:v>13965</c:v>
                </c:pt>
                <c:pt idx="24">
                  <c:v>3652</c:v>
                </c:pt>
                <c:pt idx="25">
                  <c:v>7220</c:v>
                </c:pt>
                <c:pt idx="26">
                  <c:v>46452</c:v>
                </c:pt>
                <c:pt idx="27">
                  <c:v>16265</c:v>
                </c:pt>
                <c:pt idx="28">
                  <c:v>4078</c:v>
                </c:pt>
                <c:pt idx="29">
                  <c:v>43007</c:v>
                </c:pt>
                <c:pt idx="30">
                  <c:v>19971</c:v>
                </c:pt>
                <c:pt idx="31">
                  <c:v>16091</c:v>
                </c:pt>
                <c:pt idx="32">
                  <c:v>3986</c:v>
                </c:pt>
                <c:pt idx="33">
                  <c:v>10130</c:v>
                </c:pt>
                <c:pt idx="34">
                  <c:v>2753</c:v>
                </c:pt>
                <c:pt idx="35">
                  <c:v>18755</c:v>
                </c:pt>
              </c:numCache>
            </c:numRef>
          </c:xVal>
          <c:yVal>
            <c:numRef>
              <c:f>Sheet1!$R$37:$R$72</c:f>
              <c:numCache>
                <c:formatCode>0</c:formatCode>
                <c:ptCount val="36"/>
                <c:pt idx="0">
                  <c:v>76.7</c:v>
                </c:pt>
                <c:pt idx="1">
                  <c:v>69.400000000000006</c:v>
                </c:pt>
                <c:pt idx="2">
                  <c:v>78.900000000000006</c:v>
                </c:pt>
                <c:pt idx="3">
                  <c:v>71.5</c:v>
                </c:pt>
                <c:pt idx="4">
                  <c:v>67.099999999999994</c:v>
                </c:pt>
                <c:pt idx="5">
                  <c:v>75.7</c:v>
                </c:pt>
                <c:pt idx="6">
                  <c:v>54.3</c:v>
                </c:pt>
                <c:pt idx="7">
                  <c:v>72.3</c:v>
                </c:pt>
                <c:pt idx="8">
                  <c:v>72.400000000000006</c:v>
                </c:pt>
                <c:pt idx="9">
                  <c:v>75</c:v>
                </c:pt>
                <c:pt idx="10">
                  <c:v>84.5</c:v>
                </c:pt>
                <c:pt idx="11">
                  <c:v>71.099999999999994</c:v>
                </c:pt>
                <c:pt idx="12">
                  <c:v>71.8</c:v>
                </c:pt>
                <c:pt idx="13">
                  <c:v>66.2</c:v>
                </c:pt>
                <c:pt idx="14">
                  <c:v>75.3</c:v>
                </c:pt>
                <c:pt idx="15">
                  <c:v>60.4</c:v>
                </c:pt>
                <c:pt idx="16">
                  <c:v>76.5</c:v>
                </c:pt>
                <c:pt idx="17">
                  <c:v>78.3</c:v>
                </c:pt>
                <c:pt idx="18">
                  <c:v>81.2</c:v>
                </c:pt>
                <c:pt idx="19">
                  <c:v>82.5</c:v>
                </c:pt>
                <c:pt idx="20">
                  <c:v>76.900000000000006</c:v>
                </c:pt>
                <c:pt idx="21">
                  <c:v>81.2</c:v>
                </c:pt>
                <c:pt idx="22">
                  <c:v>83.6</c:v>
                </c:pt>
                <c:pt idx="23">
                  <c:v>63.9</c:v>
                </c:pt>
                <c:pt idx="24">
                  <c:v>65</c:v>
                </c:pt>
                <c:pt idx="25">
                  <c:v>66.900000000000006</c:v>
                </c:pt>
                <c:pt idx="26">
                  <c:v>82.8</c:v>
                </c:pt>
                <c:pt idx="27">
                  <c:v>77.099999999999994</c:v>
                </c:pt>
                <c:pt idx="28">
                  <c:v>63.3</c:v>
                </c:pt>
                <c:pt idx="29">
                  <c:v>83.4</c:v>
                </c:pt>
                <c:pt idx="30">
                  <c:v>76.5</c:v>
                </c:pt>
                <c:pt idx="31">
                  <c:v>76.7</c:v>
                </c:pt>
                <c:pt idx="32">
                  <c:v>65.099999999999994</c:v>
                </c:pt>
                <c:pt idx="33">
                  <c:v>72</c:v>
                </c:pt>
                <c:pt idx="34">
                  <c:v>63</c:v>
                </c:pt>
                <c:pt idx="35">
                  <c:v>70.5</c:v>
                </c:pt>
              </c:numCache>
            </c:numRef>
          </c:yVal>
          <c:bubbleSize>
            <c:numRef>
              <c:f>Sheet1!$S$37:$S$72</c:f>
              <c:numCache>
                <c:formatCode>#,##0</c:formatCode>
                <c:ptCount val="36"/>
                <c:pt idx="0">
                  <c:v>1402277000</c:v>
                </c:pt>
                <c:pt idx="1">
                  <c:v>1361221411</c:v>
                </c:pt>
                <c:pt idx="2">
                  <c:v>329544257</c:v>
                </c:pt>
                <c:pt idx="3">
                  <c:v>266911900</c:v>
                </c:pt>
                <c:pt idx="4">
                  <c:v>219335520</c:v>
                </c:pt>
                <c:pt idx="5">
                  <c:v>211411734</c:v>
                </c:pt>
                <c:pt idx="6">
                  <c:v>206139587</c:v>
                </c:pt>
                <c:pt idx="7">
                  <c:v>168467562</c:v>
                </c:pt>
                <c:pt idx="8">
                  <c:v>146745098</c:v>
                </c:pt>
                <c:pt idx="9">
                  <c:v>126577691</c:v>
                </c:pt>
                <c:pt idx="10">
                  <c:v>125950000</c:v>
                </c:pt>
                <c:pt idx="11">
                  <c:v>108514703</c:v>
                </c:pt>
                <c:pt idx="12">
                  <c:v>100272524</c:v>
                </c:pt>
                <c:pt idx="13">
                  <c:v>98665000</c:v>
                </c:pt>
                <c:pt idx="14">
                  <c:v>96208984</c:v>
                </c:pt>
                <c:pt idx="15">
                  <c:v>89561404</c:v>
                </c:pt>
                <c:pt idx="16">
                  <c:v>83377443</c:v>
                </c:pt>
                <c:pt idx="17">
                  <c:v>83154997</c:v>
                </c:pt>
                <c:pt idx="18">
                  <c:v>83149300</c:v>
                </c:pt>
                <c:pt idx="19">
                  <c:v>67076000</c:v>
                </c:pt>
                <c:pt idx="20">
                  <c:v>66495192</c:v>
                </c:pt>
                <c:pt idx="21">
                  <c:v>66435550</c:v>
                </c:pt>
                <c:pt idx="22">
                  <c:v>60238522</c:v>
                </c:pt>
                <c:pt idx="23">
                  <c:v>58775022</c:v>
                </c:pt>
                <c:pt idx="24">
                  <c:v>55890747</c:v>
                </c:pt>
                <c:pt idx="25">
                  <c:v>54339766</c:v>
                </c:pt>
                <c:pt idx="26">
                  <c:v>51780579</c:v>
                </c:pt>
                <c:pt idx="27">
                  <c:v>49395678</c:v>
                </c:pt>
                <c:pt idx="28">
                  <c:v>47564296</c:v>
                </c:pt>
                <c:pt idx="29">
                  <c:v>47100396</c:v>
                </c:pt>
                <c:pt idx="30">
                  <c:v>44938712</c:v>
                </c:pt>
                <c:pt idx="31">
                  <c:v>43000000</c:v>
                </c:pt>
                <c:pt idx="32">
                  <c:v>42437935</c:v>
                </c:pt>
                <c:pt idx="33">
                  <c:v>41879904</c:v>
                </c:pt>
                <c:pt idx="34">
                  <c:v>40299300</c:v>
                </c:pt>
                <c:pt idx="35">
                  <c:v>39127900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190009856"/>
        <c:axId val="154444928"/>
      </c:bubbleChart>
      <c:valAx>
        <c:axId val="190009856"/>
        <c:scaling>
          <c:orientation val="minMax"/>
          <c:max val="8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per capita</a:t>
                </a:r>
                <a:r>
                  <a:rPr lang="en-US" baseline="0"/>
                  <a:t> (PPP)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749409448818899"/>
              <c:y val="0.9320848778597330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54444928"/>
        <c:crosses val="autoZero"/>
        <c:crossBetween val="midCat"/>
      </c:valAx>
      <c:valAx>
        <c:axId val="154444928"/>
        <c:scaling>
          <c:orientation val="minMax"/>
          <c:max val="9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</a:t>
                </a:r>
                <a:r>
                  <a:rPr lang="en-US" baseline="0"/>
                  <a:t> expectancy (years)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9860017497812773E-3"/>
              <c:y val="0.3009105470706216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90009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71437</xdr:rowOff>
    </xdr:from>
    <xdr:to>
      <xdr:col>13</xdr:col>
      <xdr:colOff>14288</xdr:colOff>
      <xdr:row>18</xdr:row>
      <xdr:rowOff>169067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297655</xdr:colOff>
      <xdr:row>45</xdr:row>
      <xdr:rowOff>28575</xdr:rowOff>
    </xdr:from>
    <xdr:to>
      <xdr:col>16</xdr:col>
      <xdr:colOff>435768</xdr:colOff>
      <xdr:row>62</xdr:row>
      <xdr:rowOff>130968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T278"/>
  <sheetViews>
    <sheetView tabSelected="1" topLeftCell="E36" workbookViewId="0">
      <selection activeCell="K67" sqref="K67"/>
    </sheetView>
  </sheetViews>
  <sheetFormatPr defaultRowHeight="14.25" x14ac:dyDescent="0.45"/>
  <cols>
    <col min="3" max="3" width="3.73046875" bestFit="1" customWidth="1"/>
    <col min="4" max="4" width="31.19921875" bestFit="1" customWidth="1"/>
    <col min="5" max="5" width="8.73046875" bestFit="1" customWidth="1"/>
    <col min="7" max="7" width="3.73046875" bestFit="1" customWidth="1"/>
    <col min="8" max="8" width="29.19921875" bestFit="1" customWidth="1"/>
    <col min="9" max="9" width="7.19921875" bestFit="1" customWidth="1"/>
    <col min="15" max="15" width="2.73046875" bestFit="1" customWidth="1"/>
    <col min="16" max="16" width="14" bestFit="1" customWidth="1"/>
    <col min="17" max="17" width="21.1328125" bestFit="1" customWidth="1"/>
    <col min="18" max="18" width="12.86328125" bestFit="1" customWidth="1"/>
    <col min="19" max="19" width="12.1328125" bestFit="1" customWidth="1"/>
    <col min="20" max="20" width="13.265625" bestFit="1" customWidth="1"/>
  </cols>
  <sheetData>
    <row r="13" spans="4:5" x14ac:dyDescent="0.45">
      <c r="D13" t="s">
        <v>0</v>
      </c>
      <c r="E13" t="s">
        <v>8</v>
      </c>
    </row>
    <row r="14" spans="4:5" x14ac:dyDescent="0.45">
      <c r="D14" t="s">
        <v>1</v>
      </c>
      <c r="E14">
        <v>40</v>
      </c>
    </row>
    <row r="15" spans="4:5" x14ac:dyDescent="0.45">
      <c r="D15" t="s">
        <v>2</v>
      </c>
      <c r="E15">
        <v>25</v>
      </c>
    </row>
    <row r="16" spans="4:5" x14ac:dyDescent="0.45">
      <c r="D16" t="s">
        <v>3</v>
      </c>
      <c r="E16">
        <v>22</v>
      </c>
    </row>
    <row r="17" spans="4:5" x14ac:dyDescent="0.45">
      <c r="D17" t="s">
        <v>4</v>
      </c>
      <c r="E17">
        <v>15</v>
      </c>
    </row>
    <row r="18" spans="4:5" x14ac:dyDescent="0.45">
      <c r="D18" t="s">
        <v>5</v>
      </c>
      <c r="E18">
        <v>18</v>
      </c>
    </row>
    <row r="19" spans="4:5" x14ac:dyDescent="0.45">
      <c r="D19" t="s">
        <v>7</v>
      </c>
      <c r="E19">
        <v>8</v>
      </c>
    </row>
    <row r="20" spans="4:5" x14ac:dyDescent="0.45">
      <c r="D20" t="s">
        <v>6</v>
      </c>
      <c r="E20">
        <v>4</v>
      </c>
    </row>
    <row r="31" spans="4:5" x14ac:dyDescent="0.45">
      <c r="D31" t="s">
        <v>9</v>
      </c>
    </row>
    <row r="36" spans="2:20" x14ac:dyDescent="0.45">
      <c r="P36" t="s">
        <v>9</v>
      </c>
      <c r="Q36" t="s">
        <v>15</v>
      </c>
      <c r="R36" t="s">
        <v>16</v>
      </c>
      <c r="S36" t="s">
        <v>13</v>
      </c>
      <c r="T36" t="s">
        <v>14</v>
      </c>
    </row>
    <row r="37" spans="2:20" x14ac:dyDescent="0.45">
      <c r="B37" t="str">
        <f>TRIM(D37)</f>
        <v>Japan</v>
      </c>
      <c r="C37">
        <v>1</v>
      </c>
      <c r="D37" t="s">
        <v>47</v>
      </c>
      <c r="E37">
        <v>84.5</v>
      </c>
      <c r="G37">
        <v>1</v>
      </c>
      <c r="H37" t="s">
        <v>17</v>
      </c>
      <c r="I37" s="1">
        <v>138910</v>
      </c>
      <c r="O37">
        <v>1</v>
      </c>
      <c r="P37" t="s">
        <v>86</v>
      </c>
      <c r="Q37" s="4">
        <f>VLOOKUP(P37,$H$37:$I$229,2,FALSE)</f>
        <v>20984</v>
      </c>
      <c r="R37" s="5">
        <f>VLOOKUP(P37,$D$37:$E$229,2,FALSE)</f>
        <v>76.7</v>
      </c>
      <c r="S37" s="1">
        <v>1402277000</v>
      </c>
      <c r="T37" s="2">
        <v>0.18</v>
      </c>
    </row>
    <row r="38" spans="2:20" x14ac:dyDescent="0.45">
      <c r="B38" t="str">
        <f t="shared" ref="B38:B101" si="0">TRIM(D38)</f>
        <v>Hong Kong</v>
      </c>
      <c r="C38">
        <v>2</v>
      </c>
      <c r="D38" t="s">
        <v>28</v>
      </c>
      <c r="E38">
        <v>84.1</v>
      </c>
      <c r="G38" t="s">
        <v>10</v>
      </c>
      <c r="H38" t="s">
        <v>18</v>
      </c>
      <c r="I38" s="1">
        <v>113352</v>
      </c>
      <c r="O38">
        <v>2</v>
      </c>
      <c r="P38" t="s">
        <v>137</v>
      </c>
      <c r="Q38" s="4">
        <f t="shared" ref="Q38:Q72" si="1">VLOOKUP(P38,$H$37:$I$229,2,FALSE)</f>
        <v>9027</v>
      </c>
      <c r="R38" s="5">
        <f t="shared" ref="R38:R72" si="2">VLOOKUP(P38,$D$37:$E$229,2,FALSE)</f>
        <v>69.400000000000006</v>
      </c>
      <c r="S38" s="1">
        <v>1361221411</v>
      </c>
      <c r="T38" s="2">
        <v>0.17499999999999999</v>
      </c>
    </row>
    <row r="39" spans="2:20" x14ac:dyDescent="0.45">
      <c r="B39" t="str">
        <f t="shared" si="0"/>
        <v>Singapore</v>
      </c>
      <c r="C39">
        <v>3</v>
      </c>
      <c r="D39" t="s">
        <v>20</v>
      </c>
      <c r="E39">
        <v>83.8</v>
      </c>
      <c r="G39">
        <v>2</v>
      </c>
      <c r="H39" t="s">
        <v>19</v>
      </c>
      <c r="I39" s="1">
        <v>112045</v>
      </c>
      <c r="O39">
        <v>3</v>
      </c>
      <c r="P39" t="s">
        <v>27</v>
      </c>
      <c r="Q39" s="4">
        <f t="shared" si="1"/>
        <v>67426</v>
      </c>
      <c r="R39" s="5">
        <f t="shared" si="2"/>
        <v>78.900000000000006</v>
      </c>
      <c r="S39" s="1">
        <v>329544257</v>
      </c>
      <c r="T39" s="2">
        <v>4.24E-2</v>
      </c>
    </row>
    <row r="40" spans="2:20" x14ac:dyDescent="0.45">
      <c r="B40" t="str">
        <f t="shared" si="0"/>
        <v>Italy</v>
      </c>
      <c r="C40">
        <v>4</v>
      </c>
      <c r="D40" t="s">
        <v>51</v>
      </c>
      <c r="E40">
        <v>83.6</v>
      </c>
      <c r="G40">
        <v>3</v>
      </c>
      <c r="H40" t="s">
        <v>20</v>
      </c>
      <c r="I40" s="1">
        <v>105689</v>
      </c>
      <c r="O40">
        <v>4</v>
      </c>
      <c r="P40" t="s">
        <v>113</v>
      </c>
      <c r="Q40" s="4">
        <f t="shared" si="1"/>
        <v>14841</v>
      </c>
      <c r="R40" s="5">
        <f t="shared" si="2"/>
        <v>71.5</v>
      </c>
      <c r="S40" s="1">
        <v>266911900</v>
      </c>
      <c r="T40" s="2">
        <v>3.4299999999999997E-2</v>
      </c>
    </row>
    <row r="41" spans="2:20" x14ac:dyDescent="0.45">
      <c r="B41" t="str">
        <f t="shared" si="0"/>
        <v>Spain</v>
      </c>
      <c r="C41">
        <v>5</v>
      </c>
      <c r="D41" t="s">
        <v>48</v>
      </c>
      <c r="E41">
        <v>83.4</v>
      </c>
      <c r="G41">
        <v>4</v>
      </c>
      <c r="H41" t="s">
        <v>21</v>
      </c>
      <c r="I41" s="1">
        <v>86988</v>
      </c>
      <c r="O41">
        <v>5</v>
      </c>
      <c r="P41" t="s">
        <v>153</v>
      </c>
      <c r="Q41" s="4">
        <f t="shared" si="1"/>
        <v>6016</v>
      </c>
      <c r="R41" s="5">
        <f t="shared" si="2"/>
        <v>67.099999999999994</v>
      </c>
      <c r="S41" s="1">
        <v>219335520</v>
      </c>
      <c r="T41" s="2">
        <v>2.8199999999999999E-2</v>
      </c>
    </row>
    <row r="42" spans="2:20" x14ac:dyDescent="0.45">
      <c r="B42" t="str">
        <f t="shared" si="0"/>
        <v>Switzerland</v>
      </c>
      <c r="C42">
        <v>6</v>
      </c>
      <c r="D42" t="s">
        <v>26</v>
      </c>
      <c r="E42">
        <v>83.4</v>
      </c>
      <c r="G42">
        <v>5</v>
      </c>
      <c r="H42" t="s">
        <v>22</v>
      </c>
      <c r="I42" s="1">
        <v>85011</v>
      </c>
      <c r="O42">
        <v>6</v>
      </c>
      <c r="P42" t="s">
        <v>102</v>
      </c>
      <c r="Q42" s="4">
        <f t="shared" si="1"/>
        <v>17106</v>
      </c>
      <c r="R42" s="5">
        <f t="shared" si="2"/>
        <v>75.7</v>
      </c>
      <c r="S42" s="1">
        <v>211411734</v>
      </c>
      <c r="T42" s="2">
        <v>2.7199999999999998E-2</v>
      </c>
    </row>
    <row r="43" spans="2:20" x14ac:dyDescent="0.45">
      <c r="B43" t="str">
        <f t="shared" si="0"/>
        <v>Australia</v>
      </c>
      <c r="C43">
        <v>7</v>
      </c>
      <c r="D43" t="s">
        <v>38</v>
      </c>
      <c r="E43">
        <v>83.3</v>
      </c>
      <c r="G43">
        <v>6</v>
      </c>
      <c r="H43" t="s">
        <v>23</v>
      </c>
      <c r="I43" s="1">
        <v>79638</v>
      </c>
      <c r="O43">
        <v>7</v>
      </c>
      <c r="P43" t="s">
        <v>152</v>
      </c>
      <c r="Q43" s="4">
        <f t="shared" si="1"/>
        <v>6172</v>
      </c>
      <c r="R43" s="5">
        <f t="shared" si="2"/>
        <v>54.3</v>
      </c>
      <c r="S43" s="1">
        <v>206139587</v>
      </c>
      <c r="T43" s="2">
        <v>2.6499999999999999E-2</v>
      </c>
    </row>
    <row r="44" spans="2:20" x14ac:dyDescent="0.45">
      <c r="B44" t="str">
        <f t="shared" si="0"/>
        <v>Iceland</v>
      </c>
      <c r="C44">
        <v>8</v>
      </c>
      <c r="D44" t="s">
        <v>32</v>
      </c>
      <c r="E44">
        <v>82.9</v>
      </c>
      <c r="G44">
        <v>7</v>
      </c>
      <c r="H44" t="s">
        <v>24</v>
      </c>
      <c r="I44" s="1">
        <v>70441</v>
      </c>
      <c r="O44">
        <v>8</v>
      </c>
      <c r="P44" t="s">
        <v>156</v>
      </c>
      <c r="Q44" s="4">
        <f t="shared" si="1"/>
        <v>5453</v>
      </c>
      <c r="R44" s="5">
        <f t="shared" si="2"/>
        <v>72.3</v>
      </c>
      <c r="S44" s="1">
        <v>168467562</v>
      </c>
      <c r="T44" s="2">
        <v>2.1700000000000001E-2</v>
      </c>
    </row>
    <row r="45" spans="2:20" x14ac:dyDescent="0.45">
      <c r="B45" t="str">
        <f t="shared" si="0"/>
        <v>Israel</v>
      </c>
      <c r="C45">
        <v>9</v>
      </c>
      <c r="D45" t="s">
        <v>55</v>
      </c>
      <c r="E45">
        <v>82.8</v>
      </c>
      <c r="G45">
        <v>8</v>
      </c>
      <c r="H45" t="s">
        <v>25</v>
      </c>
      <c r="I45" s="1">
        <v>67891</v>
      </c>
      <c r="O45">
        <v>9</v>
      </c>
      <c r="P45" t="s">
        <v>69</v>
      </c>
      <c r="Q45" s="4">
        <f t="shared" si="1"/>
        <v>30820</v>
      </c>
      <c r="R45" s="5">
        <f t="shared" si="2"/>
        <v>72.400000000000006</v>
      </c>
      <c r="S45" s="1">
        <v>146745098</v>
      </c>
      <c r="T45" s="2">
        <v>1.89E-2</v>
      </c>
    </row>
    <row r="46" spans="2:20" x14ac:dyDescent="0.45">
      <c r="B46" t="str">
        <f t="shared" si="0"/>
        <v>South Korea</v>
      </c>
      <c r="C46">
        <v>10</v>
      </c>
      <c r="D46" t="s">
        <v>209</v>
      </c>
      <c r="E46">
        <v>82.8</v>
      </c>
      <c r="G46">
        <v>9</v>
      </c>
      <c r="H46" t="s">
        <v>26</v>
      </c>
      <c r="I46" s="1">
        <v>67558</v>
      </c>
      <c r="O46">
        <v>10</v>
      </c>
      <c r="P46" t="s">
        <v>83</v>
      </c>
      <c r="Q46" s="4">
        <f t="shared" si="1"/>
        <v>21363</v>
      </c>
      <c r="R46" s="5">
        <f t="shared" si="2"/>
        <v>75</v>
      </c>
      <c r="S46" s="1">
        <v>126577691</v>
      </c>
      <c r="T46" s="2">
        <v>1.6299999999999999E-2</v>
      </c>
    </row>
    <row r="47" spans="2:20" x14ac:dyDescent="0.45">
      <c r="B47" t="str">
        <f t="shared" si="0"/>
        <v>Sweden</v>
      </c>
      <c r="C47">
        <v>11</v>
      </c>
      <c r="D47" t="s">
        <v>34</v>
      </c>
      <c r="E47">
        <v>82.7</v>
      </c>
      <c r="G47">
        <v>10</v>
      </c>
      <c r="H47" t="s">
        <v>27</v>
      </c>
      <c r="I47" s="1">
        <v>67426</v>
      </c>
      <c r="O47">
        <v>11</v>
      </c>
      <c r="P47" t="s">
        <v>47</v>
      </c>
      <c r="Q47" s="4">
        <f t="shared" si="1"/>
        <v>46827</v>
      </c>
      <c r="R47" s="5">
        <f t="shared" si="2"/>
        <v>84.5</v>
      </c>
      <c r="S47" s="1">
        <v>125950000</v>
      </c>
      <c r="T47" s="2">
        <v>1.6199999999999999E-2</v>
      </c>
    </row>
    <row r="48" spans="2:20" x14ac:dyDescent="0.45">
      <c r="B48" t="str">
        <f t="shared" si="0"/>
        <v>France</v>
      </c>
      <c r="C48">
        <v>12</v>
      </c>
      <c r="D48" t="s">
        <v>44</v>
      </c>
      <c r="E48">
        <v>82.5</v>
      </c>
      <c r="G48" t="s">
        <v>10</v>
      </c>
      <c r="H48" t="s">
        <v>28</v>
      </c>
      <c r="I48" s="1">
        <v>66527</v>
      </c>
      <c r="O48">
        <v>12</v>
      </c>
      <c r="P48" t="s">
        <v>130</v>
      </c>
      <c r="Q48" s="4">
        <f t="shared" si="1"/>
        <v>10094</v>
      </c>
      <c r="R48" s="5">
        <f t="shared" si="2"/>
        <v>71.099999999999994</v>
      </c>
      <c r="S48" s="1">
        <v>108514703</v>
      </c>
      <c r="T48" s="2">
        <v>1.3899999999999999E-2</v>
      </c>
    </row>
    <row r="49" spans="2:20" x14ac:dyDescent="0.45">
      <c r="B49" t="str">
        <f t="shared" si="0"/>
        <v>Malta</v>
      </c>
      <c r="C49">
        <v>13</v>
      </c>
      <c r="D49" t="s">
        <v>42</v>
      </c>
      <c r="E49">
        <v>82.4</v>
      </c>
      <c r="G49">
        <v>11</v>
      </c>
      <c r="H49" t="s">
        <v>29</v>
      </c>
      <c r="I49" s="1">
        <v>62913</v>
      </c>
      <c r="O49">
        <v>13</v>
      </c>
      <c r="P49" t="s">
        <v>114</v>
      </c>
      <c r="Q49" s="4">
        <f t="shared" si="1"/>
        <v>14800</v>
      </c>
      <c r="R49" s="5">
        <f t="shared" si="2"/>
        <v>71.8</v>
      </c>
      <c r="S49" s="1">
        <v>100272524</v>
      </c>
      <c r="T49" s="2">
        <v>1.29E-2</v>
      </c>
    </row>
    <row r="50" spans="2:20" x14ac:dyDescent="0.45">
      <c r="B50" t="str">
        <f t="shared" si="0"/>
        <v>Canada</v>
      </c>
      <c r="C50">
        <v>14</v>
      </c>
      <c r="D50" t="s">
        <v>39</v>
      </c>
      <c r="E50">
        <v>82.3</v>
      </c>
      <c r="G50">
        <v>12</v>
      </c>
      <c r="H50" t="s">
        <v>30</v>
      </c>
      <c r="I50" s="1">
        <v>60299</v>
      </c>
      <c r="O50">
        <v>14</v>
      </c>
      <c r="P50" t="s">
        <v>183</v>
      </c>
      <c r="Q50" s="4">
        <f t="shared" si="1"/>
        <v>2702</v>
      </c>
      <c r="R50" s="5">
        <f t="shared" si="2"/>
        <v>66.2</v>
      </c>
      <c r="S50" s="1">
        <v>98665000</v>
      </c>
      <c r="T50" s="2">
        <v>1.2699999999999999E-2</v>
      </c>
    </row>
    <row r="51" spans="2:20" x14ac:dyDescent="0.45">
      <c r="B51" t="str">
        <f t="shared" si="0"/>
        <v>Norway</v>
      </c>
      <c r="C51">
        <v>15</v>
      </c>
      <c r="D51" t="s">
        <v>23</v>
      </c>
      <c r="E51">
        <v>82.3</v>
      </c>
      <c r="G51" t="s">
        <v>10</v>
      </c>
      <c r="H51" t="s">
        <v>31</v>
      </c>
      <c r="I51" s="1">
        <v>57214</v>
      </c>
      <c r="O51">
        <v>15</v>
      </c>
      <c r="P51" t="s">
        <v>142</v>
      </c>
      <c r="Q51" s="4">
        <f t="shared" si="1"/>
        <v>8677</v>
      </c>
      <c r="R51" s="5">
        <f t="shared" si="2"/>
        <v>75.3</v>
      </c>
      <c r="S51" s="1">
        <v>96208984</v>
      </c>
      <c r="T51" s="2">
        <v>1.24E-2</v>
      </c>
    </row>
    <row r="52" spans="2:20" x14ac:dyDescent="0.45">
      <c r="B52" t="str">
        <f t="shared" si="0"/>
        <v>Greece</v>
      </c>
      <c r="C52">
        <v>16</v>
      </c>
      <c r="D52" t="s">
        <v>68</v>
      </c>
      <c r="E52">
        <v>82.1</v>
      </c>
      <c r="G52">
        <v>13</v>
      </c>
      <c r="H52" t="s">
        <v>32</v>
      </c>
      <c r="I52" s="1">
        <v>56974</v>
      </c>
      <c r="O52">
        <v>16</v>
      </c>
      <c r="P52" t="s">
        <v>208</v>
      </c>
      <c r="Q52" s="4">
        <f t="shared" si="1"/>
        <v>873</v>
      </c>
      <c r="R52" s="5">
        <f t="shared" si="2"/>
        <v>60.4</v>
      </c>
      <c r="S52" s="1">
        <v>89561404</v>
      </c>
      <c r="T52" s="2">
        <v>1.15E-2</v>
      </c>
    </row>
    <row r="53" spans="2:20" x14ac:dyDescent="0.45">
      <c r="B53" t="str">
        <f t="shared" si="0"/>
        <v>Ireland</v>
      </c>
      <c r="C53">
        <v>17</v>
      </c>
      <c r="D53" t="s">
        <v>21</v>
      </c>
      <c r="E53">
        <v>82.1</v>
      </c>
      <c r="G53">
        <v>14</v>
      </c>
      <c r="H53" t="s">
        <v>33</v>
      </c>
      <c r="I53" s="1">
        <v>56912</v>
      </c>
      <c r="O53">
        <v>17</v>
      </c>
      <c r="P53" t="s">
        <v>98</v>
      </c>
      <c r="Q53" s="4">
        <f t="shared" si="1"/>
        <v>17832</v>
      </c>
      <c r="R53" s="5">
        <f t="shared" si="2"/>
        <v>76.5</v>
      </c>
      <c r="S53" s="1">
        <v>83377443</v>
      </c>
      <c r="T53" s="2">
        <v>1.0699999999999999E-2</v>
      </c>
    </row>
    <row r="54" spans="2:20" x14ac:dyDescent="0.45">
      <c r="B54" t="str">
        <f t="shared" si="0"/>
        <v>Luxembourg</v>
      </c>
      <c r="C54">
        <v>18</v>
      </c>
      <c r="D54" t="s">
        <v>19</v>
      </c>
      <c r="E54">
        <v>82.1</v>
      </c>
      <c r="G54">
        <v>15</v>
      </c>
      <c r="H54" t="s">
        <v>34</v>
      </c>
      <c r="I54" s="1">
        <v>55989</v>
      </c>
      <c r="O54">
        <v>18</v>
      </c>
      <c r="P54" t="s">
        <v>73</v>
      </c>
      <c r="Q54" s="4">
        <f t="shared" si="1"/>
        <v>29327</v>
      </c>
      <c r="R54" s="5">
        <f t="shared" si="2"/>
        <v>78.3</v>
      </c>
      <c r="S54" s="1">
        <v>83154997</v>
      </c>
      <c r="T54" s="2">
        <v>1.0699999999999999E-2</v>
      </c>
    </row>
    <row r="55" spans="2:20" x14ac:dyDescent="0.45">
      <c r="B55" t="str">
        <f t="shared" si="0"/>
        <v>Netherlands</v>
      </c>
      <c r="C55">
        <v>19</v>
      </c>
      <c r="D55" t="s">
        <v>30</v>
      </c>
      <c r="E55">
        <v>82.1</v>
      </c>
      <c r="G55">
        <v>16</v>
      </c>
      <c r="H55" t="s">
        <v>35</v>
      </c>
      <c r="I55" s="1">
        <v>55675</v>
      </c>
      <c r="O55">
        <v>19</v>
      </c>
      <c r="P55" t="s">
        <v>36</v>
      </c>
      <c r="Q55" s="4">
        <f t="shared" si="1"/>
        <v>55306</v>
      </c>
      <c r="R55" s="5">
        <f t="shared" si="2"/>
        <v>81.2</v>
      </c>
      <c r="S55" s="1">
        <v>83149300</v>
      </c>
      <c r="T55" s="2">
        <v>1.0699999999999999E-2</v>
      </c>
    </row>
    <row r="56" spans="2:20" x14ac:dyDescent="0.45">
      <c r="B56" t="str">
        <f t="shared" si="0"/>
        <v>New Zealand</v>
      </c>
      <c r="C56">
        <v>20</v>
      </c>
      <c r="D56" t="s">
        <v>50</v>
      </c>
      <c r="E56">
        <v>82.1</v>
      </c>
      <c r="G56">
        <v>17</v>
      </c>
      <c r="H56" t="s">
        <v>36</v>
      </c>
      <c r="I56" s="1">
        <v>55306</v>
      </c>
      <c r="O56">
        <v>20</v>
      </c>
      <c r="P56" t="s">
        <v>44</v>
      </c>
      <c r="Q56" s="4">
        <f t="shared" si="1"/>
        <v>48640</v>
      </c>
      <c r="R56" s="5">
        <f t="shared" si="2"/>
        <v>82.5</v>
      </c>
      <c r="S56" s="1">
        <v>67076000</v>
      </c>
      <c r="T56" s="2">
        <v>8.6199999999999992E-3</v>
      </c>
    </row>
    <row r="57" spans="2:20" x14ac:dyDescent="0.45">
      <c r="B57" t="str">
        <f t="shared" si="0"/>
        <v>Portugal</v>
      </c>
      <c r="C57">
        <v>21</v>
      </c>
      <c r="D57" t="s">
        <v>61</v>
      </c>
      <c r="E57">
        <v>81.900000000000006</v>
      </c>
      <c r="G57">
        <v>18</v>
      </c>
      <c r="H57" t="s">
        <v>37</v>
      </c>
      <c r="I57" s="1">
        <v>55171</v>
      </c>
      <c r="O57">
        <v>21</v>
      </c>
      <c r="P57" t="s">
        <v>84</v>
      </c>
      <c r="Q57" s="4">
        <f t="shared" si="1"/>
        <v>21361</v>
      </c>
      <c r="R57" s="5">
        <f t="shared" si="2"/>
        <v>76.900000000000006</v>
      </c>
      <c r="S57" s="1">
        <v>66495192</v>
      </c>
      <c r="T57" s="2">
        <v>8.5500000000000003E-3</v>
      </c>
    </row>
    <row r="58" spans="2:20" x14ac:dyDescent="0.45">
      <c r="B58" t="str">
        <f t="shared" si="0"/>
        <v>Andorra</v>
      </c>
      <c r="C58">
        <v>22</v>
      </c>
      <c r="D58" t="s">
        <v>210</v>
      </c>
      <c r="E58">
        <v>81.8</v>
      </c>
      <c r="G58">
        <v>19</v>
      </c>
      <c r="H58" t="s">
        <v>38</v>
      </c>
      <c r="I58" s="1">
        <v>54799</v>
      </c>
      <c r="O58">
        <v>22</v>
      </c>
      <c r="P58" t="s">
        <v>46</v>
      </c>
      <c r="Q58" s="4">
        <f t="shared" si="1"/>
        <v>48169</v>
      </c>
      <c r="R58" s="5">
        <f t="shared" si="2"/>
        <v>81.2</v>
      </c>
      <c r="S58" s="1">
        <v>66435550</v>
      </c>
      <c r="T58" s="2">
        <v>8.5400000000000007E-3</v>
      </c>
    </row>
    <row r="59" spans="2:20" x14ac:dyDescent="0.45">
      <c r="B59" t="str">
        <f t="shared" si="0"/>
        <v>Finland</v>
      </c>
      <c r="C59">
        <v>23</v>
      </c>
      <c r="D59" t="s">
        <v>43</v>
      </c>
      <c r="E59">
        <v>81.7</v>
      </c>
      <c r="G59">
        <v>20</v>
      </c>
      <c r="H59" t="s">
        <v>39</v>
      </c>
      <c r="I59" s="1">
        <v>52144</v>
      </c>
      <c r="O59">
        <v>23</v>
      </c>
      <c r="P59" t="s">
        <v>51</v>
      </c>
      <c r="Q59" s="4">
        <f t="shared" si="1"/>
        <v>41582</v>
      </c>
      <c r="R59" s="5">
        <f t="shared" si="2"/>
        <v>83.6</v>
      </c>
      <c r="S59" s="1">
        <v>60238522</v>
      </c>
      <c r="T59" s="2">
        <v>7.7400000000000004E-3</v>
      </c>
    </row>
    <row r="60" spans="2:20" x14ac:dyDescent="0.45">
      <c r="B60" t="str">
        <f t="shared" si="0"/>
        <v>Ascension Island</v>
      </c>
      <c r="C60">
        <v>24</v>
      </c>
      <c r="D60" t="s">
        <v>211</v>
      </c>
      <c r="E60">
        <v>81.5</v>
      </c>
      <c r="G60">
        <v>21</v>
      </c>
      <c r="H60" t="s">
        <v>40</v>
      </c>
      <c r="I60" s="1">
        <v>51991</v>
      </c>
      <c r="O60">
        <v>24</v>
      </c>
      <c r="P60" t="s">
        <v>116</v>
      </c>
      <c r="Q60" s="4">
        <f t="shared" si="1"/>
        <v>13965</v>
      </c>
      <c r="R60" s="5">
        <f t="shared" si="2"/>
        <v>63.9</v>
      </c>
      <c r="S60" s="1">
        <v>58775022</v>
      </c>
      <c r="T60" s="2">
        <v>7.5500000000000003E-3</v>
      </c>
    </row>
    <row r="61" spans="2:20" x14ac:dyDescent="0.45">
      <c r="B61" t="str">
        <f t="shared" si="0"/>
        <v>Belgium</v>
      </c>
      <c r="C61">
        <v>25</v>
      </c>
      <c r="D61" t="s">
        <v>41</v>
      </c>
      <c r="E61">
        <v>81.5</v>
      </c>
      <c r="G61">
        <v>22</v>
      </c>
      <c r="H61" t="s">
        <v>41</v>
      </c>
      <c r="I61" s="1">
        <v>50904</v>
      </c>
      <c r="O61">
        <v>25</v>
      </c>
      <c r="P61" t="s">
        <v>174</v>
      </c>
      <c r="Q61" s="4">
        <f t="shared" si="1"/>
        <v>3652</v>
      </c>
      <c r="R61" s="5">
        <f t="shared" si="2"/>
        <v>65</v>
      </c>
      <c r="S61" s="1">
        <v>55890747</v>
      </c>
      <c r="T61" s="2">
        <v>7.1799999999999998E-3</v>
      </c>
    </row>
    <row r="62" spans="2:20" x14ac:dyDescent="0.45">
      <c r="B62" t="str">
        <f t="shared" si="0"/>
        <v>Austria</v>
      </c>
      <c r="C62">
        <v>26</v>
      </c>
      <c r="D62" t="s">
        <v>37</v>
      </c>
      <c r="E62">
        <v>81.400000000000006</v>
      </c>
      <c r="G62">
        <v>23</v>
      </c>
      <c r="H62" t="s">
        <v>42</v>
      </c>
      <c r="I62" s="1">
        <v>49589</v>
      </c>
      <c r="O62">
        <v>26</v>
      </c>
      <c r="P62" t="s">
        <v>148</v>
      </c>
      <c r="Q62" s="4">
        <f t="shared" si="1"/>
        <v>7220</v>
      </c>
      <c r="R62" s="5">
        <f t="shared" si="2"/>
        <v>66.900000000000006</v>
      </c>
      <c r="S62" s="1">
        <v>54339766</v>
      </c>
      <c r="T62" s="2">
        <v>6.9800000000000001E-3</v>
      </c>
    </row>
    <row r="63" spans="2:20" x14ac:dyDescent="0.45">
      <c r="B63" t="str">
        <f t="shared" si="0"/>
        <v>Germany</v>
      </c>
      <c r="C63">
        <v>27</v>
      </c>
      <c r="D63" t="s">
        <v>36</v>
      </c>
      <c r="E63">
        <v>81.2</v>
      </c>
      <c r="G63">
        <v>24</v>
      </c>
      <c r="H63" t="s">
        <v>43</v>
      </c>
      <c r="I63" s="1">
        <v>49548</v>
      </c>
      <c r="O63">
        <v>27</v>
      </c>
      <c r="P63" t="s">
        <v>209</v>
      </c>
      <c r="Q63" s="4">
        <f t="shared" si="1"/>
        <v>46452</v>
      </c>
      <c r="R63" s="5">
        <f t="shared" si="2"/>
        <v>82.8</v>
      </c>
      <c r="S63" s="1">
        <v>51780579</v>
      </c>
      <c r="T63" s="2">
        <v>6.6600000000000001E-3</v>
      </c>
    </row>
    <row r="64" spans="2:20" x14ac:dyDescent="0.45">
      <c r="B64" t="str">
        <f t="shared" si="0"/>
        <v>Slovenia</v>
      </c>
      <c r="C64">
        <v>28</v>
      </c>
      <c r="D64" t="s">
        <v>54</v>
      </c>
      <c r="E64">
        <v>81.2</v>
      </c>
      <c r="G64">
        <v>25</v>
      </c>
      <c r="H64" t="s">
        <v>44</v>
      </c>
      <c r="I64" s="1">
        <v>48640</v>
      </c>
      <c r="O64">
        <v>28</v>
      </c>
      <c r="P64" t="s">
        <v>104</v>
      </c>
      <c r="Q64" s="4">
        <f t="shared" si="1"/>
        <v>16265</v>
      </c>
      <c r="R64" s="5">
        <f t="shared" si="2"/>
        <v>77.099999999999994</v>
      </c>
      <c r="S64" s="1">
        <v>49395678</v>
      </c>
      <c r="T64" s="2">
        <v>6.3499999999999997E-3</v>
      </c>
    </row>
    <row r="65" spans="2:20" x14ac:dyDescent="0.45">
      <c r="B65" t="str">
        <f t="shared" si="0"/>
        <v>United Kingdom</v>
      </c>
      <c r="C65">
        <v>29</v>
      </c>
      <c r="D65" t="s">
        <v>46</v>
      </c>
      <c r="E65">
        <v>81.2</v>
      </c>
      <c r="G65">
        <v>26</v>
      </c>
      <c r="H65" t="s">
        <v>45</v>
      </c>
      <c r="I65" s="1">
        <v>48593</v>
      </c>
      <c r="O65">
        <v>29</v>
      </c>
      <c r="P65" t="s">
        <v>168</v>
      </c>
      <c r="Q65" s="4">
        <f t="shared" si="1"/>
        <v>4078</v>
      </c>
      <c r="R65" s="5">
        <f t="shared" si="2"/>
        <v>63.3</v>
      </c>
      <c r="S65" s="1">
        <v>47564296</v>
      </c>
      <c r="T65" s="2">
        <v>6.11E-3</v>
      </c>
    </row>
    <row r="66" spans="2:20" x14ac:dyDescent="0.45">
      <c r="B66" t="str">
        <f t="shared" si="0"/>
        <v>Cyprus</v>
      </c>
      <c r="C66">
        <v>30</v>
      </c>
      <c r="D66" t="s">
        <v>49</v>
      </c>
      <c r="E66">
        <v>80.8</v>
      </c>
      <c r="G66">
        <v>27</v>
      </c>
      <c r="H66" t="s">
        <v>46</v>
      </c>
      <c r="I66" s="1">
        <v>48169</v>
      </c>
      <c r="O66">
        <v>30</v>
      </c>
      <c r="P66" t="s">
        <v>48</v>
      </c>
      <c r="Q66" s="4">
        <f t="shared" si="1"/>
        <v>43007</v>
      </c>
      <c r="R66" s="5">
        <f t="shared" si="2"/>
        <v>83.4</v>
      </c>
      <c r="S66" s="1">
        <v>47100396</v>
      </c>
      <c r="T66" s="2">
        <v>6.0499999999999998E-3</v>
      </c>
    </row>
    <row r="67" spans="2:20" x14ac:dyDescent="0.45">
      <c r="B67" t="str">
        <f t="shared" si="0"/>
        <v>Denmark</v>
      </c>
      <c r="C67">
        <v>31</v>
      </c>
      <c r="D67" t="s">
        <v>35</v>
      </c>
      <c r="E67">
        <v>80.8</v>
      </c>
      <c r="G67">
        <v>28</v>
      </c>
      <c r="H67" t="s">
        <v>47</v>
      </c>
      <c r="I67" s="1">
        <v>46827</v>
      </c>
      <c r="O67">
        <v>31</v>
      </c>
      <c r="P67" t="s">
        <v>88</v>
      </c>
      <c r="Q67" s="4">
        <f t="shared" si="1"/>
        <v>19971</v>
      </c>
      <c r="R67" s="5">
        <f t="shared" si="2"/>
        <v>76.5</v>
      </c>
      <c r="S67" s="1">
        <v>44938712</v>
      </c>
      <c r="T67" s="2">
        <v>5.7800000000000004E-3</v>
      </c>
    </row>
    <row r="68" spans="2:20" x14ac:dyDescent="0.45">
      <c r="B68" t="str">
        <f t="shared" si="0"/>
        <v>Liechtenstein</v>
      </c>
      <c r="C68">
        <v>32</v>
      </c>
      <c r="D68" t="s">
        <v>212</v>
      </c>
      <c r="E68">
        <v>80.5</v>
      </c>
      <c r="G68">
        <v>29</v>
      </c>
      <c r="H68" t="s">
        <v>209</v>
      </c>
      <c r="I68" s="1">
        <v>46452</v>
      </c>
      <c r="O68">
        <v>32</v>
      </c>
      <c r="P68" t="s">
        <v>105</v>
      </c>
      <c r="Q68" s="4">
        <f t="shared" si="1"/>
        <v>16091</v>
      </c>
      <c r="R68" s="5">
        <f t="shared" si="2"/>
        <v>76.7</v>
      </c>
      <c r="S68" s="1">
        <v>43000000</v>
      </c>
      <c r="T68" s="2">
        <v>5.5300000000000002E-3</v>
      </c>
    </row>
    <row r="69" spans="2:20" x14ac:dyDescent="0.45">
      <c r="B69" t="str">
        <f t="shared" si="0"/>
        <v>Costa Rica</v>
      </c>
      <c r="C69">
        <v>33</v>
      </c>
      <c r="D69" t="s">
        <v>96</v>
      </c>
      <c r="E69">
        <v>80.099999999999994</v>
      </c>
      <c r="G69">
        <v>30</v>
      </c>
      <c r="H69" t="s">
        <v>48</v>
      </c>
      <c r="I69" s="1">
        <v>43007</v>
      </c>
      <c r="O69">
        <v>33</v>
      </c>
      <c r="P69" t="s">
        <v>169</v>
      </c>
      <c r="Q69" s="4">
        <f t="shared" si="1"/>
        <v>3986</v>
      </c>
      <c r="R69" s="5">
        <f t="shared" si="2"/>
        <v>65.099999999999994</v>
      </c>
      <c r="S69" s="1">
        <v>42437935</v>
      </c>
      <c r="T69" s="2">
        <v>5.45E-3</v>
      </c>
    </row>
    <row r="70" spans="2:20" x14ac:dyDescent="0.45">
      <c r="B70" t="str">
        <f t="shared" si="0"/>
        <v>Chile</v>
      </c>
      <c r="C70">
        <v>34</v>
      </c>
      <c r="D70" t="s">
        <v>76</v>
      </c>
      <c r="E70">
        <v>80</v>
      </c>
      <c r="G70">
        <v>31</v>
      </c>
      <c r="H70" t="s">
        <v>49</v>
      </c>
      <c r="I70" s="1">
        <v>42956</v>
      </c>
      <c r="O70">
        <v>34</v>
      </c>
      <c r="P70" t="s">
        <v>129</v>
      </c>
      <c r="Q70" s="4">
        <f t="shared" si="1"/>
        <v>10130</v>
      </c>
      <c r="R70" s="5">
        <f t="shared" si="2"/>
        <v>72</v>
      </c>
      <c r="S70" s="1">
        <v>41879904</v>
      </c>
      <c r="T70" s="2">
        <v>5.3800000000000002E-3</v>
      </c>
    </row>
    <row r="71" spans="2:20" x14ac:dyDescent="0.45">
      <c r="B71" t="str">
        <f t="shared" si="0"/>
        <v>Czech Republic</v>
      </c>
      <c r="C71">
        <v>35</v>
      </c>
      <c r="D71" t="s">
        <v>53</v>
      </c>
      <c r="E71">
        <v>79.2</v>
      </c>
      <c r="G71">
        <v>32</v>
      </c>
      <c r="H71" t="s">
        <v>50</v>
      </c>
      <c r="I71" s="1">
        <v>42045</v>
      </c>
      <c r="O71">
        <v>35</v>
      </c>
      <c r="P71" t="s">
        <v>182</v>
      </c>
      <c r="Q71" s="4">
        <f t="shared" si="1"/>
        <v>2753</v>
      </c>
      <c r="R71" s="5">
        <f t="shared" si="2"/>
        <v>63</v>
      </c>
      <c r="S71" s="1">
        <v>40299300</v>
      </c>
      <c r="T71" s="2">
        <v>5.1799999999999997E-3</v>
      </c>
    </row>
    <row r="72" spans="2:20" x14ac:dyDescent="0.45">
      <c r="B72" t="str">
        <f t="shared" si="0"/>
        <v>Barbados</v>
      </c>
      <c r="C72">
        <v>36</v>
      </c>
      <c r="D72" t="s">
        <v>93</v>
      </c>
      <c r="E72">
        <v>79.099999999999994</v>
      </c>
      <c r="G72">
        <v>33</v>
      </c>
      <c r="H72" t="s">
        <v>51</v>
      </c>
      <c r="I72" s="1">
        <v>41582</v>
      </c>
      <c r="O72">
        <v>36</v>
      </c>
      <c r="P72" t="s">
        <v>95</v>
      </c>
      <c r="Q72" s="4">
        <f t="shared" si="1"/>
        <v>18755</v>
      </c>
      <c r="R72" s="5">
        <f t="shared" si="2"/>
        <v>70.5</v>
      </c>
      <c r="S72" s="1">
        <v>39127900</v>
      </c>
      <c r="T72" s="2">
        <v>5.0299999999999997E-3</v>
      </c>
    </row>
    <row r="73" spans="2:20" x14ac:dyDescent="0.45">
      <c r="B73" t="str">
        <f t="shared" si="0"/>
        <v>Lebanon</v>
      </c>
      <c r="C73">
        <v>37</v>
      </c>
      <c r="D73" t="s">
        <v>107</v>
      </c>
      <c r="E73">
        <v>78.900000000000006</v>
      </c>
      <c r="G73" t="s">
        <v>10</v>
      </c>
      <c r="H73" t="s">
        <v>52</v>
      </c>
      <c r="I73" s="1">
        <v>41198</v>
      </c>
      <c r="Q73" s="1"/>
      <c r="R73" s="2"/>
    </row>
    <row r="74" spans="2:20" x14ac:dyDescent="0.45">
      <c r="B74" t="str">
        <f t="shared" si="0"/>
        <v>United States</v>
      </c>
      <c r="C74">
        <v>38</v>
      </c>
      <c r="D74" t="s">
        <v>27</v>
      </c>
      <c r="E74">
        <v>78.900000000000006</v>
      </c>
      <c r="G74">
        <v>34</v>
      </c>
      <c r="H74" t="s">
        <v>53</v>
      </c>
      <c r="I74" s="1">
        <v>40585</v>
      </c>
      <c r="Q74" s="1"/>
      <c r="R74" s="2"/>
    </row>
    <row r="75" spans="2:20" x14ac:dyDescent="0.45">
      <c r="B75" t="str">
        <f t="shared" si="0"/>
        <v>Cuba</v>
      </c>
      <c r="C75">
        <v>39</v>
      </c>
      <c r="D75" t="s">
        <v>213</v>
      </c>
      <c r="E75">
        <v>78.599999999999994</v>
      </c>
      <c r="G75">
        <v>35</v>
      </c>
      <c r="H75" t="s">
        <v>54</v>
      </c>
      <c r="I75" s="1">
        <v>40344</v>
      </c>
      <c r="Q75" s="1"/>
      <c r="R75" s="2"/>
    </row>
    <row r="76" spans="2:20" x14ac:dyDescent="0.45">
      <c r="B76" t="str">
        <f t="shared" si="0"/>
        <v>Estonia</v>
      </c>
      <c r="C76">
        <v>40</v>
      </c>
      <c r="D76" t="s">
        <v>58</v>
      </c>
      <c r="E76">
        <v>78.599999999999994</v>
      </c>
      <c r="G76">
        <v>36</v>
      </c>
      <c r="H76" t="s">
        <v>55</v>
      </c>
      <c r="I76" s="1">
        <v>40337</v>
      </c>
      <c r="Q76" s="1"/>
      <c r="R76" s="2"/>
    </row>
    <row r="77" spans="2:20" x14ac:dyDescent="0.45">
      <c r="B77" t="str">
        <f t="shared" si="0"/>
        <v>Poland</v>
      </c>
      <c r="C77">
        <v>41</v>
      </c>
      <c r="D77" t="s">
        <v>60</v>
      </c>
      <c r="E77">
        <v>78.5</v>
      </c>
      <c r="G77">
        <v>37</v>
      </c>
      <c r="H77" t="s">
        <v>56</v>
      </c>
      <c r="I77" s="1">
        <v>38751</v>
      </c>
      <c r="Q77" s="1"/>
      <c r="R77" s="2"/>
    </row>
    <row r="78" spans="2:20" x14ac:dyDescent="0.45">
      <c r="B78" t="str">
        <f t="shared" si="0"/>
        <v>Croatia</v>
      </c>
      <c r="C78">
        <v>42</v>
      </c>
      <c r="D78" t="s">
        <v>74</v>
      </c>
      <c r="E78">
        <v>78.3</v>
      </c>
      <c r="G78">
        <v>38</v>
      </c>
      <c r="H78" t="s">
        <v>57</v>
      </c>
      <c r="I78" s="1">
        <v>38321</v>
      </c>
      <c r="Q78" s="1"/>
      <c r="R78" s="2"/>
    </row>
    <row r="79" spans="2:20" x14ac:dyDescent="0.45">
      <c r="B79" t="str">
        <f t="shared" si="0"/>
        <v>Panama</v>
      </c>
      <c r="C79">
        <v>43</v>
      </c>
      <c r="D79" t="s">
        <v>75</v>
      </c>
      <c r="E79">
        <v>78.3</v>
      </c>
      <c r="G79">
        <v>39</v>
      </c>
      <c r="H79" t="s">
        <v>58</v>
      </c>
      <c r="I79" s="1">
        <v>37606</v>
      </c>
      <c r="Q79" s="1"/>
      <c r="R79" s="2"/>
    </row>
    <row r="80" spans="2:20" x14ac:dyDescent="0.45">
      <c r="B80" t="str">
        <f t="shared" si="0"/>
        <v>Turkey</v>
      </c>
      <c r="C80">
        <v>44</v>
      </c>
      <c r="D80" t="s">
        <v>73</v>
      </c>
      <c r="E80">
        <v>78.3</v>
      </c>
      <c r="G80">
        <v>40</v>
      </c>
      <c r="H80" t="s">
        <v>59</v>
      </c>
      <c r="I80" s="1">
        <v>35941</v>
      </c>
      <c r="Q80" s="1"/>
      <c r="R80" s="2"/>
    </row>
    <row r="81" spans="2:18" x14ac:dyDescent="0.45">
      <c r="B81" t="str">
        <f t="shared" si="0"/>
        <v>United Arab Emirates</v>
      </c>
      <c r="C81">
        <v>45</v>
      </c>
      <c r="D81" t="s">
        <v>24</v>
      </c>
      <c r="E81">
        <v>77.8</v>
      </c>
      <c r="G81">
        <v>41</v>
      </c>
      <c r="H81" t="s">
        <v>60</v>
      </c>
      <c r="I81" s="1">
        <v>35651</v>
      </c>
      <c r="Q81" s="1"/>
      <c r="R81" s="2"/>
    </row>
    <row r="82" spans="2:18" x14ac:dyDescent="0.45">
      <c r="B82" t="str">
        <f t="shared" si="0"/>
        <v>Uruguay</v>
      </c>
      <c r="C82">
        <v>46</v>
      </c>
      <c r="D82" t="s">
        <v>80</v>
      </c>
      <c r="E82">
        <v>77.8</v>
      </c>
      <c r="G82">
        <v>42</v>
      </c>
      <c r="H82" t="s">
        <v>61</v>
      </c>
      <c r="I82" s="1">
        <v>34936</v>
      </c>
      <c r="Q82" s="1"/>
      <c r="R82" s="2"/>
    </row>
    <row r="83" spans="2:18" x14ac:dyDescent="0.45">
      <c r="B83" t="str">
        <f t="shared" si="0"/>
        <v>Oman</v>
      </c>
      <c r="C83">
        <v>47</v>
      </c>
      <c r="D83" t="s">
        <v>45</v>
      </c>
      <c r="E83">
        <v>77.599999999999994</v>
      </c>
      <c r="G83">
        <v>43</v>
      </c>
      <c r="H83" t="s">
        <v>62</v>
      </c>
      <c r="I83" s="1">
        <v>34567</v>
      </c>
      <c r="Q83" s="1"/>
      <c r="R83" s="2"/>
    </row>
    <row r="84" spans="2:18" x14ac:dyDescent="0.45">
      <c r="B84" t="str">
        <f t="shared" si="0"/>
        <v>Slovakia</v>
      </c>
      <c r="C84">
        <v>48</v>
      </c>
      <c r="D84" t="s">
        <v>57</v>
      </c>
      <c r="E84">
        <v>77.400000000000006</v>
      </c>
      <c r="G84">
        <v>44</v>
      </c>
      <c r="H84" t="s">
        <v>63</v>
      </c>
      <c r="I84" s="1">
        <v>33713</v>
      </c>
      <c r="Q84" s="1"/>
      <c r="R84" s="2"/>
    </row>
    <row r="85" spans="2:18" x14ac:dyDescent="0.45">
      <c r="B85" t="str">
        <f t="shared" si="0"/>
        <v>Bosnia and Herzegovina</v>
      </c>
      <c r="C85">
        <v>49</v>
      </c>
      <c r="D85" t="s">
        <v>111</v>
      </c>
      <c r="E85">
        <v>77.3</v>
      </c>
      <c r="G85">
        <v>45</v>
      </c>
      <c r="H85" t="s">
        <v>64</v>
      </c>
      <c r="I85" s="1">
        <v>33432</v>
      </c>
      <c r="Q85" s="1"/>
      <c r="R85" s="2"/>
    </row>
    <row r="86" spans="2:18" x14ac:dyDescent="0.45">
      <c r="B86" t="str">
        <f t="shared" si="0"/>
        <v>Bahrain</v>
      </c>
      <c r="C86">
        <v>50</v>
      </c>
      <c r="D86" t="s">
        <v>40</v>
      </c>
      <c r="E86">
        <v>77.2</v>
      </c>
      <c r="G86">
        <v>46</v>
      </c>
      <c r="H86" t="s">
        <v>65</v>
      </c>
      <c r="I86" s="1">
        <v>33118</v>
      </c>
      <c r="Q86" s="1"/>
      <c r="R86" s="2"/>
    </row>
    <row r="87" spans="2:18" x14ac:dyDescent="0.45">
      <c r="B87" t="str">
        <f t="shared" si="0"/>
        <v>Colombia</v>
      </c>
      <c r="C87">
        <v>51</v>
      </c>
      <c r="D87" t="s">
        <v>104</v>
      </c>
      <c r="E87">
        <v>77.099999999999994</v>
      </c>
      <c r="G87">
        <v>47</v>
      </c>
      <c r="H87" t="s">
        <v>66</v>
      </c>
      <c r="I87" s="1">
        <v>32987</v>
      </c>
      <c r="Q87" s="1"/>
      <c r="R87" s="2"/>
    </row>
    <row r="88" spans="2:18" x14ac:dyDescent="0.45">
      <c r="B88" t="str">
        <f t="shared" si="0"/>
        <v>Antigua and Barbuda</v>
      </c>
      <c r="C88">
        <v>52</v>
      </c>
      <c r="D88" t="s">
        <v>70</v>
      </c>
      <c r="E88">
        <v>76.900000000000006</v>
      </c>
      <c r="G88">
        <v>48</v>
      </c>
      <c r="H88" t="s">
        <v>67</v>
      </c>
      <c r="I88" s="1">
        <v>31950</v>
      </c>
      <c r="Q88" s="1"/>
      <c r="R88" s="2"/>
    </row>
    <row r="89" spans="2:18" x14ac:dyDescent="0.45">
      <c r="B89" t="str">
        <f t="shared" si="0"/>
        <v>Thailand</v>
      </c>
      <c r="C89">
        <v>53</v>
      </c>
      <c r="D89" t="s">
        <v>84</v>
      </c>
      <c r="E89">
        <v>76.900000000000006</v>
      </c>
      <c r="G89">
        <v>49</v>
      </c>
      <c r="H89" t="s">
        <v>68</v>
      </c>
      <c r="I89" s="1">
        <v>31616</v>
      </c>
      <c r="Q89" s="1"/>
      <c r="R89" s="2"/>
    </row>
    <row r="90" spans="2:18" x14ac:dyDescent="0.45">
      <c r="B90" t="str">
        <f t="shared" si="0"/>
        <v>Ecuador</v>
      </c>
      <c r="C90">
        <v>54</v>
      </c>
      <c r="D90" t="s">
        <v>124</v>
      </c>
      <c r="E90">
        <v>76.8</v>
      </c>
      <c r="G90">
        <v>50</v>
      </c>
      <c r="H90" t="s">
        <v>69</v>
      </c>
      <c r="I90" s="1">
        <v>30820</v>
      </c>
      <c r="Q90" s="1"/>
      <c r="R90" s="2"/>
    </row>
    <row r="91" spans="2:18" x14ac:dyDescent="0.45">
      <c r="B91" t="str">
        <f t="shared" si="0"/>
        <v>Montenegro</v>
      </c>
      <c r="C91">
        <v>55</v>
      </c>
      <c r="D91" t="s">
        <v>81</v>
      </c>
      <c r="E91">
        <v>76.8</v>
      </c>
      <c r="G91">
        <v>51</v>
      </c>
      <c r="H91" t="s">
        <v>70</v>
      </c>
      <c r="I91" s="1">
        <v>30593</v>
      </c>
      <c r="Q91" s="1"/>
      <c r="R91" s="2"/>
    </row>
    <row r="92" spans="2:18" x14ac:dyDescent="0.45">
      <c r="B92" t="str">
        <f t="shared" si="0"/>
        <v>Sri Lanka</v>
      </c>
      <c r="C92">
        <v>56</v>
      </c>
      <c r="D92" t="s">
        <v>115</v>
      </c>
      <c r="E92">
        <v>76.8</v>
      </c>
      <c r="G92">
        <v>52</v>
      </c>
      <c r="H92" t="s">
        <v>71</v>
      </c>
      <c r="I92" s="1">
        <v>30178</v>
      </c>
      <c r="Q92" s="1"/>
      <c r="R92" s="2"/>
    </row>
    <row r="93" spans="2:18" x14ac:dyDescent="0.45">
      <c r="B93" t="str">
        <f t="shared" si="0"/>
        <v>Algeria</v>
      </c>
      <c r="C93">
        <v>57</v>
      </c>
      <c r="D93" t="s">
        <v>105</v>
      </c>
      <c r="E93">
        <v>76.7</v>
      </c>
      <c r="G93">
        <v>53</v>
      </c>
      <c r="H93" t="s">
        <v>72</v>
      </c>
      <c r="I93" s="1">
        <v>29555</v>
      </c>
      <c r="Q93" s="1"/>
      <c r="R93" s="2"/>
    </row>
    <row r="94" spans="2:18" x14ac:dyDescent="0.45">
      <c r="B94" t="str">
        <f t="shared" si="0"/>
        <v>Hungary</v>
      </c>
      <c r="C94">
        <v>58</v>
      </c>
      <c r="D94" t="s">
        <v>59</v>
      </c>
      <c r="E94">
        <v>76.7</v>
      </c>
      <c r="G94">
        <v>54</v>
      </c>
      <c r="H94" t="s">
        <v>73</v>
      </c>
      <c r="I94" s="1">
        <v>29327</v>
      </c>
      <c r="Q94" s="1"/>
      <c r="R94" s="2"/>
    </row>
    <row r="95" spans="2:18" x14ac:dyDescent="0.45">
      <c r="B95" t="str">
        <f t="shared" si="0"/>
        <v>China</v>
      </c>
      <c r="C95">
        <v>59</v>
      </c>
      <c r="D95" t="s">
        <v>86</v>
      </c>
      <c r="E95">
        <v>76.7</v>
      </c>
      <c r="G95">
        <v>55</v>
      </c>
      <c r="H95" t="s">
        <v>74</v>
      </c>
      <c r="I95" s="1">
        <v>29207</v>
      </c>
      <c r="Q95" s="1"/>
      <c r="R95" s="2"/>
    </row>
    <row r="96" spans="2:18" x14ac:dyDescent="0.45">
      <c r="B96" t="str">
        <f t="shared" si="0"/>
        <v>Argentina</v>
      </c>
      <c r="C96">
        <v>60</v>
      </c>
      <c r="D96" t="s">
        <v>88</v>
      </c>
      <c r="E96">
        <v>76.5</v>
      </c>
      <c r="G96">
        <v>56</v>
      </c>
      <c r="H96" t="s">
        <v>75</v>
      </c>
      <c r="I96" s="1">
        <v>28456</v>
      </c>
      <c r="Q96" s="1"/>
      <c r="R96" s="2"/>
    </row>
    <row r="97" spans="2:18" x14ac:dyDescent="0.45">
      <c r="B97" t="str">
        <f t="shared" si="0"/>
        <v>Iran</v>
      </c>
      <c r="C97">
        <v>61</v>
      </c>
      <c r="D97" t="s">
        <v>98</v>
      </c>
      <c r="E97">
        <v>76.5</v>
      </c>
      <c r="G97">
        <v>57</v>
      </c>
      <c r="H97" t="s">
        <v>76</v>
      </c>
      <c r="I97" s="1">
        <v>27150</v>
      </c>
      <c r="Q97" s="1"/>
      <c r="R97" s="2"/>
    </row>
    <row r="98" spans="2:18" x14ac:dyDescent="0.45">
      <c r="B98" t="str">
        <f t="shared" si="0"/>
        <v>Morocco</v>
      </c>
      <c r="C98">
        <v>62</v>
      </c>
      <c r="D98" t="s">
        <v>133</v>
      </c>
      <c r="E98">
        <v>76.5</v>
      </c>
      <c r="G98">
        <v>58</v>
      </c>
      <c r="H98" t="s">
        <v>77</v>
      </c>
      <c r="I98" s="1">
        <v>26461</v>
      </c>
      <c r="Q98" s="1"/>
      <c r="R98" s="2"/>
    </row>
    <row r="99" spans="2:18" x14ac:dyDescent="0.45">
      <c r="B99" t="str">
        <f t="shared" si="0"/>
        <v>Peru</v>
      </c>
      <c r="C99">
        <v>63</v>
      </c>
      <c r="D99" t="s">
        <v>108</v>
      </c>
      <c r="E99">
        <v>76.5</v>
      </c>
      <c r="G99">
        <v>59</v>
      </c>
      <c r="H99" t="s">
        <v>78</v>
      </c>
      <c r="I99" s="1">
        <v>26034</v>
      </c>
      <c r="Q99" s="1"/>
      <c r="R99" s="2"/>
    </row>
    <row r="100" spans="2:18" x14ac:dyDescent="0.45">
      <c r="B100" t="str">
        <f t="shared" si="0"/>
        <v>Tunisia</v>
      </c>
      <c r="C100">
        <v>64</v>
      </c>
      <c r="D100" t="s">
        <v>119</v>
      </c>
      <c r="E100">
        <v>76.5</v>
      </c>
      <c r="G100">
        <v>60</v>
      </c>
      <c r="H100" t="s">
        <v>79</v>
      </c>
      <c r="I100" s="1">
        <v>24796</v>
      </c>
      <c r="Q100" s="1"/>
      <c r="R100" s="2"/>
    </row>
    <row r="101" spans="2:18" x14ac:dyDescent="0.45">
      <c r="B101" t="str">
        <f t="shared" si="0"/>
        <v>Malaysia</v>
      </c>
      <c r="C101">
        <v>65</v>
      </c>
      <c r="D101" t="s">
        <v>62</v>
      </c>
      <c r="E101">
        <v>76.099999999999994</v>
      </c>
      <c r="G101">
        <v>61</v>
      </c>
      <c r="H101" t="s">
        <v>80</v>
      </c>
      <c r="I101" s="1">
        <v>24516</v>
      </c>
      <c r="Q101" s="1"/>
      <c r="R101" s="2"/>
    </row>
    <row r="102" spans="2:18" x14ac:dyDescent="0.45">
      <c r="B102" t="str">
        <f t="shared" ref="B102:B165" si="3">TRIM(D102)</f>
        <v>Saint Lucia</v>
      </c>
      <c r="C102">
        <v>66</v>
      </c>
      <c r="D102" t="s">
        <v>109</v>
      </c>
      <c r="E102">
        <v>76.099999999999994</v>
      </c>
      <c r="G102">
        <v>62</v>
      </c>
      <c r="H102" t="s">
        <v>81</v>
      </c>
      <c r="I102" s="1">
        <v>21977</v>
      </c>
      <c r="Q102" s="1"/>
      <c r="R102" s="2"/>
    </row>
    <row r="103" spans="2:18" x14ac:dyDescent="0.45">
      <c r="B103" t="str">
        <f t="shared" si="3"/>
        <v>Romania</v>
      </c>
      <c r="C103">
        <v>67</v>
      </c>
      <c r="D103" t="s">
        <v>72</v>
      </c>
      <c r="E103">
        <v>75.900000000000006</v>
      </c>
      <c r="G103">
        <v>63</v>
      </c>
      <c r="H103" t="s">
        <v>82</v>
      </c>
      <c r="I103" s="1">
        <v>21855</v>
      </c>
      <c r="Q103" s="1"/>
      <c r="R103" s="2"/>
    </row>
    <row r="104" spans="2:18" x14ac:dyDescent="0.45">
      <c r="B104" t="str">
        <f t="shared" si="3"/>
        <v>Serbia</v>
      </c>
      <c r="C104">
        <v>68</v>
      </c>
      <c r="D104" t="s">
        <v>91</v>
      </c>
      <c r="E104">
        <v>75.8</v>
      </c>
      <c r="G104">
        <v>64</v>
      </c>
      <c r="H104" t="s">
        <v>83</v>
      </c>
      <c r="I104" s="1">
        <v>21363</v>
      </c>
      <c r="Q104" s="1"/>
      <c r="R104" s="2"/>
    </row>
    <row r="105" spans="2:18" x14ac:dyDescent="0.45">
      <c r="B105" t="str">
        <f t="shared" si="3"/>
        <v>Brazil</v>
      </c>
      <c r="C105">
        <v>69</v>
      </c>
      <c r="D105" t="s">
        <v>102</v>
      </c>
      <c r="E105">
        <v>75.7</v>
      </c>
      <c r="G105">
        <v>65</v>
      </c>
      <c r="H105" t="s">
        <v>84</v>
      </c>
      <c r="I105" s="1">
        <v>21361</v>
      </c>
      <c r="Q105" s="1"/>
      <c r="R105" s="2"/>
    </row>
    <row r="106" spans="2:18" x14ac:dyDescent="0.45">
      <c r="B106" t="str">
        <f t="shared" si="3"/>
        <v>Brunei</v>
      </c>
      <c r="C106">
        <v>70</v>
      </c>
      <c r="D106" t="s">
        <v>22</v>
      </c>
      <c r="E106">
        <v>75.7</v>
      </c>
      <c r="G106">
        <v>66</v>
      </c>
      <c r="H106" t="s">
        <v>85</v>
      </c>
      <c r="I106" s="1">
        <v>21224</v>
      </c>
      <c r="Q106" s="1"/>
      <c r="R106" s="2"/>
    </row>
    <row r="107" spans="2:18" x14ac:dyDescent="0.45">
      <c r="B107" t="str">
        <f t="shared" si="3"/>
        <v>Lithuania</v>
      </c>
      <c r="C107">
        <v>71</v>
      </c>
      <c r="D107" t="s">
        <v>56</v>
      </c>
      <c r="E107">
        <v>75.7</v>
      </c>
      <c r="G107">
        <v>67</v>
      </c>
      <c r="H107" t="s">
        <v>86</v>
      </c>
      <c r="I107" s="1">
        <v>20984</v>
      </c>
      <c r="Q107" s="1"/>
      <c r="R107" s="2"/>
    </row>
    <row r="108" spans="2:18" x14ac:dyDescent="0.45">
      <c r="B108" t="str">
        <f t="shared" si="3"/>
        <v>North Macedonia</v>
      </c>
      <c r="C108">
        <v>72</v>
      </c>
      <c r="D108" t="s">
        <v>100</v>
      </c>
      <c r="E108">
        <v>75.7</v>
      </c>
      <c r="G108">
        <v>68</v>
      </c>
      <c r="H108" t="s">
        <v>87</v>
      </c>
      <c r="I108" s="1">
        <v>20625</v>
      </c>
      <c r="Q108" s="1"/>
      <c r="R108" s="2"/>
    </row>
    <row r="109" spans="2:18" x14ac:dyDescent="0.45">
      <c r="B109" t="str">
        <f t="shared" si="3"/>
        <v>Kuwait</v>
      </c>
      <c r="C109">
        <v>73</v>
      </c>
      <c r="D109" t="s">
        <v>25</v>
      </c>
      <c r="E109">
        <v>75.400000000000006</v>
      </c>
      <c r="G109">
        <v>69</v>
      </c>
      <c r="H109" t="s">
        <v>88</v>
      </c>
      <c r="I109" s="1">
        <v>19971</v>
      </c>
      <c r="Q109" s="1"/>
      <c r="R109" s="2"/>
    </row>
    <row r="110" spans="2:18" x14ac:dyDescent="0.45">
      <c r="B110" t="str">
        <f t="shared" si="3"/>
        <v>Latin America and the Caribbean</v>
      </c>
      <c r="C110" t="s">
        <v>10</v>
      </c>
      <c r="D110" t="s">
        <v>214</v>
      </c>
      <c r="E110">
        <v>75.400000000000006</v>
      </c>
      <c r="G110">
        <v>70</v>
      </c>
      <c r="H110" t="s">
        <v>89</v>
      </c>
      <c r="I110" s="1">
        <v>19961</v>
      </c>
      <c r="Q110" s="1"/>
      <c r="R110" s="2"/>
    </row>
    <row r="111" spans="2:18" x14ac:dyDescent="0.45">
      <c r="B111" t="str">
        <f t="shared" si="3"/>
        <v>East Asia, Southeast Asia and Oceania</v>
      </c>
      <c r="C111" t="s">
        <v>10</v>
      </c>
      <c r="D111" t="s">
        <v>215</v>
      </c>
      <c r="E111">
        <v>75.3</v>
      </c>
      <c r="G111">
        <v>71</v>
      </c>
      <c r="H111" t="s">
        <v>90</v>
      </c>
      <c r="I111" s="1">
        <v>19839</v>
      </c>
      <c r="Q111" s="1"/>
      <c r="R111" s="2"/>
    </row>
    <row r="112" spans="2:18" x14ac:dyDescent="0.45">
      <c r="B112" t="str">
        <f t="shared" si="3"/>
        <v>Vietnam</v>
      </c>
      <c r="C112">
        <v>74</v>
      </c>
      <c r="D112" t="s">
        <v>142</v>
      </c>
      <c r="E112">
        <v>75.3</v>
      </c>
      <c r="G112">
        <v>72</v>
      </c>
      <c r="H112" t="s">
        <v>91</v>
      </c>
      <c r="I112" s="1">
        <v>19767</v>
      </c>
      <c r="Q112" s="1"/>
      <c r="R112" s="2"/>
    </row>
    <row r="113" spans="2:18" x14ac:dyDescent="0.45">
      <c r="B113" t="str">
        <f t="shared" si="3"/>
        <v>Latvia</v>
      </c>
      <c r="C113">
        <v>75</v>
      </c>
      <c r="D113" t="s">
        <v>66</v>
      </c>
      <c r="E113">
        <v>75.2</v>
      </c>
      <c r="G113">
        <v>73</v>
      </c>
      <c r="H113" t="s">
        <v>92</v>
      </c>
      <c r="I113" s="1">
        <v>19388</v>
      </c>
      <c r="Q113" s="1"/>
      <c r="R113" s="2"/>
    </row>
    <row r="114" spans="2:18" x14ac:dyDescent="0.45">
      <c r="B114" t="str">
        <f t="shared" si="3"/>
        <v>Honduras</v>
      </c>
      <c r="C114">
        <v>76</v>
      </c>
      <c r="D114" t="s">
        <v>155</v>
      </c>
      <c r="E114">
        <v>75.099999999999994</v>
      </c>
      <c r="G114">
        <v>74</v>
      </c>
      <c r="H114" t="s">
        <v>93</v>
      </c>
      <c r="I114" s="1">
        <v>19364</v>
      </c>
      <c r="Q114" s="1"/>
      <c r="R114" s="2"/>
    </row>
    <row r="115" spans="2:18" x14ac:dyDescent="0.45">
      <c r="B115" t="str">
        <f t="shared" si="3"/>
        <v>Mexico</v>
      </c>
      <c r="C115">
        <v>77</v>
      </c>
      <c r="D115" t="s">
        <v>83</v>
      </c>
      <c r="E115">
        <v>75</v>
      </c>
      <c r="G115">
        <v>75</v>
      </c>
      <c r="H115" t="s">
        <v>94</v>
      </c>
      <c r="I115" s="1">
        <v>19156</v>
      </c>
      <c r="Q115" s="1"/>
      <c r="R115" s="2"/>
    </row>
    <row r="116" spans="2:18" x14ac:dyDescent="0.45">
      <c r="B116" t="str">
        <f t="shared" si="3"/>
        <v>Saudi Arabia</v>
      </c>
      <c r="C116">
        <v>78</v>
      </c>
      <c r="D116" t="s">
        <v>33</v>
      </c>
      <c r="E116">
        <v>75</v>
      </c>
      <c r="G116">
        <v>76</v>
      </c>
      <c r="H116" t="s">
        <v>95</v>
      </c>
      <c r="I116" s="1">
        <v>18755</v>
      </c>
      <c r="Q116" s="1"/>
      <c r="R116" s="2"/>
    </row>
    <row r="117" spans="2:18" x14ac:dyDescent="0.45">
      <c r="B117" t="str">
        <f t="shared" si="3"/>
        <v>Armenia</v>
      </c>
      <c r="C117">
        <v>79</v>
      </c>
      <c r="D117" t="s">
        <v>125</v>
      </c>
      <c r="E117">
        <v>74.900000000000006</v>
      </c>
      <c r="G117">
        <v>77</v>
      </c>
      <c r="H117" t="s">
        <v>96</v>
      </c>
      <c r="I117" s="1">
        <v>18651</v>
      </c>
      <c r="Q117" s="1"/>
      <c r="R117" s="2"/>
    </row>
    <row r="118" spans="2:18" x14ac:dyDescent="0.45">
      <c r="B118" t="str">
        <f t="shared" si="3"/>
        <v>Bulgaria</v>
      </c>
      <c r="C118">
        <v>80</v>
      </c>
      <c r="D118" t="s">
        <v>78</v>
      </c>
      <c r="E118">
        <v>74.900000000000006</v>
      </c>
      <c r="G118" t="s">
        <v>10</v>
      </c>
      <c r="H118" t="s">
        <v>97</v>
      </c>
      <c r="I118" s="1">
        <v>18391</v>
      </c>
      <c r="Q118" s="1"/>
      <c r="R118" s="2"/>
    </row>
    <row r="119" spans="2:18" x14ac:dyDescent="0.45">
      <c r="B119" t="str">
        <f t="shared" si="3"/>
        <v>Mauritius</v>
      </c>
      <c r="C119">
        <v>81</v>
      </c>
      <c r="D119" t="s">
        <v>77</v>
      </c>
      <c r="E119">
        <v>74.900000000000006</v>
      </c>
      <c r="G119">
        <v>78</v>
      </c>
      <c r="H119" t="s">
        <v>98</v>
      </c>
      <c r="I119" s="1">
        <v>17832</v>
      </c>
      <c r="Q119" s="1"/>
      <c r="R119" s="2"/>
    </row>
    <row r="120" spans="2:18" x14ac:dyDescent="0.45">
      <c r="B120" t="str">
        <f t="shared" si="3"/>
        <v>Belarus</v>
      </c>
      <c r="C120">
        <v>82</v>
      </c>
      <c r="D120" t="s">
        <v>85</v>
      </c>
      <c r="E120">
        <v>74.599999999999994</v>
      </c>
      <c r="G120">
        <v>79</v>
      </c>
      <c r="H120" t="s">
        <v>99</v>
      </c>
      <c r="I120" s="1">
        <v>17434</v>
      </c>
      <c r="Q120" s="1"/>
      <c r="R120" s="2"/>
    </row>
    <row r="121" spans="2:18" x14ac:dyDescent="0.45">
      <c r="B121" t="str">
        <f t="shared" si="3"/>
        <v>Saint Kitts and Nevis</v>
      </c>
      <c r="C121">
        <v>83</v>
      </c>
      <c r="D121" t="s">
        <v>67</v>
      </c>
      <c r="E121">
        <v>74.599999999999994</v>
      </c>
      <c r="G121">
        <v>80</v>
      </c>
      <c r="H121" t="s">
        <v>100</v>
      </c>
      <c r="I121" s="1">
        <v>17378</v>
      </c>
      <c r="Q121" s="1"/>
      <c r="R121" s="2"/>
    </row>
    <row r="122" spans="2:18" x14ac:dyDescent="0.45">
      <c r="B122" t="str">
        <f t="shared" si="3"/>
        <v>Belize</v>
      </c>
      <c r="C122">
        <v>84</v>
      </c>
      <c r="D122" t="s">
        <v>139</v>
      </c>
      <c r="E122">
        <v>74.5</v>
      </c>
      <c r="G122">
        <v>81</v>
      </c>
      <c r="H122" t="s">
        <v>101</v>
      </c>
      <c r="I122" s="1">
        <v>17163</v>
      </c>
      <c r="Q122" s="1"/>
      <c r="R122" s="2"/>
    </row>
    <row r="123" spans="2:18" x14ac:dyDescent="0.45">
      <c r="B123" t="str">
        <f t="shared" si="3"/>
        <v>Jamaica</v>
      </c>
      <c r="C123">
        <v>85</v>
      </c>
      <c r="D123" t="s">
        <v>132</v>
      </c>
      <c r="E123">
        <v>74.400000000000006</v>
      </c>
      <c r="G123">
        <v>82</v>
      </c>
      <c r="H123" t="s">
        <v>102</v>
      </c>
      <c r="I123" s="1">
        <v>17106</v>
      </c>
      <c r="Q123" s="1"/>
      <c r="R123" s="2"/>
    </row>
    <row r="124" spans="2:18" x14ac:dyDescent="0.45">
      <c r="B124" t="str">
        <f t="shared" si="3"/>
        <v>Jordan</v>
      </c>
      <c r="C124">
        <v>86</v>
      </c>
      <c r="D124" t="s">
        <v>131</v>
      </c>
      <c r="E124">
        <v>74.400000000000006</v>
      </c>
      <c r="G124">
        <v>83</v>
      </c>
      <c r="H124" t="s">
        <v>103</v>
      </c>
      <c r="I124" s="1">
        <v>16855</v>
      </c>
      <c r="Q124" s="1"/>
      <c r="R124" s="2"/>
    </row>
    <row r="125" spans="2:18" x14ac:dyDescent="0.45">
      <c r="B125" t="str">
        <f t="shared" si="3"/>
        <v>Nicaragua</v>
      </c>
      <c r="C125">
        <v>87</v>
      </c>
      <c r="D125" t="s">
        <v>158</v>
      </c>
      <c r="E125">
        <v>74.3</v>
      </c>
      <c r="G125">
        <v>84</v>
      </c>
      <c r="H125" t="s">
        <v>104</v>
      </c>
      <c r="I125" s="1">
        <v>16265</v>
      </c>
      <c r="Q125" s="1"/>
      <c r="R125" s="2"/>
    </row>
    <row r="126" spans="2:18" x14ac:dyDescent="0.45">
      <c r="B126" t="str">
        <f t="shared" si="3"/>
        <v>Europe and Central Asia</v>
      </c>
      <c r="C126" t="s">
        <v>10</v>
      </c>
      <c r="D126" t="s">
        <v>216</v>
      </c>
      <c r="E126">
        <v>74.2</v>
      </c>
      <c r="G126">
        <v>85</v>
      </c>
      <c r="H126" t="s">
        <v>105</v>
      </c>
      <c r="I126" s="1">
        <v>16091</v>
      </c>
      <c r="Q126" s="1"/>
      <c r="R126" s="2"/>
    </row>
    <row r="127" spans="2:18" x14ac:dyDescent="0.45">
      <c r="B127" t="str">
        <f t="shared" si="3"/>
        <v>Guatemala</v>
      </c>
      <c r="C127">
        <v>88</v>
      </c>
      <c r="D127" t="s">
        <v>138</v>
      </c>
      <c r="E127">
        <v>74.099999999999994</v>
      </c>
      <c r="G127">
        <v>86</v>
      </c>
      <c r="H127" t="s">
        <v>106</v>
      </c>
      <c r="I127" s="1">
        <v>16044</v>
      </c>
      <c r="Q127" s="1"/>
      <c r="R127" s="2"/>
    </row>
    <row r="128" spans="2:18" x14ac:dyDescent="0.45">
      <c r="B128" t="str">
        <f t="shared" si="3"/>
        <v>Paraguay</v>
      </c>
      <c r="C128">
        <v>89</v>
      </c>
      <c r="D128" t="s">
        <v>117</v>
      </c>
      <c r="E128">
        <v>74.099999999999994</v>
      </c>
      <c r="G128">
        <v>87</v>
      </c>
      <c r="H128" t="s">
        <v>107</v>
      </c>
      <c r="I128" s="1">
        <v>15599</v>
      </c>
      <c r="Q128" s="1"/>
      <c r="R128" s="2"/>
    </row>
    <row r="129" spans="2:18" x14ac:dyDescent="0.45">
      <c r="B129" t="str">
        <f t="shared" si="3"/>
        <v>Dominican Republic</v>
      </c>
      <c r="C129">
        <v>90</v>
      </c>
      <c r="D129" t="s">
        <v>87</v>
      </c>
      <c r="E129">
        <v>73.900000000000006</v>
      </c>
      <c r="G129">
        <v>88</v>
      </c>
      <c r="H129" t="s">
        <v>108</v>
      </c>
      <c r="I129" s="1">
        <v>15399</v>
      </c>
      <c r="Q129" s="1"/>
      <c r="R129" s="2"/>
    </row>
    <row r="130" spans="2:18" x14ac:dyDescent="0.45">
      <c r="B130" t="str">
        <f t="shared" si="3"/>
        <v>Marshall Islands</v>
      </c>
      <c r="C130">
        <v>91</v>
      </c>
      <c r="D130" t="s">
        <v>170</v>
      </c>
      <c r="E130">
        <v>73.900000000000006</v>
      </c>
      <c r="G130">
        <v>89</v>
      </c>
      <c r="H130" t="s">
        <v>109</v>
      </c>
      <c r="I130" s="1">
        <v>15159</v>
      </c>
      <c r="Q130" s="1"/>
      <c r="R130" s="2"/>
    </row>
    <row r="131" spans="2:18" x14ac:dyDescent="0.45">
      <c r="B131" t="str">
        <f t="shared" si="3"/>
        <v>Palestine</v>
      </c>
      <c r="C131">
        <v>92</v>
      </c>
      <c r="D131" t="s">
        <v>217</v>
      </c>
      <c r="E131">
        <v>73.900000000000006</v>
      </c>
      <c r="G131">
        <v>90</v>
      </c>
      <c r="H131" t="s">
        <v>110</v>
      </c>
      <c r="I131" s="1">
        <v>15089</v>
      </c>
      <c r="Q131" s="1"/>
      <c r="R131" s="2"/>
    </row>
    <row r="132" spans="2:18" x14ac:dyDescent="0.45">
      <c r="B132" t="str">
        <f t="shared" si="3"/>
        <v>Bahamas</v>
      </c>
      <c r="C132">
        <v>93</v>
      </c>
      <c r="D132" t="s">
        <v>218</v>
      </c>
      <c r="E132">
        <v>73.8</v>
      </c>
      <c r="G132">
        <v>91</v>
      </c>
      <c r="H132" t="s">
        <v>111</v>
      </c>
      <c r="I132" s="1">
        <v>14894</v>
      </c>
      <c r="Q132" s="1"/>
      <c r="R132" s="2"/>
    </row>
    <row r="133" spans="2:18" x14ac:dyDescent="0.45">
      <c r="B133" t="str">
        <f t="shared" si="3"/>
        <v>Palau</v>
      </c>
      <c r="C133">
        <v>94</v>
      </c>
      <c r="D133" t="s">
        <v>103</v>
      </c>
      <c r="E133">
        <v>73.7</v>
      </c>
      <c r="G133">
        <v>92</v>
      </c>
      <c r="H133" t="s">
        <v>112</v>
      </c>
      <c r="I133" s="1">
        <v>14866</v>
      </c>
      <c r="Q133" s="1"/>
      <c r="R133" s="2"/>
    </row>
    <row r="134" spans="2:18" x14ac:dyDescent="0.45">
      <c r="B134" t="str">
        <f t="shared" si="3"/>
        <v>Georgia</v>
      </c>
      <c r="C134">
        <v>95</v>
      </c>
      <c r="D134" t="s">
        <v>118</v>
      </c>
      <c r="E134">
        <v>73.599999999999994</v>
      </c>
      <c r="G134">
        <v>93</v>
      </c>
      <c r="H134" t="s">
        <v>113</v>
      </c>
      <c r="I134" s="1">
        <v>14841</v>
      </c>
      <c r="Q134" s="1"/>
      <c r="R134" s="2"/>
    </row>
    <row r="135" spans="2:18" x14ac:dyDescent="0.45">
      <c r="B135" t="str">
        <f t="shared" si="3"/>
        <v>Trinidad and Tobago</v>
      </c>
      <c r="C135">
        <v>96</v>
      </c>
      <c r="D135" t="s">
        <v>63</v>
      </c>
      <c r="E135">
        <v>73.400000000000006</v>
      </c>
      <c r="G135">
        <v>94</v>
      </c>
      <c r="H135" t="s">
        <v>114</v>
      </c>
      <c r="I135" s="1">
        <v>14800</v>
      </c>
      <c r="Q135" s="1"/>
      <c r="R135" s="2"/>
    </row>
    <row r="136" spans="2:18" x14ac:dyDescent="0.45">
      <c r="B136" t="str">
        <f t="shared" si="3"/>
        <v>Seychelles</v>
      </c>
      <c r="C136">
        <v>97</v>
      </c>
      <c r="D136" t="s">
        <v>65</v>
      </c>
      <c r="E136">
        <v>73.3</v>
      </c>
      <c r="G136">
        <v>95</v>
      </c>
      <c r="H136" t="s">
        <v>115</v>
      </c>
      <c r="I136" s="1">
        <v>14509</v>
      </c>
      <c r="Q136" s="1"/>
      <c r="R136" s="2"/>
    </row>
    <row r="137" spans="2:18" x14ac:dyDescent="0.45">
      <c r="B137" t="str">
        <f t="shared" si="3"/>
        <v>Kazakhstan</v>
      </c>
      <c r="C137">
        <v>98</v>
      </c>
      <c r="D137" t="s">
        <v>71</v>
      </c>
      <c r="E137">
        <v>73.2</v>
      </c>
      <c r="G137">
        <v>96</v>
      </c>
      <c r="H137" t="s">
        <v>116</v>
      </c>
      <c r="I137" s="1">
        <v>13965</v>
      </c>
      <c r="Q137" s="1"/>
      <c r="R137" s="2"/>
    </row>
    <row r="138" spans="2:18" x14ac:dyDescent="0.45">
      <c r="B138" t="str">
        <f t="shared" si="3"/>
        <v>Samoa</v>
      </c>
      <c r="C138">
        <v>99</v>
      </c>
      <c r="D138" t="s">
        <v>151</v>
      </c>
      <c r="E138">
        <v>73.2</v>
      </c>
      <c r="G138">
        <v>97</v>
      </c>
      <c r="H138" t="s">
        <v>117</v>
      </c>
      <c r="I138" s="1">
        <v>13213</v>
      </c>
      <c r="Q138" s="1"/>
      <c r="R138" s="2"/>
    </row>
    <row r="139" spans="2:18" x14ac:dyDescent="0.45">
      <c r="B139" t="str">
        <f t="shared" si="3"/>
        <v>El Salvador</v>
      </c>
      <c r="C139">
        <v>100</v>
      </c>
      <c r="D139" t="s">
        <v>143</v>
      </c>
      <c r="E139">
        <v>73.099999999999994</v>
      </c>
      <c r="G139">
        <v>98</v>
      </c>
      <c r="H139" t="s">
        <v>118</v>
      </c>
      <c r="I139" s="1">
        <v>13200</v>
      </c>
      <c r="Q139" s="1"/>
      <c r="R139" s="2"/>
    </row>
    <row r="140" spans="2:18" x14ac:dyDescent="0.45">
      <c r="B140" t="str">
        <f t="shared" si="3"/>
        <v>Azerbaijan</v>
      </c>
      <c r="C140">
        <v>101</v>
      </c>
      <c r="D140" t="s">
        <v>94</v>
      </c>
      <c r="E140">
        <v>72.900000000000006</v>
      </c>
      <c r="G140">
        <v>99</v>
      </c>
      <c r="H140" t="s">
        <v>119</v>
      </c>
      <c r="I140" s="1">
        <v>13093</v>
      </c>
      <c r="Q140" s="1"/>
      <c r="R140" s="2"/>
    </row>
    <row r="141" spans="2:18" x14ac:dyDescent="0.45">
      <c r="B141" t="str">
        <f t="shared" si="3"/>
        <v>Cabo Verde</v>
      </c>
      <c r="C141">
        <v>102</v>
      </c>
      <c r="D141" t="s">
        <v>219</v>
      </c>
      <c r="E141">
        <v>72.8</v>
      </c>
      <c r="G141" t="s">
        <v>10</v>
      </c>
      <c r="H141" t="s">
        <v>120</v>
      </c>
      <c r="I141" s="1">
        <v>13017</v>
      </c>
      <c r="Q141" s="1"/>
      <c r="R141" s="2"/>
    </row>
    <row r="142" spans="2:18" x14ac:dyDescent="0.45">
      <c r="B142" t="str">
        <f t="shared" si="3"/>
        <v>Solomon Islands</v>
      </c>
      <c r="C142">
        <v>103</v>
      </c>
      <c r="D142" t="s">
        <v>188</v>
      </c>
      <c r="E142">
        <v>72.8</v>
      </c>
      <c r="G142">
        <v>100</v>
      </c>
      <c r="H142" t="s">
        <v>121</v>
      </c>
      <c r="I142" s="1">
        <v>12983</v>
      </c>
      <c r="Q142" s="1"/>
      <c r="R142" s="2"/>
    </row>
    <row r="143" spans="2:18" x14ac:dyDescent="0.45">
      <c r="B143" t="str">
        <f t="shared" si="3"/>
        <v>Libya</v>
      </c>
      <c r="C143">
        <v>104</v>
      </c>
      <c r="D143" t="s">
        <v>135</v>
      </c>
      <c r="E143">
        <v>72.7</v>
      </c>
      <c r="G143">
        <v>101</v>
      </c>
      <c r="H143" t="s">
        <v>122</v>
      </c>
      <c r="I143" s="1">
        <v>12851</v>
      </c>
      <c r="Q143" s="1"/>
      <c r="R143" s="2"/>
    </row>
    <row r="144" spans="2:18" x14ac:dyDescent="0.45">
      <c r="B144" t="str">
        <f t="shared" si="3"/>
        <v>World</v>
      </c>
      <c r="C144" t="s">
        <v>10</v>
      </c>
      <c r="D144" t="s">
        <v>220</v>
      </c>
      <c r="E144">
        <v>72.599999999999994</v>
      </c>
      <c r="G144">
        <v>102</v>
      </c>
      <c r="H144" t="s">
        <v>123</v>
      </c>
      <c r="I144" s="1">
        <v>12689</v>
      </c>
      <c r="Q144" s="1"/>
      <c r="R144" s="2"/>
    </row>
    <row r="145" spans="2:18" x14ac:dyDescent="0.45">
      <c r="B145" t="str">
        <f t="shared" si="3"/>
        <v>Grenada</v>
      </c>
      <c r="C145">
        <v>105</v>
      </c>
      <c r="D145" t="s">
        <v>99</v>
      </c>
      <c r="E145">
        <v>72.400000000000006</v>
      </c>
      <c r="G145">
        <v>103</v>
      </c>
      <c r="H145" t="s">
        <v>124</v>
      </c>
      <c r="I145" s="1">
        <v>11866</v>
      </c>
      <c r="Q145" s="1"/>
      <c r="R145" s="2"/>
    </row>
    <row r="146" spans="2:18" x14ac:dyDescent="0.45">
      <c r="B146" t="str">
        <f t="shared" si="3"/>
        <v>Russia</v>
      </c>
      <c r="C146">
        <v>106</v>
      </c>
      <c r="D146" t="s">
        <v>69</v>
      </c>
      <c r="E146">
        <v>72.400000000000006</v>
      </c>
      <c r="G146">
        <v>104</v>
      </c>
      <c r="H146" t="s">
        <v>125</v>
      </c>
      <c r="I146" s="1">
        <v>11845</v>
      </c>
      <c r="Q146" s="1"/>
      <c r="R146" s="2"/>
    </row>
    <row r="147" spans="2:18" x14ac:dyDescent="0.45">
      <c r="B147" t="str">
        <f t="shared" si="3"/>
        <v>Saint Vincent and the Grenadines</v>
      </c>
      <c r="C147">
        <v>107</v>
      </c>
      <c r="D147" t="s">
        <v>121</v>
      </c>
      <c r="E147">
        <v>72.400000000000006</v>
      </c>
      <c r="G147">
        <v>105</v>
      </c>
      <c r="H147" t="s">
        <v>126</v>
      </c>
      <c r="I147" s="1">
        <v>11451</v>
      </c>
      <c r="Q147" s="1"/>
      <c r="R147" s="2"/>
    </row>
    <row r="148" spans="2:18" x14ac:dyDescent="0.45">
      <c r="B148" t="str">
        <f t="shared" si="3"/>
        <v>Bangladesh</v>
      </c>
      <c r="C148">
        <v>108</v>
      </c>
      <c r="D148" t="s">
        <v>156</v>
      </c>
      <c r="E148">
        <v>72.3</v>
      </c>
      <c r="G148">
        <v>106</v>
      </c>
      <c r="H148" t="s">
        <v>127</v>
      </c>
      <c r="I148" s="1">
        <v>11139</v>
      </c>
      <c r="Q148" s="1"/>
      <c r="R148" s="2"/>
    </row>
    <row r="149" spans="2:18" x14ac:dyDescent="0.45">
      <c r="B149" t="str">
        <f t="shared" si="3"/>
        <v>Venezuela</v>
      </c>
      <c r="C149">
        <v>109</v>
      </c>
      <c r="D149" t="s">
        <v>207</v>
      </c>
      <c r="E149">
        <v>72.099999999999994</v>
      </c>
      <c r="G149">
        <v>107</v>
      </c>
      <c r="H149" t="s">
        <v>128</v>
      </c>
      <c r="I149" s="1">
        <v>10627</v>
      </c>
      <c r="Q149" s="1"/>
      <c r="R149" s="2"/>
    </row>
    <row r="150" spans="2:18" x14ac:dyDescent="0.45">
      <c r="B150" t="str">
        <f t="shared" si="3"/>
        <v>Ukraine</v>
      </c>
      <c r="C150">
        <v>110</v>
      </c>
      <c r="D150" t="s">
        <v>129</v>
      </c>
      <c r="E150">
        <v>72</v>
      </c>
      <c r="G150">
        <v>108</v>
      </c>
      <c r="H150" t="s">
        <v>129</v>
      </c>
      <c r="I150" s="1">
        <v>10130</v>
      </c>
      <c r="Q150" s="1"/>
      <c r="R150" s="2"/>
    </row>
    <row r="151" spans="2:18" x14ac:dyDescent="0.45">
      <c r="B151" t="str">
        <f t="shared" si="3"/>
        <v>Arab States</v>
      </c>
      <c r="C151" t="s">
        <v>10</v>
      </c>
      <c r="D151" t="s">
        <v>221</v>
      </c>
      <c r="E151">
        <v>71.900000000000006</v>
      </c>
      <c r="G151">
        <v>109</v>
      </c>
      <c r="H151" t="s">
        <v>130</v>
      </c>
      <c r="I151" s="1">
        <v>10094</v>
      </c>
      <c r="Q151" s="1"/>
      <c r="R151" s="2"/>
    </row>
    <row r="152" spans="2:18" x14ac:dyDescent="0.45">
      <c r="B152" t="str">
        <f t="shared" si="3"/>
        <v>Egypt</v>
      </c>
      <c r="C152">
        <v>111</v>
      </c>
      <c r="D152" t="s">
        <v>114</v>
      </c>
      <c r="E152">
        <v>71.8</v>
      </c>
      <c r="G152">
        <v>110</v>
      </c>
      <c r="H152" t="s">
        <v>131</v>
      </c>
      <c r="I152" s="1">
        <v>9939</v>
      </c>
      <c r="Q152" s="1"/>
      <c r="R152" s="2"/>
    </row>
    <row r="153" spans="2:18" x14ac:dyDescent="0.45">
      <c r="B153" t="str">
        <f t="shared" si="3"/>
        <v>Moldova</v>
      </c>
      <c r="C153">
        <v>112</v>
      </c>
      <c r="D153" t="s">
        <v>145</v>
      </c>
      <c r="E153">
        <v>71.8</v>
      </c>
      <c r="G153">
        <v>111</v>
      </c>
      <c r="H153" t="s">
        <v>132</v>
      </c>
      <c r="I153" s="1">
        <v>9932</v>
      </c>
      <c r="Q153" s="1"/>
      <c r="R153" s="2"/>
    </row>
    <row r="154" spans="2:18" x14ac:dyDescent="0.45">
      <c r="B154" t="str">
        <f t="shared" si="3"/>
        <v>Syria</v>
      </c>
      <c r="C154">
        <v>113</v>
      </c>
      <c r="D154" t="s">
        <v>206</v>
      </c>
      <c r="E154">
        <v>71.8</v>
      </c>
      <c r="G154">
        <v>112</v>
      </c>
      <c r="H154" t="s">
        <v>133</v>
      </c>
      <c r="I154" s="1">
        <v>9667</v>
      </c>
      <c r="Q154" s="1"/>
      <c r="R154" s="2"/>
    </row>
    <row r="155" spans="2:18" x14ac:dyDescent="0.45">
      <c r="B155" t="str">
        <f t="shared" si="3"/>
        <v>Suriname</v>
      </c>
      <c r="C155">
        <v>114</v>
      </c>
      <c r="D155" t="s">
        <v>106</v>
      </c>
      <c r="E155">
        <v>71.599999999999994</v>
      </c>
      <c r="G155">
        <v>113</v>
      </c>
      <c r="H155" t="s">
        <v>134</v>
      </c>
      <c r="I155" s="1">
        <v>9595</v>
      </c>
      <c r="Q155" s="1"/>
      <c r="R155" s="2"/>
    </row>
    <row r="156" spans="2:18" x14ac:dyDescent="0.45">
      <c r="B156" t="str">
        <f t="shared" si="3"/>
        <v>Uzbekistan</v>
      </c>
      <c r="C156">
        <v>115</v>
      </c>
      <c r="D156" t="s">
        <v>134</v>
      </c>
      <c r="E156">
        <v>71.599999999999994</v>
      </c>
      <c r="G156">
        <v>114</v>
      </c>
      <c r="H156" t="s">
        <v>135</v>
      </c>
      <c r="I156" s="1">
        <v>9446</v>
      </c>
      <c r="Q156" s="1"/>
      <c r="R156" s="2"/>
    </row>
    <row r="157" spans="2:18" x14ac:dyDescent="0.45">
      <c r="B157" t="str">
        <f t="shared" si="3"/>
        <v>Bhutan</v>
      </c>
      <c r="C157">
        <v>116</v>
      </c>
      <c r="D157" t="s">
        <v>128</v>
      </c>
      <c r="E157">
        <v>71.5</v>
      </c>
      <c r="G157">
        <v>115</v>
      </c>
      <c r="H157" t="s">
        <v>136</v>
      </c>
      <c r="I157" s="1">
        <v>9073</v>
      </c>
      <c r="Q157" s="1"/>
      <c r="R157" s="2"/>
    </row>
    <row r="158" spans="2:18" x14ac:dyDescent="0.45">
      <c r="B158" t="str">
        <f t="shared" si="3"/>
        <v>Indonesia</v>
      </c>
      <c r="C158">
        <v>117</v>
      </c>
      <c r="D158" t="s">
        <v>113</v>
      </c>
      <c r="E158">
        <v>71.5</v>
      </c>
      <c r="G158">
        <v>116</v>
      </c>
      <c r="H158" t="s">
        <v>137</v>
      </c>
      <c r="I158" s="1">
        <v>9027</v>
      </c>
      <c r="Q158" s="1"/>
      <c r="R158" s="2"/>
    </row>
    <row r="159" spans="2:18" x14ac:dyDescent="0.45">
      <c r="B159" t="str">
        <f t="shared" si="3"/>
        <v>Kyrgyzstan</v>
      </c>
      <c r="C159">
        <v>118</v>
      </c>
      <c r="D159" t="s">
        <v>163</v>
      </c>
      <c r="E159">
        <v>71.3</v>
      </c>
      <c r="G159">
        <v>117</v>
      </c>
      <c r="H159" t="s">
        <v>138</v>
      </c>
      <c r="I159" s="1">
        <v>9009</v>
      </c>
      <c r="Q159" s="1"/>
      <c r="R159" s="2"/>
    </row>
    <row r="160" spans="2:18" x14ac:dyDescent="0.45">
      <c r="B160" t="str">
        <f t="shared" si="3"/>
        <v>Bolivia</v>
      </c>
      <c r="C160">
        <v>119</v>
      </c>
      <c r="D160" t="s">
        <v>144</v>
      </c>
      <c r="E160">
        <v>71.2</v>
      </c>
      <c r="G160">
        <v>118</v>
      </c>
      <c r="H160" t="s">
        <v>139</v>
      </c>
      <c r="I160" s="1">
        <v>8791</v>
      </c>
      <c r="Q160" s="1"/>
      <c r="R160" s="2"/>
    </row>
    <row r="161" spans="2:18" x14ac:dyDescent="0.45">
      <c r="B161" t="str">
        <f t="shared" si="3"/>
        <v>Philippines</v>
      </c>
      <c r="C161">
        <v>120</v>
      </c>
      <c r="D161" t="s">
        <v>130</v>
      </c>
      <c r="E161">
        <v>71.099999999999994</v>
      </c>
      <c r="G161">
        <v>119</v>
      </c>
      <c r="H161" t="s">
        <v>140</v>
      </c>
      <c r="I161" s="1">
        <v>8716</v>
      </c>
      <c r="Q161" s="1"/>
      <c r="R161" s="2"/>
    </row>
    <row r="162" spans="2:18" x14ac:dyDescent="0.45">
      <c r="B162" t="str">
        <f t="shared" si="3"/>
        <v>Tajikistan</v>
      </c>
      <c r="C162">
        <v>121</v>
      </c>
      <c r="D162" t="s">
        <v>171</v>
      </c>
      <c r="E162">
        <v>70.900000000000006</v>
      </c>
      <c r="G162">
        <v>120</v>
      </c>
      <c r="H162" t="s">
        <v>141</v>
      </c>
      <c r="I162" s="1">
        <v>8684</v>
      </c>
      <c r="Q162" s="1"/>
      <c r="R162" s="2"/>
    </row>
    <row r="163" spans="2:18" x14ac:dyDescent="0.45">
      <c r="B163" t="str">
        <f t="shared" si="3"/>
        <v>Tonga</v>
      </c>
      <c r="C163">
        <v>122</v>
      </c>
      <c r="D163" t="s">
        <v>149</v>
      </c>
      <c r="E163">
        <v>70.8</v>
      </c>
      <c r="G163">
        <v>121</v>
      </c>
      <c r="H163" t="s">
        <v>142</v>
      </c>
      <c r="I163" s="1">
        <v>8677</v>
      </c>
      <c r="Q163" s="1"/>
      <c r="R163" s="2"/>
    </row>
    <row r="164" spans="2:18" x14ac:dyDescent="0.45">
      <c r="B164" t="str">
        <f t="shared" si="3"/>
        <v>Iraq</v>
      </c>
      <c r="C164">
        <v>123</v>
      </c>
      <c r="D164" t="s">
        <v>95</v>
      </c>
      <c r="E164">
        <v>70.5</v>
      </c>
      <c r="G164">
        <v>122</v>
      </c>
      <c r="H164" t="s">
        <v>143</v>
      </c>
      <c r="I164" s="1">
        <v>8593</v>
      </c>
      <c r="Q164" s="1"/>
      <c r="R164" s="2"/>
    </row>
    <row r="165" spans="2:18" x14ac:dyDescent="0.45">
      <c r="B165" t="str">
        <f t="shared" si="3"/>
        <v>Nepal</v>
      </c>
      <c r="C165">
        <v>124</v>
      </c>
      <c r="D165" t="s">
        <v>176</v>
      </c>
      <c r="E165">
        <v>70.5</v>
      </c>
      <c r="G165">
        <v>123</v>
      </c>
      <c r="H165" t="s">
        <v>144</v>
      </c>
      <c r="I165" s="1">
        <v>8525</v>
      </c>
      <c r="Q165" s="1"/>
      <c r="R165" s="2"/>
    </row>
    <row r="166" spans="2:18" x14ac:dyDescent="0.45">
      <c r="B166" t="str">
        <f t="shared" ref="B166:B229" si="4">TRIM(D166)</f>
        <v>Vanuatu</v>
      </c>
      <c r="C166">
        <v>125</v>
      </c>
      <c r="D166" t="s">
        <v>178</v>
      </c>
      <c r="E166">
        <v>70.3</v>
      </c>
      <c r="G166">
        <v>124</v>
      </c>
      <c r="H166" t="s">
        <v>145</v>
      </c>
      <c r="I166" s="1">
        <v>8161</v>
      </c>
      <c r="Q166" s="1"/>
      <c r="R166" s="2"/>
    </row>
    <row r="167" spans="2:18" x14ac:dyDescent="0.45">
      <c r="B167" t="str">
        <f t="shared" si="4"/>
        <v>Sao Tome and Principe</v>
      </c>
      <c r="C167">
        <v>126</v>
      </c>
      <c r="D167" t="s">
        <v>222</v>
      </c>
      <c r="E167">
        <v>70.2</v>
      </c>
      <c r="G167">
        <v>125</v>
      </c>
      <c r="H167" t="s">
        <v>146</v>
      </c>
      <c r="I167" s="1">
        <v>7336</v>
      </c>
      <c r="Q167" s="1"/>
      <c r="R167" s="2"/>
    </row>
    <row r="168" spans="2:18" x14ac:dyDescent="0.45">
      <c r="B168" t="str">
        <f t="shared" si="4"/>
        <v>Guyana</v>
      </c>
      <c r="C168">
        <v>127</v>
      </c>
      <c r="D168" t="s">
        <v>101</v>
      </c>
      <c r="E168">
        <v>69.8</v>
      </c>
      <c r="G168">
        <v>126</v>
      </c>
      <c r="H168" t="s">
        <v>147</v>
      </c>
      <c r="I168" s="1">
        <v>7343</v>
      </c>
      <c r="Q168" s="1"/>
      <c r="R168" s="2"/>
    </row>
    <row r="169" spans="2:18" x14ac:dyDescent="0.45">
      <c r="B169" t="str">
        <f t="shared" si="4"/>
        <v>Mongolia</v>
      </c>
      <c r="C169">
        <v>128</v>
      </c>
      <c r="D169" t="s">
        <v>110</v>
      </c>
      <c r="E169">
        <v>69.7</v>
      </c>
      <c r="G169">
        <v>127</v>
      </c>
      <c r="H169" t="s">
        <v>148</v>
      </c>
      <c r="I169" s="1">
        <v>7220</v>
      </c>
      <c r="Q169" s="1"/>
      <c r="R169" s="2"/>
    </row>
    <row r="170" spans="2:18" x14ac:dyDescent="0.45">
      <c r="B170" t="str">
        <f t="shared" si="4"/>
        <v>South Asia</v>
      </c>
      <c r="C170" t="s">
        <v>10</v>
      </c>
      <c r="D170" t="s">
        <v>223</v>
      </c>
      <c r="E170">
        <v>69.7</v>
      </c>
      <c r="G170">
        <v>128</v>
      </c>
      <c r="H170" t="s">
        <v>149</v>
      </c>
      <c r="I170" s="1">
        <v>6867</v>
      </c>
      <c r="Q170" s="1"/>
      <c r="R170" s="2"/>
    </row>
    <row r="171" spans="2:18" x14ac:dyDescent="0.45">
      <c r="B171" t="str">
        <f t="shared" si="4"/>
        <v>Cambodia</v>
      </c>
      <c r="C171">
        <v>129</v>
      </c>
      <c r="D171" t="s">
        <v>160</v>
      </c>
      <c r="E171">
        <v>69.599999999999994</v>
      </c>
      <c r="G171">
        <v>129</v>
      </c>
      <c r="H171" t="s">
        <v>150</v>
      </c>
      <c r="I171" s="1">
        <v>6763</v>
      </c>
      <c r="Q171" s="1"/>
      <c r="R171" s="2"/>
    </row>
    <row r="172" spans="2:18" x14ac:dyDescent="0.45">
      <c r="B172" t="str">
        <f t="shared" si="4"/>
        <v>India</v>
      </c>
      <c r="C172">
        <v>130</v>
      </c>
      <c r="D172" t="s">
        <v>137</v>
      </c>
      <c r="E172">
        <v>69.400000000000006</v>
      </c>
      <c r="G172">
        <v>130</v>
      </c>
      <c r="H172" t="s">
        <v>151</v>
      </c>
      <c r="I172" s="1">
        <v>6493</v>
      </c>
      <c r="Q172" s="1"/>
      <c r="R172" s="2"/>
    </row>
    <row r="173" spans="2:18" x14ac:dyDescent="0.45">
      <c r="B173" t="str">
        <f t="shared" si="4"/>
        <v>Botswana</v>
      </c>
      <c r="C173">
        <v>131</v>
      </c>
      <c r="D173" t="s">
        <v>92</v>
      </c>
      <c r="E173">
        <v>69.3</v>
      </c>
      <c r="G173">
        <v>131</v>
      </c>
      <c r="H173" t="s">
        <v>152</v>
      </c>
      <c r="I173" s="1">
        <v>6172</v>
      </c>
      <c r="Q173" s="1"/>
      <c r="R173" s="2"/>
    </row>
    <row r="174" spans="2:18" x14ac:dyDescent="0.45">
      <c r="B174" t="str">
        <f t="shared" si="4"/>
        <v>Timor Leste</v>
      </c>
      <c r="C174">
        <v>132</v>
      </c>
      <c r="D174" t="s">
        <v>224</v>
      </c>
      <c r="E174">
        <v>69.3</v>
      </c>
      <c r="G174">
        <v>132</v>
      </c>
      <c r="H174" t="s">
        <v>153</v>
      </c>
      <c r="I174" s="1">
        <v>6016</v>
      </c>
      <c r="Q174" s="1"/>
      <c r="R174" s="2"/>
    </row>
    <row r="175" spans="2:18" x14ac:dyDescent="0.45">
      <c r="B175" t="str">
        <f t="shared" si="4"/>
        <v>Rwanda</v>
      </c>
      <c r="C175">
        <v>133</v>
      </c>
      <c r="D175" t="s">
        <v>184</v>
      </c>
      <c r="E175">
        <v>68.7</v>
      </c>
      <c r="G175">
        <v>133</v>
      </c>
      <c r="H175" t="s">
        <v>154</v>
      </c>
      <c r="I175" s="1">
        <v>5855</v>
      </c>
      <c r="Q175" s="1"/>
      <c r="R175" s="2"/>
    </row>
    <row r="176" spans="2:18" x14ac:dyDescent="0.45">
      <c r="B176" t="str">
        <f t="shared" si="4"/>
        <v>Kiribati</v>
      </c>
      <c r="C176">
        <v>134</v>
      </c>
      <c r="D176" t="s">
        <v>190</v>
      </c>
      <c r="E176">
        <v>68.099999999999994</v>
      </c>
      <c r="G176">
        <v>134</v>
      </c>
      <c r="H176" t="s">
        <v>155</v>
      </c>
      <c r="I176" s="1">
        <v>5600</v>
      </c>
      <c r="Q176" s="1"/>
      <c r="R176" s="2"/>
    </row>
    <row r="177" spans="2:18" x14ac:dyDescent="0.45">
      <c r="B177" t="str">
        <f t="shared" si="4"/>
        <v>Turkmenistan</v>
      </c>
      <c r="C177">
        <v>135</v>
      </c>
      <c r="D177" t="s">
        <v>82</v>
      </c>
      <c r="E177">
        <v>68.099999999999994</v>
      </c>
      <c r="G177">
        <v>135</v>
      </c>
      <c r="H177" t="s">
        <v>156</v>
      </c>
      <c r="I177" s="1">
        <v>5453</v>
      </c>
      <c r="Q177" s="1"/>
      <c r="R177" s="2"/>
    </row>
    <row r="178" spans="2:18" x14ac:dyDescent="0.45">
      <c r="B178" t="str">
        <f t="shared" si="4"/>
        <v>Federated States of Micronesia</v>
      </c>
      <c r="C178">
        <v>136</v>
      </c>
      <c r="D178" t="s">
        <v>225</v>
      </c>
      <c r="E178">
        <v>67.8</v>
      </c>
      <c r="G178">
        <v>136</v>
      </c>
      <c r="H178" t="s">
        <v>157</v>
      </c>
      <c r="I178" s="1">
        <v>5321</v>
      </c>
      <c r="Q178" s="1"/>
      <c r="R178" s="2"/>
    </row>
    <row r="179" spans="2:18" x14ac:dyDescent="0.45">
      <c r="B179" t="str">
        <f t="shared" si="4"/>
        <v>Senegal</v>
      </c>
      <c r="C179">
        <v>137</v>
      </c>
      <c r="D179" t="s">
        <v>167</v>
      </c>
      <c r="E179">
        <v>67.7</v>
      </c>
      <c r="G179">
        <v>137</v>
      </c>
      <c r="H179" t="s">
        <v>158</v>
      </c>
      <c r="I179" s="1">
        <v>5297</v>
      </c>
      <c r="Q179" s="1"/>
      <c r="R179" s="2"/>
    </row>
    <row r="180" spans="2:18" x14ac:dyDescent="0.45">
      <c r="B180" t="str">
        <f t="shared" si="4"/>
        <v>Laos</v>
      </c>
      <c r="C180">
        <v>138</v>
      </c>
      <c r="D180" t="s">
        <v>141</v>
      </c>
      <c r="E180">
        <v>67.599999999999994</v>
      </c>
      <c r="G180">
        <v>138</v>
      </c>
      <c r="H180" t="s">
        <v>159</v>
      </c>
      <c r="I180" s="1">
        <v>5158</v>
      </c>
      <c r="Q180" s="1"/>
      <c r="R180" s="2"/>
    </row>
    <row r="181" spans="2:18" x14ac:dyDescent="0.45">
      <c r="B181" t="str">
        <f t="shared" si="4"/>
        <v>Fiji</v>
      </c>
      <c r="C181">
        <v>139</v>
      </c>
      <c r="D181" t="s">
        <v>123</v>
      </c>
      <c r="E181">
        <v>67.3</v>
      </c>
      <c r="G181">
        <v>139</v>
      </c>
      <c r="H181" t="s">
        <v>160</v>
      </c>
      <c r="I181" s="1">
        <v>5004</v>
      </c>
      <c r="Q181" s="1"/>
      <c r="R181" s="2"/>
    </row>
    <row r="182" spans="2:18" x14ac:dyDescent="0.45">
      <c r="B182" t="str">
        <f t="shared" si="4"/>
        <v>Pakistan</v>
      </c>
      <c r="C182">
        <v>140</v>
      </c>
      <c r="D182" t="s">
        <v>153</v>
      </c>
      <c r="E182">
        <v>67.099999999999994</v>
      </c>
      <c r="G182">
        <v>140</v>
      </c>
      <c r="H182" t="s">
        <v>161</v>
      </c>
      <c r="I182" s="1">
        <v>4754</v>
      </c>
      <c r="Q182" s="1"/>
      <c r="R182" s="2"/>
    </row>
    <row r="183" spans="2:18" x14ac:dyDescent="0.45">
      <c r="B183" t="str">
        <f t="shared" si="4"/>
        <v>Myanmar</v>
      </c>
      <c r="C183">
        <v>141</v>
      </c>
      <c r="D183" t="s">
        <v>148</v>
      </c>
      <c r="E183">
        <v>66.900000000000006</v>
      </c>
      <c r="G183">
        <v>141</v>
      </c>
      <c r="H183" t="s">
        <v>162</v>
      </c>
      <c r="I183" s="1">
        <v>4535</v>
      </c>
      <c r="Q183" s="1"/>
      <c r="R183" s="2"/>
    </row>
    <row r="184" spans="2:18" x14ac:dyDescent="0.45">
      <c r="B184" t="str">
        <f t="shared" si="4"/>
        <v>Madagascar</v>
      </c>
      <c r="C184">
        <v>142</v>
      </c>
      <c r="D184" t="s">
        <v>196</v>
      </c>
      <c r="E184">
        <v>66.7</v>
      </c>
      <c r="G184">
        <v>142</v>
      </c>
      <c r="H184" t="s">
        <v>163</v>
      </c>
      <c r="I184" s="1">
        <v>4193</v>
      </c>
      <c r="Q184" s="1"/>
      <c r="R184" s="2"/>
    </row>
    <row r="185" spans="2:18" x14ac:dyDescent="0.45">
      <c r="B185" t="str">
        <f t="shared" si="4"/>
        <v>Djibouti</v>
      </c>
      <c r="C185">
        <v>143</v>
      </c>
      <c r="D185" t="s">
        <v>154</v>
      </c>
      <c r="E185">
        <v>66.599999999999994</v>
      </c>
      <c r="G185">
        <v>143</v>
      </c>
      <c r="H185" t="s">
        <v>164</v>
      </c>
      <c r="I185" s="1">
        <v>4174</v>
      </c>
      <c r="Q185" s="1"/>
      <c r="R185" s="2"/>
    </row>
    <row r="186" spans="2:18" x14ac:dyDescent="0.45">
      <c r="B186" t="str">
        <f t="shared" si="4"/>
        <v>Ethiopia</v>
      </c>
      <c r="C186">
        <v>144</v>
      </c>
      <c r="D186" t="s">
        <v>183</v>
      </c>
      <c r="E186">
        <v>66.2</v>
      </c>
      <c r="G186">
        <v>144</v>
      </c>
      <c r="H186" t="s">
        <v>165</v>
      </c>
      <c r="I186" s="1">
        <v>4099</v>
      </c>
      <c r="Q186" s="1"/>
      <c r="R186" s="2"/>
    </row>
    <row r="187" spans="2:18" x14ac:dyDescent="0.45">
      <c r="B187" t="str">
        <f t="shared" si="4"/>
        <v>Gabon</v>
      </c>
      <c r="C187">
        <v>145</v>
      </c>
      <c r="D187" t="s">
        <v>90</v>
      </c>
      <c r="E187">
        <v>66.2</v>
      </c>
      <c r="G187">
        <v>145</v>
      </c>
      <c r="H187" t="s">
        <v>166</v>
      </c>
      <c r="I187" s="1">
        <v>4081</v>
      </c>
      <c r="Q187" s="1"/>
      <c r="R187" s="2"/>
    </row>
    <row r="188" spans="2:18" x14ac:dyDescent="0.45">
      <c r="B188" t="str">
        <f t="shared" si="4"/>
        <v>Yemen</v>
      </c>
      <c r="C188">
        <v>146</v>
      </c>
      <c r="D188" t="s">
        <v>189</v>
      </c>
      <c r="E188">
        <v>66.099999999999994</v>
      </c>
      <c r="G188">
        <v>146</v>
      </c>
      <c r="H188" t="s">
        <v>167</v>
      </c>
      <c r="I188" s="1">
        <v>4079</v>
      </c>
      <c r="Q188" s="1"/>
      <c r="R188" s="2"/>
    </row>
    <row r="189" spans="2:18" x14ac:dyDescent="0.45">
      <c r="B189" t="str">
        <f t="shared" si="4"/>
        <v>Eritrea</v>
      </c>
      <c r="C189">
        <v>147</v>
      </c>
      <c r="D189" t="s">
        <v>203</v>
      </c>
      <c r="E189">
        <v>65.900000000000006</v>
      </c>
      <c r="G189">
        <v>147</v>
      </c>
      <c r="H189" t="s">
        <v>168</v>
      </c>
      <c r="I189" s="1">
        <v>4078</v>
      </c>
      <c r="Q189" s="1"/>
      <c r="R189" s="2"/>
    </row>
    <row r="190" spans="2:18" x14ac:dyDescent="0.45">
      <c r="B190" t="str">
        <f t="shared" si="4"/>
        <v>Sudan</v>
      </c>
      <c r="C190">
        <v>148</v>
      </c>
      <c r="D190" t="s">
        <v>169</v>
      </c>
      <c r="E190">
        <v>65.099999999999994</v>
      </c>
      <c r="G190">
        <v>148</v>
      </c>
      <c r="H190" t="s">
        <v>169</v>
      </c>
      <c r="I190" s="1">
        <v>3986</v>
      </c>
      <c r="Q190" s="1"/>
      <c r="R190" s="2"/>
    </row>
    <row r="191" spans="2:18" x14ac:dyDescent="0.45">
      <c r="B191" t="str">
        <f t="shared" si="4"/>
        <v>Tanzania</v>
      </c>
      <c r="C191">
        <v>149</v>
      </c>
      <c r="D191" t="s">
        <v>174</v>
      </c>
      <c r="E191">
        <v>65</v>
      </c>
      <c r="G191">
        <v>149</v>
      </c>
      <c r="H191" t="s">
        <v>170</v>
      </c>
      <c r="I191" s="1">
        <v>3972</v>
      </c>
      <c r="Q191" s="1"/>
      <c r="R191" s="2"/>
    </row>
    <row r="192" spans="2:18" x14ac:dyDescent="0.45">
      <c r="B192" t="str">
        <f t="shared" si="4"/>
        <v>Mauritania</v>
      </c>
      <c r="C192">
        <v>150</v>
      </c>
      <c r="D192" t="s">
        <v>159</v>
      </c>
      <c r="E192">
        <v>64.7</v>
      </c>
      <c r="G192">
        <v>150</v>
      </c>
      <c r="H192" t="s">
        <v>171</v>
      </c>
      <c r="I192" s="1">
        <v>3751</v>
      </c>
      <c r="Q192" s="1"/>
      <c r="R192" s="2"/>
    </row>
    <row r="193" spans="2:18" x14ac:dyDescent="0.45">
      <c r="B193" t="str">
        <f t="shared" si="4"/>
        <v>Afghanistan</v>
      </c>
      <c r="C193">
        <v>151</v>
      </c>
      <c r="D193" t="s">
        <v>191</v>
      </c>
      <c r="E193">
        <v>64.5</v>
      </c>
      <c r="G193">
        <v>151</v>
      </c>
      <c r="H193" t="s">
        <v>172</v>
      </c>
      <c r="I193" s="1">
        <v>3657</v>
      </c>
      <c r="Q193" s="1"/>
      <c r="R193" s="2"/>
    </row>
    <row r="194" spans="2:18" x14ac:dyDescent="0.45">
      <c r="B194" t="str">
        <f t="shared" si="4"/>
        <v>Congo, Republic of</v>
      </c>
      <c r="C194">
        <v>152</v>
      </c>
      <c r="D194" t="s">
        <v>226</v>
      </c>
      <c r="E194">
        <v>64.3</v>
      </c>
      <c r="G194">
        <v>152</v>
      </c>
      <c r="H194" t="s">
        <v>173</v>
      </c>
      <c r="I194" s="1">
        <v>3655</v>
      </c>
      <c r="Q194" s="1"/>
      <c r="R194" s="2"/>
    </row>
    <row r="195" spans="2:18" x14ac:dyDescent="0.45">
      <c r="B195" t="str">
        <f t="shared" si="4"/>
        <v>Papua New Guinea</v>
      </c>
      <c r="C195">
        <v>153</v>
      </c>
      <c r="D195" t="s">
        <v>166</v>
      </c>
      <c r="E195">
        <v>64.3</v>
      </c>
      <c r="G195">
        <v>153</v>
      </c>
      <c r="H195" t="s">
        <v>174</v>
      </c>
      <c r="I195" s="1">
        <v>3652</v>
      </c>
      <c r="Q195" s="1"/>
      <c r="R195" s="2"/>
    </row>
    <row r="196" spans="2:18" x14ac:dyDescent="0.45">
      <c r="B196" t="str">
        <f t="shared" si="4"/>
        <v>Comoros</v>
      </c>
      <c r="C196">
        <v>154</v>
      </c>
      <c r="D196" t="s">
        <v>179</v>
      </c>
      <c r="E196">
        <v>64.099999999999994</v>
      </c>
      <c r="G196">
        <v>154</v>
      </c>
      <c r="H196" t="s">
        <v>175</v>
      </c>
      <c r="I196" s="1">
        <v>3648</v>
      </c>
      <c r="Q196" s="1"/>
      <c r="R196" s="2"/>
    </row>
    <row r="197" spans="2:18" x14ac:dyDescent="0.45">
      <c r="B197" t="str">
        <f t="shared" si="4"/>
        <v>South Africa</v>
      </c>
      <c r="C197">
        <v>155</v>
      </c>
      <c r="D197" t="s">
        <v>116</v>
      </c>
      <c r="E197">
        <v>63.9</v>
      </c>
      <c r="G197">
        <v>155</v>
      </c>
      <c r="H197" t="s">
        <v>176</v>
      </c>
      <c r="I197" s="1">
        <v>3550</v>
      </c>
      <c r="Q197" s="1"/>
      <c r="R197" s="2"/>
    </row>
    <row r="198" spans="2:18" x14ac:dyDescent="0.45">
      <c r="B198" t="str">
        <f t="shared" si="4"/>
        <v>Ghana</v>
      </c>
      <c r="C198">
        <v>156</v>
      </c>
      <c r="D198" t="s">
        <v>147</v>
      </c>
      <c r="E198">
        <v>63.8</v>
      </c>
      <c r="G198">
        <v>156</v>
      </c>
      <c r="H198" t="s">
        <v>177</v>
      </c>
      <c r="I198" s="1">
        <v>3499</v>
      </c>
      <c r="Q198" s="1"/>
      <c r="R198" s="2"/>
    </row>
    <row r="199" spans="2:18" x14ac:dyDescent="0.45">
      <c r="B199" t="str">
        <f t="shared" si="4"/>
        <v>Malawi</v>
      </c>
      <c r="C199">
        <v>157</v>
      </c>
      <c r="D199" t="s">
        <v>201</v>
      </c>
      <c r="E199">
        <v>63.8</v>
      </c>
      <c r="G199">
        <v>157</v>
      </c>
      <c r="H199" t="s">
        <v>178</v>
      </c>
      <c r="I199" s="1">
        <v>3039</v>
      </c>
      <c r="Q199" s="1"/>
      <c r="R199" s="2"/>
    </row>
    <row r="200" spans="2:18" x14ac:dyDescent="0.45">
      <c r="B200" t="str">
        <f t="shared" si="4"/>
        <v>Haiti</v>
      </c>
      <c r="C200">
        <v>158</v>
      </c>
      <c r="D200" t="s">
        <v>194</v>
      </c>
      <c r="E200">
        <v>63.7</v>
      </c>
      <c r="G200">
        <v>158</v>
      </c>
      <c r="H200" t="s">
        <v>179</v>
      </c>
      <c r="I200" s="1">
        <v>2898</v>
      </c>
      <c r="Q200" s="1"/>
      <c r="R200" s="2"/>
    </row>
    <row r="201" spans="2:18" x14ac:dyDescent="0.45">
      <c r="B201" t="str">
        <f t="shared" si="4"/>
        <v>Liberia</v>
      </c>
      <c r="C201">
        <v>159</v>
      </c>
      <c r="D201" t="s">
        <v>199</v>
      </c>
      <c r="E201">
        <v>63.7</v>
      </c>
      <c r="G201">
        <v>159</v>
      </c>
      <c r="H201" t="s">
        <v>180</v>
      </c>
      <c r="I201" s="1">
        <v>2892</v>
      </c>
      <c r="Q201" s="1"/>
      <c r="R201" s="2"/>
    </row>
    <row r="202" spans="2:18" x14ac:dyDescent="0.45">
      <c r="B202" t="str">
        <f t="shared" si="4"/>
        <v>Zambia</v>
      </c>
      <c r="C202">
        <v>160</v>
      </c>
      <c r="D202" t="s">
        <v>164</v>
      </c>
      <c r="E202">
        <v>63.5</v>
      </c>
      <c r="G202">
        <v>160</v>
      </c>
      <c r="H202" t="s">
        <v>181</v>
      </c>
      <c r="I202" s="1">
        <v>2778</v>
      </c>
      <c r="Q202" s="1"/>
      <c r="R202" s="2"/>
    </row>
    <row r="203" spans="2:18" x14ac:dyDescent="0.45">
      <c r="B203" t="str">
        <f t="shared" si="4"/>
        <v>Namibia</v>
      </c>
      <c r="C203">
        <v>161</v>
      </c>
      <c r="D203" t="s">
        <v>126</v>
      </c>
      <c r="E203">
        <v>63.4</v>
      </c>
      <c r="G203">
        <v>161</v>
      </c>
      <c r="H203" t="s">
        <v>182</v>
      </c>
      <c r="I203" s="1">
        <v>2753</v>
      </c>
      <c r="Q203" s="1"/>
      <c r="R203" s="2"/>
    </row>
    <row r="204" spans="2:18" x14ac:dyDescent="0.45">
      <c r="B204" t="str">
        <f t="shared" si="4"/>
        <v>Kenya</v>
      </c>
      <c r="C204">
        <v>162</v>
      </c>
      <c r="D204" t="s">
        <v>168</v>
      </c>
      <c r="E204">
        <v>63.3</v>
      </c>
      <c r="G204">
        <v>162</v>
      </c>
      <c r="H204" t="s">
        <v>183</v>
      </c>
      <c r="I204" s="1">
        <v>2702</v>
      </c>
      <c r="Q204" s="1"/>
      <c r="R204" s="2"/>
    </row>
    <row r="205" spans="2:18" x14ac:dyDescent="0.45">
      <c r="B205" t="str">
        <f t="shared" si="4"/>
        <v>Uganda</v>
      </c>
      <c r="C205">
        <v>163</v>
      </c>
      <c r="D205" t="s">
        <v>182</v>
      </c>
      <c r="E205">
        <v>63</v>
      </c>
      <c r="G205">
        <v>163</v>
      </c>
      <c r="H205" t="s">
        <v>184</v>
      </c>
      <c r="I205" s="1">
        <v>2642</v>
      </c>
      <c r="Q205" s="1"/>
      <c r="R205" s="2"/>
    </row>
    <row r="206" spans="2:18" x14ac:dyDescent="0.45">
      <c r="B206" t="str">
        <f t="shared" si="4"/>
        <v>Niger</v>
      </c>
      <c r="C206">
        <v>164</v>
      </c>
      <c r="D206" t="s">
        <v>202</v>
      </c>
      <c r="E206">
        <v>62</v>
      </c>
      <c r="G206">
        <v>164</v>
      </c>
      <c r="H206" t="s">
        <v>185</v>
      </c>
      <c r="I206" s="1">
        <v>2603</v>
      </c>
      <c r="Q206" s="1"/>
      <c r="R206" s="2"/>
    </row>
    <row r="207" spans="2:18" x14ac:dyDescent="0.45">
      <c r="B207" t="str">
        <f t="shared" si="4"/>
        <v>Gambia</v>
      </c>
      <c r="C207">
        <v>165</v>
      </c>
      <c r="D207" t="s">
        <v>227</v>
      </c>
      <c r="E207">
        <v>61.7</v>
      </c>
      <c r="G207">
        <v>165</v>
      </c>
      <c r="H207" t="s">
        <v>186</v>
      </c>
      <c r="I207" s="1">
        <v>2574</v>
      </c>
      <c r="Q207" s="1"/>
      <c r="R207" s="2"/>
    </row>
    <row r="208" spans="2:18" x14ac:dyDescent="0.45">
      <c r="B208" t="str">
        <f t="shared" si="4"/>
        <v>Benin</v>
      </c>
      <c r="C208">
        <v>166</v>
      </c>
      <c r="D208" t="s">
        <v>175</v>
      </c>
      <c r="E208">
        <v>61.5</v>
      </c>
      <c r="G208">
        <v>166</v>
      </c>
      <c r="H208" t="s">
        <v>187</v>
      </c>
      <c r="I208" s="1">
        <v>2569</v>
      </c>
      <c r="Q208" s="1"/>
      <c r="R208" s="2"/>
    </row>
    <row r="209" spans="2:18" x14ac:dyDescent="0.45">
      <c r="B209" t="str">
        <f t="shared" si="4"/>
        <v>Burkina Faso</v>
      </c>
      <c r="C209">
        <v>167</v>
      </c>
      <c r="D209" t="s">
        <v>192</v>
      </c>
      <c r="E209">
        <v>61.2</v>
      </c>
      <c r="G209">
        <v>167</v>
      </c>
      <c r="H209" t="s">
        <v>188</v>
      </c>
      <c r="I209" s="1">
        <v>2363</v>
      </c>
      <c r="Q209" s="1"/>
      <c r="R209" s="2"/>
    </row>
    <row r="210" spans="2:18" x14ac:dyDescent="0.45">
      <c r="B210" t="str">
        <f t="shared" si="4"/>
        <v>Burundi</v>
      </c>
      <c r="C210">
        <v>168</v>
      </c>
      <c r="D210" t="s">
        <v>205</v>
      </c>
      <c r="E210">
        <v>61.2</v>
      </c>
      <c r="G210">
        <v>168</v>
      </c>
      <c r="H210" t="s">
        <v>189</v>
      </c>
      <c r="I210" s="1">
        <v>2312</v>
      </c>
      <c r="Q210" s="1"/>
      <c r="R210" s="2"/>
    </row>
    <row r="211" spans="2:18" x14ac:dyDescent="0.45">
      <c r="B211" t="str">
        <f t="shared" si="4"/>
        <v>Guinea</v>
      </c>
      <c r="C211">
        <v>169</v>
      </c>
      <c r="D211" t="s">
        <v>186</v>
      </c>
      <c r="E211">
        <v>61.2</v>
      </c>
      <c r="G211">
        <v>169</v>
      </c>
      <c r="H211" t="s">
        <v>190</v>
      </c>
      <c r="I211" s="1">
        <v>2193</v>
      </c>
      <c r="Q211" s="1"/>
      <c r="R211" s="2"/>
    </row>
    <row r="212" spans="2:18" x14ac:dyDescent="0.45">
      <c r="B212" t="str">
        <f t="shared" si="4"/>
        <v>Sub-Saharan Africa</v>
      </c>
      <c r="C212" t="s">
        <v>10</v>
      </c>
      <c r="D212" t="s">
        <v>228</v>
      </c>
      <c r="E212">
        <v>61.2</v>
      </c>
      <c r="G212">
        <v>170</v>
      </c>
      <c r="H212" t="s">
        <v>191</v>
      </c>
      <c r="I212" s="1">
        <v>2182</v>
      </c>
      <c r="Q212" s="1"/>
      <c r="R212" s="2"/>
    </row>
    <row r="213" spans="2:18" x14ac:dyDescent="0.45">
      <c r="B213" t="str">
        <f t="shared" si="4"/>
        <v>Zimbabwe</v>
      </c>
      <c r="C213">
        <v>170</v>
      </c>
      <c r="D213" t="s">
        <v>181</v>
      </c>
      <c r="E213">
        <v>61.2</v>
      </c>
      <c r="G213">
        <v>171</v>
      </c>
      <c r="H213" t="s">
        <v>192</v>
      </c>
      <c r="I213" s="1">
        <v>2181</v>
      </c>
      <c r="Q213" s="1"/>
      <c r="R213" s="2"/>
    </row>
    <row r="214" spans="2:18" x14ac:dyDescent="0.45">
      <c r="B214" t="str">
        <f t="shared" si="4"/>
        <v>Angola</v>
      </c>
      <c r="C214">
        <v>171</v>
      </c>
      <c r="D214" t="s">
        <v>150</v>
      </c>
      <c r="E214">
        <v>60.8</v>
      </c>
      <c r="G214">
        <v>172</v>
      </c>
      <c r="H214" t="s">
        <v>193</v>
      </c>
      <c r="I214" s="1">
        <v>2113</v>
      </c>
      <c r="Q214" s="1"/>
      <c r="R214" s="2"/>
    </row>
    <row r="215" spans="2:18" x14ac:dyDescent="0.45">
      <c r="B215" t="str">
        <f t="shared" si="4"/>
        <v>Togo</v>
      </c>
      <c r="C215">
        <v>172</v>
      </c>
      <c r="D215" t="s">
        <v>195</v>
      </c>
      <c r="E215">
        <v>60.8</v>
      </c>
      <c r="G215">
        <v>173</v>
      </c>
      <c r="H215" t="s">
        <v>194</v>
      </c>
      <c r="I215" s="1">
        <v>1916</v>
      </c>
      <c r="Q215" s="1"/>
      <c r="R215" s="2"/>
    </row>
    <row r="216" spans="2:18" x14ac:dyDescent="0.45">
      <c r="B216" t="str">
        <f t="shared" si="4"/>
        <v>DR Congo</v>
      </c>
      <c r="C216">
        <v>173</v>
      </c>
      <c r="D216" t="s">
        <v>208</v>
      </c>
      <c r="E216">
        <v>60.4</v>
      </c>
      <c r="G216">
        <v>174</v>
      </c>
      <c r="H216" t="s">
        <v>195</v>
      </c>
      <c r="I216" s="1">
        <v>1913</v>
      </c>
      <c r="Q216" s="1"/>
      <c r="R216" s="2"/>
    </row>
    <row r="217" spans="2:18" x14ac:dyDescent="0.45">
      <c r="B217" t="str">
        <f t="shared" si="4"/>
        <v>Mozambique</v>
      </c>
      <c r="C217">
        <v>174</v>
      </c>
      <c r="D217" t="s">
        <v>200</v>
      </c>
      <c r="E217">
        <v>60.2</v>
      </c>
      <c r="G217">
        <v>175</v>
      </c>
      <c r="H217" t="s">
        <v>196</v>
      </c>
      <c r="I217" s="1">
        <v>1776</v>
      </c>
      <c r="Q217" s="1"/>
      <c r="R217" s="2"/>
    </row>
    <row r="218" spans="2:18" x14ac:dyDescent="0.45">
      <c r="B218" t="str">
        <f t="shared" si="4"/>
        <v>Eswatini</v>
      </c>
      <c r="C218">
        <v>175</v>
      </c>
      <c r="D218" t="s">
        <v>127</v>
      </c>
      <c r="E218">
        <v>59.4</v>
      </c>
      <c r="G218">
        <v>176</v>
      </c>
      <c r="H218" t="s">
        <v>197</v>
      </c>
      <c r="I218" s="1">
        <v>1765</v>
      </c>
      <c r="Q218" s="1"/>
      <c r="R218" s="2"/>
    </row>
    <row r="219" spans="2:18" x14ac:dyDescent="0.45">
      <c r="B219" t="str">
        <f t="shared" si="4"/>
        <v>Cameroon</v>
      </c>
      <c r="C219">
        <v>176</v>
      </c>
      <c r="D219" t="s">
        <v>165</v>
      </c>
      <c r="E219">
        <v>58.9</v>
      </c>
      <c r="G219">
        <v>177</v>
      </c>
      <c r="H219" t="s">
        <v>198</v>
      </c>
      <c r="I219" s="1">
        <v>1715</v>
      </c>
      <c r="Q219" s="1"/>
      <c r="R219" s="2"/>
    </row>
    <row r="220" spans="2:18" x14ac:dyDescent="0.45">
      <c r="B220" t="str">
        <f t="shared" si="4"/>
        <v>Mali</v>
      </c>
      <c r="C220">
        <v>177</v>
      </c>
      <c r="D220" t="s">
        <v>187</v>
      </c>
      <c r="E220">
        <v>58.9</v>
      </c>
      <c r="G220">
        <v>178</v>
      </c>
      <c r="H220" t="s">
        <v>199</v>
      </c>
      <c r="I220" s="1">
        <v>1428</v>
      </c>
      <c r="Q220" s="1"/>
      <c r="R220" s="2"/>
    </row>
    <row r="221" spans="2:18" x14ac:dyDescent="0.45">
      <c r="B221" t="str">
        <f t="shared" si="4"/>
        <v>Equatorial Guinea</v>
      </c>
      <c r="C221">
        <v>178</v>
      </c>
      <c r="D221" t="s">
        <v>89</v>
      </c>
      <c r="E221">
        <v>58.4</v>
      </c>
      <c r="G221">
        <v>179</v>
      </c>
      <c r="H221" t="s">
        <v>200</v>
      </c>
      <c r="I221" s="1">
        <v>1372</v>
      </c>
      <c r="Q221" s="1"/>
      <c r="R221" s="2"/>
    </row>
    <row r="222" spans="2:18" x14ac:dyDescent="0.45">
      <c r="B222" t="str">
        <f t="shared" si="4"/>
        <v>Guinea-Bissau</v>
      </c>
      <c r="C222">
        <v>179</v>
      </c>
      <c r="D222" t="s">
        <v>193</v>
      </c>
      <c r="E222">
        <v>58</v>
      </c>
      <c r="G222">
        <v>180</v>
      </c>
      <c r="H222" t="s">
        <v>201</v>
      </c>
      <c r="I222" s="1">
        <v>1292</v>
      </c>
      <c r="Q222" s="1"/>
      <c r="R222" s="2"/>
    </row>
    <row r="223" spans="2:18" x14ac:dyDescent="0.45">
      <c r="B223" t="str">
        <f t="shared" si="4"/>
        <v>South Sudan</v>
      </c>
      <c r="C223">
        <v>180</v>
      </c>
      <c r="D223" t="s">
        <v>198</v>
      </c>
      <c r="E223">
        <v>57.6</v>
      </c>
      <c r="G223">
        <v>181</v>
      </c>
      <c r="H223" t="s">
        <v>202</v>
      </c>
      <c r="I223" s="1">
        <v>1152</v>
      </c>
      <c r="Q223" s="1"/>
      <c r="R223" s="2"/>
    </row>
    <row r="224" spans="2:18" x14ac:dyDescent="0.45">
      <c r="B224" t="str">
        <f t="shared" si="4"/>
        <v>Côte d'Ivoire</v>
      </c>
      <c r="C224">
        <v>181</v>
      </c>
      <c r="D224" t="s">
        <v>161</v>
      </c>
      <c r="E224">
        <v>57.4</v>
      </c>
      <c r="G224">
        <v>182</v>
      </c>
      <c r="H224" t="s">
        <v>203</v>
      </c>
      <c r="I224" s="1">
        <v>1103</v>
      </c>
      <c r="Q224" s="1"/>
      <c r="R224" s="2"/>
    </row>
    <row r="225" spans="2:18" x14ac:dyDescent="0.45">
      <c r="B225" t="str">
        <f t="shared" si="4"/>
        <v>Nigeria</v>
      </c>
      <c r="C225">
        <v>182</v>
      </c>
      <c r="D225" t="s">
        <v>152</v>
      </c>
      <c r="E225">
        <v>54.3</v>
      </c>
      <c r="G225">
        <v>183</v>
      </c>
      <c r="H225" t="s">
        <v>208</v>
      </c>
      <c r="I225">
        <v>873</v>
      </c>
      <c r="Q225" s="1"/>
      <c r="R225" s="2"/>
    </row>
    <row r="226" spans="2:18" x14ac:dyDescent="0.45">
      <c r="B226" t="str">
        <f t="shared" si="4"/>
        <v>Sierra Leone</v>
      </c>
      <c r="C226">
        <v>183</v>
      </c>
      <c r="D226" t="s">
        <v>197</v>
      </c>
      <c r="E226">
        <v>54.3</v>
      </c>
      <c r="G226">
        <v>184</v>
      </c>
      <c r="H226" t="s">
        <v>204</v>
      </c>
      <c r="I226">
        <v>864</v>
      </c>
      <c r="Q226" s="1"/>
      <c r="R226" s="2"/>
    </row>
    <row r="227" spans="2:18" x14ac:dyDescent="0.45">
      <c r="B227" t="str">
        <f t="shared" si="4"/>
        <v>Chad</v>
      </c>
      <c r="C227">
        <v>184</v>
      </c>
      <c r="D227" t="s">
        <v>185</v>
      </c>
      <c r="E227">
        <v>54</v>
      </c>
      <c r="G227">
        <v>185</v>
      </c>
      <c r="H227" t="s">
        <v>205</v>
      </c>
      <c r="I227">
        <v>724</v>
      </c>
      <c r="Q227" s="1"/>
      <c r="R227" s="2"/>
    </row>
    <row r="228" spans="2:18" x14ac:dyDescent="0.45">
      <c r="B228" t="str">
        <f t="shared" si="4"/>
        <v>Lesotho</v>
      </c>
      <c r="C228">
        <v>185</v>
      </c>
      <c r="D228" t="s">
        <v>173</v>
      </c>
      <c r="E228">
        <v>53.7</v>
      </c>
      <c r="G228" t="s">
        <v>10</v>
      </c>
      <c r="H228" t="s">
        <v>206</v>
      </c>
      <c r="I228" t="s">
        <v>11</v>
      </c>
      <c r="Q228" s="1"/>
      <c r="R228" s="2"/>
    </row>
    <row r="229" spans="2:18" x14ac:dyDescent="0.45">
      <c r="B229" t="str">
        <f t="shared" si="4"/>
        <v>Central African Republic</v>
      </c>
      <c r="C229">
        <v>186</v>
      </c>
      <c r="D229" t="s">
        <v>204</v>
      </c>
      <c r="E229">
        <v>52.8</v>
      </c>
      <c r="G229" t="s">
        <v>10</v>
      </c>
      <c r="H229" t="s">
        <v>207</v>
      </c>
      <c r="I229" t="s">
        <v>12</v>
      </c>
      <c r="Q229" s="1"/>
      <c r="R229" s="2"/>
    </row>
    <row r="230" spans="2:18" x14ac:dyDescent="0.45">
      <c r="Q230" s="1"/>
      <c r="R230" s="2"/>
    </row>
    <row r="231" spans="2:18" x14ac:dyDescent="0.45">
      <c r="Q231" s="1"/>
      <c r="R231" s="2"/>
    </row>
    <row r="232" spans="2:18" x14ac:dyDescent="0.45">
      <c r="Q232" s="1"/>
      <c r="R232" s="2"/>
    </row>
    <row r="233" spans="2:18" x14ac:dyDescent="0.45">
      <c r="Q233" s="1"/>
      <c r="R233" s="2"/>
    </row>
    <row r="234" spans="2:18" x14ac:dyDescent="0.45">
      <c r="Q234" s="1"/>
      <c r="R234" s="2"/>
    </row>
    <row r="235" spans="2:18" x14ac:dyDescent="0.45">
      <c r="Q235" s="1"/>
      <c r="R235" s="2"/>
    </row>
    <row r="236" spans="2:18" x14ac:dyDescent="0.45">
      <c r="Q236" s="1"/>
      <c r="R236" s="2"/>
    </row>
    <row r="237" spans="2:18" x14ac:dyDescent="0.45">
      <c r="Q237" s="1"/>
      <c r="R237" s="2"/>
    </row>
    <row r="238" spans="2:18" x14ac:dyDescent="0.45">
      <c r="Q238" s="1"/>
      <c r="R238" s="2"/>
    </row>
    <row r="239" spans="2:18" x14ac:dyDescent="0.45">
      <c r="Q239" s="1"/>
      <c r="R239" s="2"/>
    </row>
    <row r="240" spans="2:18" x14ac:dyDescent="0.45">
      <c r="Q240" s="1"/>
      <c r="R240" s="2"/>
    </row>
    <row r="241" spans="17:18" x14ac:dyDescent="0.45">
      <c r="Q241" s="1"/>
      <c r="R241" s="2"/>
    </row>
    <row r="242" spans="17:18" x14ac:dyDescent="0.45">
      <c r="Q242" s="1"/>
      <c r="R242" s="2"/>
    </row>
    <row r="243" spans="17:18" x14ac:dyDescent="0.45">
      <c r="Q243" s="1"/>
      <c r="R243" s="2"/>
    </row>
    <row r="244" spans="17:18" x14ac:dyDescent="0.45">
      <c r="Q244" s="1"/>
      <c r="R244" s="2"/>
    </row>
    <row r="245" spans="17:18" x14ac:dyDescent="0.45">
      <c r="Q245" s="1"/>
      <c r="R245" s="2"/>
    </row>
    <row r="246" spans="17:18" x14ac:dyDescent="0.45">
      <c r="Q246" s="1"/>
      <c r="R246" s="2"/>
    </row>
    <row r="247" spans="17:18" x14ac:dyDescent="0.45">
      <c r="Q247" s="1"/>
      <c r="R247" s="2"/>
    </row>
    <row r="248" spans="17:18" x14ac:dyDescent="0.45">
      <c r="Q248" s="1"/>
      <c r="R248" s="2"/>
    </row>
    <row r="249" spans="17:18" x14ac:dyDescent="0.45">
      <c r="Q249" s="1"/>
      <c r="R249" s="2"/>
    </row>
    <row r="250" spans="17:18" x14ac:dyDescent="0.45">
      <c r="Q250" s="1"/>
      <c r="R250" s="2"/>
    </row>
    <row r="251" spans="17:18" x14ac:dyDescent="0.45">
      <c r="Q251" s="1"/>
      <c r="R251" s="2"/>
    </row>
    <row r="252" spans="17:18" x14ac:dyDescent="0.45">
      <c r="Q252" s="1"/>
      <c r="R252" s="2"/>
    </row>
    <row r="253" spans="17:18" x14ac:dyDescent="0.45">
      <c r="Q253" s="1"/>
      <c r="R253" s="2"/>
    </row>
    <row r="254" spans="17:18" x14ac:dyDescent="0.45">
      <c r="Q254" s="1"/>
      <c r="R254" s="2"/>
    </row>
    <row r="255" spans="17:18" x14ac:dyDescent="0.45">
      <c r="Q255" s="1"/>
      <c r="R255" s="2"/>
    </row>
    <row r="256" spans="17:18" x14ac:dyDescent="0.45">
      <c r="Q256" s="1"/>
      <c r="R256" s="2"/>
    </row>
    <row r="257" spans="16:18" x14ac:dyDescent="0.45">
      <c r="Q257" s="1"/>
      <c r="R257" s="2"/>
    </row>
    <row r="258" spans="16:18" x14ac:dyDescent="0.45">
      <c r="Q258" s="1"/>
      <c r="R258" s="2"/>
    </row>
    <row r="259" spans="16:18" x14ac:dyDescent="0.45">
      <c r="Q259" s="1"/>
      <c r="R259" s="2"/>
    </row>
    <row r="260" spans="16:18" x14ac:dyDescent="0.45">
      <c r="Q260" s="1"/>
      <c r="R260" s="2"/>
    </row>
    <row r="261" spans="16:18" x14ac:dyDescent="0.45">
      <c r="Q261" s="1"/>
      <c r="R261" s="2"/>
    </row>
    <row r="262" spans="16:18" x14ac:dyDescent="0.45">
      <c r="Q262" s="1"/>
      <c r="R262" s="2"/>
    </row>
    <row r="263" spans="16:18" x14ac:dyDescent="0.45">
      <c r="Q263" s="1"/>
      <c r="R263" s="2"/>
    </row>
    <row r="264" spans="16:18" x14ac:dyDescent="0.45">
      <c r="Q264" s="1"/>
      <c r="R264" s="2"/>
    </row>
    <row r="265" spans="16:18" x14ac:dyDescent="0.45">
      <c r="Q265" s="1"/>
      <c r="R265" s="2"/>
    </row>
    <row r="266" spans="16:18" x14ac:dyDescent="0.45">
      <c r="Q266" s="1"/>
      <c r="R266" s="2"/>
    </row>
    <row r="267" spans="16:18" x14ac:dyDescent="0.45">
      <c r="Q267" s="1"/>
      <c r="R267" s="2"/>
    </row>
    <row r="269" spans="16:18" x14ac:dyDescent="0.45">
      <c r="P269" s="1"/>
      <c r="Q269" s="2"/>
      <c r="R269" s="3"/>
    </row>
    <row r="270" spans="16:18" x14ac:dyDescent="0.45">
      <c r="Q270" s="1"/>
      <c r="R270" s="2"/>
    </row>
    <row r="271" spans="16:18" x14ac:dyDescent="0.45">
      <c r="Q271" s="1"/>
      <c r="R271" s="2"/>
    </row>
    <row r="272" spans="16:18" x14ac:dyDescent="0.45">
      <c r="Q272" s="1"/>
      <c r="R272" s="2"/>
    </row>
    <row r="273" spans="17:18" x14ac:dyDescent="0.45">
      <c r="Q273" s="1"/>
      <c r="R273" s="2"/>
    </row>
    <row r="274" spans="17:18" x14ac:dyDescent="0.45">
      <c r="Q274" s="1"/>
      <c r="R274" s="2"/>
    </row>
    <row r="275" spans="17:18" x14ac:dyDescent="0.45">
      <c r="Q275" s="1"/>
      <c r="R275" s="2"/>
    </row>
    <row r="276" spans="17:18" x14ac:dyDescent="0.45">
      <c r="R276" s="2"/>
    </row>
    <row r="277" spans="17:18" x14ac:dyDescent="0.45">
      <c r="R277" s="2"/>
    </row>
    <row r="278" spans="17:18" x14ac:dyDescent="0.45">
      <c r="R27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Sethi</dc:creator>
  <cp:lastModifiedBy>Amit Sethi</cp:lastModifiedBy>
  <dcterms:created xsi:type="dcterms:W3CDTF">2020-04-19T18:20:03Z</dcterms:created>
  <dcterms:modified xsi:type="dcterms:W3CDTF">2020-04-19T19:46:10Z</dcterms:modified>
</cp:coreProperties>
</file>