
<file path=[Content_Types].xml><?xml version="1.0" encoding="utf-8"?>
<Types xmlns="http://schemas.openxmlformats.org/package/2006/content-types">
  <Default Extension="data" ContentType="application/vnd.openxmlformats-officedocument.model+data"/>
  <Default Extension="emf" ContentType="image/x-emf"/>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e3110039566f0802/Documents/"/>
    </mc:Choice>
  </mc:AlternateContent>
  <xr:revisionPtr revIDLastSave="642" documentId="13_ncr:1_{7872E402-62B0-4D37-9E4B-C549712C94F9}" xr6:coauthVersionLast="47" xr6:coauthVersionMax="47" xr10:uidLastSave="{4167F51A-4A3C-4C7D-809F-5304F38A82F9}"/>
  <bookViews>
    <workbookView xWindow="-110" yWindow="-110" windowWidth="22620" windowHeight="14220" activeTab="1" xr2:uid="{F1244D0F-5703-4A10-8307-5982AE323EC1}"/>
  </bookViews>
  <sheets>
    <sheet name="Pivot Report" sheetId="1" r:id="rId1"/>
    <sheet name="Dashboard" sheetId="2" r:id="rId2"/>
    <sheet name="Satisfaction score" sheetId="5" r:id="rId3"/>
    <sheet name="wait-time " sheetId="4" r:id="rId4"/>
    <sheet name="trend count" sheetId="3" r:id="rId5"/>
  </sheets>
  <definedNames>
    <definedName name="Slicer_Date__Month">#N/A</definedName>
    <definedName name="Slicer_Date__Year">#N/A</definedName>
  </definedNames>
  <calcPr calcId="191029"/>
  <pivotCaches>
    <pivotCache cacheId="1075" r:id="rId6"/>
    <pivotCache cacheId="1078" r:id="rId7"/>
    <pivotCache cacheId="1081" r:id="rId8"/>
    <pivotCache cacheId="1084" r:id="rId9"/>
    <pivotCache cacheId="1087" r:id="rId10"/>
    <pivotCache cacheId="1090" r:id="rId11"/>
    <pivotCache cacheId="1093" r:id="rId12"/>
    <pivotCache cacheId="1096" r:id="rId13"/>
    <pivotCache cacheId="1099" r:id="rId14"/>
    <pivotCache cacheId="1102" r:id="rId15"/>
    <pivotCache cacheId="1105" r:id="rId16"/>
    <pivotCache cacheId="1108" r:id="rId17"/>
  </pivotCaches>
  <extLst>
    <ext xmlns:x14="http://schemas.microsoft.com/office/spreadsheetml/2009/9/main" uri="{876F7934-8845-4945-9796-88D515C7AA90}">
      <x14:pivotCaches>
        <pivotCache cacheId="480"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fe01c04-edd5-4ffc-9e3d-1eb3d828e30e" name="Hospital Emergency Room Data" connection="Query - Hospital Emergency Room Data"/>
          <x15:modelTable id="Calender_42c91483-c0ae-49d7-9b0f-40a15274abe2" name="Calender" connection="Query - Calender"/>
        </x15:modelTables>
        <x15:modelRelationships>
          <x15:modelRelationship fromTable="Hospital Emergency Room Data" fromColumn="Patient Admission Date"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8" i="1" l="1"/>
  <c r="B48" i="1"/>
  <c r="C48" i="1"/>
  <c r="A49" i="1"/>
  <c r="B49" i="1"/>
  <c r="C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75F4BE-AAEE-432B-992A-2E512343955F}" name="Query - Calender" description="Connection to the 'Calender' query in the workbook." type="100" refreshedVersion="8" minRefreshableVersion="5">
    <extLst>
      <ext xmlns:x15="http://schemas.microsoft.com/office/spreadsheetml/2010/11/main" uri="{DE250136-89BD-433C-8126-D09CA5730AF9}">
        <x15:connection id="51e8dda7-97d8-4df3-876f-88e01dff4154"/>
      </ext>
    </extLst>
  </connection>
  <connection id="2" xr16:uid="{DC45ED4D-AA4C-4047-911D-F5E2142ADC04}"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1c8ccfe-96f0-476f-ae19-d6307f09a2d7"/>
      </ext>
    </extLst>
  </connection>
  <connection id="3" xr16:uid="{33D8EF10-1C00-49F9-9C99-D6B18E4CE52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<sst xmlns="http://schemas.openxmlformats.org/spreadsheetml/2006/main" count="148" uniqueCount="70">
  <si>
    <t>Distinct Count of Patient Id</t>
  </si>
  <si>
    <t>No. of Patient</t>
  </si>
  <si>
    <t>Average of Patient Waittime.1</t>
  </si>
  <si>
    <t>Average of Patient Satisfaction Score</t>
  </si>
  <si>
    <t>Row Labels</t>
  </si>
  <si>
    <t>Grand Total</t>
  </si>
  <si>
    <t>Cardiology</t>
  </si>
  <si>
    <t>Gastroenterology</t>
  </si>
  <si>
    <t>General Practice</t>
  </si>
  <si>
    <t>Neurology</t>
  </si>
  <si>
    <t>None</t>
  </si>
  <si>
    <t>Orthopedics</t>
  </si>
  <si>
    <t>Physiotherapy</t>
  </si>
  <si>
    <t>Renal</t>
  </si>
  <si>
    <t>Count of Patient Id</t>
  </si>
  <si>
    <t>Count of Patient Admission Flag</t>
  </si>
  <si>
    <t>Admitted</t>
  </si>
  <si>
    <t>Not-Admitted</t>
  </si>
  <si>
    <t>Count of Patient Admission Flag2</t>
  </si>
  <si>
    <t>Admission Status</t>
  </si>
  <si>
    <t>Patient</t>
  </si>
  <si>
    <t>% of total</t>
  </si>
  <si>
    <t xml:space="preserve"> </t>
  </si>
  <si>
    <t>Count of Age Group</t>
  </si>
  <si>
    <t>0-09</t>
  </si>
  <si>
    <t>10-19</t>
  </si>
  <si>
    <t>20-29</t>
  </si>
  <si>
    <t>30-39</t>
  </si>
  <si>
    <t>40-49</t>
  </si>
  <si>
    <t>50-59</t>
  </si>
  <si>
    <t>60-69</t>
  </si>
  <si>
    <t>70-79</t>
  </si>
  <si>
    <t>Count of Patient Gender</t>
  </si>
  <si>
    <t>Female</t>
  </si>
  <si>
    <t>Male</t>
  </si>
  <si>
    <t>Delay</t>
  </si>
  <si>
    <t>Ontime</t>
  </si>
  <si>
    <t>Count of Patient Attend Status</t>
  </si>
  <si>
    <t>Count of Date</t>
  </si>
  <si>
    <t>2024</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</si>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</sst>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13">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1" fillId="0" borderId="0" xfId="0" applyFont="1"/>
    <xf numFmtId="0" fontId="2" fillId="0" borderId="0" xfId="0" applyFont="1" applyAlignment="1">
      <alignment horizontal="left"/>
    </xf>
    <xf numFmtId="0" fontId="3" fillId="0" borderId="0" xfId="0" applyFont="1"/>
    <xf numFmtId="2" fontId="3" fillId="0" borderId="0" xfId="0" applyNumberFormat="1" applyFont="1"/>
    <xf numFmtId="10" fontId="3" fillId="0" borderId="0" xfId="0" applyNumberFormat="1" applyFont="1"/>
    <xf numFmtId="0" fontId="2" fillId="0" borderId="0" xfId="0" applyFont="1" applyAlignment="1">
      <alignment horizontal="right"/>
    </xf>
  </cellXfs>
  <cellStyles count="1">
    <cellStyle name="Normal" xfId="0" builtinId="0"/>
  </cellStyles>
  <dxfs count="240">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165" formatCode="0.000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65" formatCode="0.000000"/>
    </dxf>
    <dxf>
      <numFmt numFmtId="2" formatCode="0.00"/>
    </dxf>
    <dxf>
      <numFmt numFmtId="2" formatCode="0.00"/>
    </dxf>
    <dxf>
      <font>
        <b/>
        <color theme="1"/>
      </font>
      <border>
        <bottom style="thin">
          <color theme="4"/>
        </bottom>
        <vertical/>
        <horizontal/>
      </border>
    </dxf>
    <dxf>
      <font>
        <sz val="14"/>
        <color theme="1"/>
      </font>
      <fill>
        <patternFill patternType="none">
          <bgColor auto="1"/>
        </patternFill>
      </fill>
      <border diagonalUp="0" diagonalDown="0">
        <left/>
        <right/>
        <top/>
        <bottom/>
        <vertical/>
        <horizontal/>
      </border>
    </dxf>
    <dxf>
      <font>
        <sz val="12"/>
      </font>
      <fill>
        <patternFill>
          <bgColor theme="0"/>
        </patternFill>
      </fill>
    </dxf>
  </dxfs>
  <tableStyles count="2" defaultTableStyle="TableStyleMedium2" defaultPivotStyle="PivotStyleLight16">
    <tableStyle name="Slicer Style 1" pivot="0" table="0" count="1" xr9:uid="{E2ACA0EA-6AB2-427D-8834-F90EF5DE9D4E}">
      <tableStyleElement type="wholeTable" dxfId="239"/>
    </tableStyle>
    <tableStyle name="SlicerStyleLight1 2" pivot="0" table="0" count="10" xr9:uid="{CC2AE233-A94F-48DD-BEC9-BA2D2AE33369}">
      <tableStyleElement type="wholeTable" dxfId="238"/>
      <tableStyleElement type="headerRow" dxfId="23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Report!PivotTable5</c:name>
    <c:fmtId val="2"/>
  </c:pivotSource>
  <c:chart>
    <c:autoTitleDeleted val="1"/>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solidFill>
              <a:schemeClr val="accent1">
                <a:lumMod val="60000"/>
                <a:lumOff val="40000"/>
              </a:schemeClr>
            </a:solidFill>
            <a:ln w="25400">
              <a:noFill/>
            </a:ln>
            <a:effectLst/>
          </c:spPr>
          <c:cat>
            <c:strRef>
              <c:f>'Pivot Report'!$D$5:$D$35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Report'!$E$5:$E$35</c:f>
              <c:numCache>
                <c:formatCode>General</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0-1846-4047-9F74-310A12E07CCD}"/>
            </c:ext>
          </c:extLst>
        </c:ser>
        <c:dLbls>
          <c:showLegendKey val="0"/>
          <c:showVal val="0"/>
          <c:showCatName val="0"/>
          <c:showSerName val="0"/>
          <c:showPercent val="0"/>
          <c:showBubbleSize val="0"/>
        </c:dLbls>
        <c:axId val="635627104"/>
        <c:axId val="635626624"/>
      </c:areaChart>
      <c:catAx>
        <c:axId val="635627104"/>
        <c:scaling>
          <c:orientation val="minMax"/>
        </c:scaling>
        <c:delete val="1"/>
        <c:axPos val="b"/>
        <c:numFmt formatCode="General" sourceLinked="1"/>
        <c:majorTickMark val="out"/>
        <c:minorTickMark val="none"/>
        <c:tickLblPos val="nextTo"/>
        <c:crossAx val="635626624"/>
        <c:crosses val="autoZero"/>
        <c:auto val="1"/>
        <c:lblAlgn val="ctr"/>
        <c:lblOffset val="100"/>
        <c:noMultiLvlLbl val="0"/>
      </c:catAx>
      <c:valAx>
        <c:axId val="635626624"/>
        <c:scaling>
          <c:orientation val="minMax"/>
        </c:scaling>
        <c:delete val="1"/>
        <c:axPos val="l"/>
        <c:numFmt formatCode="General" sourceLinked="1"/>
        <c:majorTickMark val="none"/>
        <c:minorTickMark val="none"/>
        <c:tickLblPos val="nextTo"/>
        <c:crossAx val="63562710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Report!PivotTable6</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Report'!$I$4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Report'!$H$5:$H$35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Report'!$I$5:$I$35</c:f>
              <c:numCache>
                <c:formatCode>0.00</c:formatCode>
                <c:ptCount val="30"/>
                <c:pt idx="0">
                  <c:v>39.304347826086953</c:v>
                </c:pt>
                <c:pt idx="1">
                  <c:v>36.941176470588232</c:v>
                </c:pt>
                <c:pt idx="2">
                  <c:v>35.549999999999997</c:v>
                </c:pt>
                <c:pt idx="3">
                  <c:v>32</c:v>
                </c:pt>
                <c:pt idx="4">
                  <c:v>43.81818181818182</c:v>
                </c:pt>
                <c:pt idx="5">
                  <c:v>37.823529411764703</c:v>
                </c:pt>
                <c:pt idx="6">
                  <c:v>37.533333333333331</c:v>
                </c:pt>
                <c:pt idx="7">
                  <c:v>31.588235294117649</c:v>
                </c:pt>
                <c:pt idx="8">
                  <c:v>32.647058823529413</c:v>
                </c:pt>
                <c:pt idx="9">
                  <c:v>34.846153846153847</c:v>
                </c:pt>
                <c:pt idx="10">
                  <c:v>36.666666666666664</c:v>
                </c:pt>
                <c:pt idx="11">
                  <c:v>31.94736842105263</c:v>
                </c:pt>
                <c:pt idx="12">
                  <c:v>37.416666666666664</c:v>
                </c:pt>
                <c:pt idx="13">
                  <c:v>33.4</c:v>
                </c:pt>
                <c:pt idx="14">
                  <c:v>37.944444444444443</c:v>
                </c:pt>
                <c:pt idx="15">
                  <c:v>32.769230769230766</c:v>
                </c:pt>
                <c:pt idx="16">
                  <c:v>31.863636363636363</c:v>
                </c:pt>
                <c:pt idx="17">
                  <c:v>37.8125</c:v>
                </c:pt>
                <c:pt idx="18">
                  <c:v>28.46153846153846</c:v>
                </c:pt>
                <c:pt idx="19">
                  <c:v>33.571428571428569</c:v>
                </c:pt>
                <c:pt idx="20">
                  <c:v>35.666666666666664</c:v>
                </c:pt>
                <c:pt idx="21">
                  <c:v>27</c:v>
                </c:pt>
                <c:pt idx="22">
                  <c:v>42.4</c:v>
                </c:pt>
                <c:pt idx="23">
                  <c:v>37.333333333333336</c:v>
                </c:pt>
                <c:pt idx="24">
                  <c:v>34.266666666666666</c:v>
                </c:pt>
                <c:pt idx="25">
                  <c:v>34.92307692307692</c:v>
                </c:pt>
                <c:pt idx="26">
                  <c:v>33.166666666666664</c:v>
                </c:pt>
                <c:pt idx="27">
                  <c:v>32.588235294117645</c:v>
                </c:pt>
                <c:pt idx="28">
                  <c:v>33.294117647058826</c:v>
                </c:pt>
                <c:pt idx="29">
                  <c:v>37.411764705882355</c:v>
                </c:pt>
              </c:numCache>
            </c:numRef>
          </c:val>
          <c:extLst>
            <c:ext xmlns:c16="http://schemas.microsoft.com/office/drawing/2014/chart" uri="{C3380CC4-5D6E-409C-BE32-E72D297353CC}">
              <c16:uniqueId val="{00000000-B708-432F-92BB-AA7CF60D6703}"/>
            </c:ext>
          </c:extLst>
        </c:ser>
        <c:dLbls>
          <c:showLegendKey val="0"/>
          <c:showVal val="0"/>
          <c:showCatName val="0"/>
          <c:showSerName val="0"/>
          <c:showPercent val="0"/>
          <c:showBubbleSize val="0"/>
        </c:dLbls>
        <c:gapWidth val="315"/>
        <c:overlap val="-40"/>
        <c:axId val="1009811343"/>
        <c:axId val="1009811823"/>
      </c:barChart>
      <c:catAx>
        <c:axId val="100981134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9811823"/>
        <c:crosses val="autoZero"/>
        <c:auto val="1"/>
        <c:lblAlgn val="ctr"/>
        <c:lblOffset val="100"/>
        <c:noMultiLvlLbl val="0"/>
      </c:catAx>
      <c:valAx>
        <c:axId val="10098118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0981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Report!PivotTable5</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Report'!$E$4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Report'!$D$5:$D$35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Report'!$E$5:$E$35</c:f>
              <c:numCache>
                <c:formatCode>General</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0-EFC7-4133-BCFB-C65422823094}"/>
            </c:ext>
          </c:extLst>
        </c:ser>
        <c:dLbls>
          <c:showLegendKey val="0"/>
          <c:showVal val="0"/>
          <c:showCatName val="0"/>
          <c:showSerName val="0"/>
          <c:showPercent val="0"/>
          <c:showBubbleSize val="0"/>
        </c:dLbls>
        <c:gapWidth val="315"/>
        <c:overlap val="-40"/>
        <c:axId val="1662415103"/>
        <c:axId val="2004414687"/>
      </c:barChart>
      <c:catAx>
        <c:axId val="16624151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4414687"/>
        <c:crosses val="autoZero"/>
        <c:auto val="1"/>
        <c:lblAlgn val="ctr"/>
        <c:lblOffset val="100"/>
        <c:noMultiLvlLbl val="0"/>
      </c:catAx>
      <c:valAx>
        <c:axId val="20044146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624151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Report!PivotTable6</c:name>
    <c:fmtId val="14"/>
  </c:pivotSource>
  <c:chart>
    <c:autoTitleDeleted val="1"/>
    <c:pivotFmts>
      <c:pivotFmt>
        <c:idx val="0"/>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1">
                <a:lumMod val="60000"/>
                <a:lumOff val="4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5.0925925925925923E-2"/>
          <c:w val="0.93888888888888888"/>
          <c:h val="0.89814814814814814"/>
        </c:manualLayout>
      </c:layout>
      <c:areaChart>
        <c:grouping val="standard"/>
        <c:varyColors val="0"/>
        <c:ser>
          <c:idx val="0"/>
          <c:order val="0"/>
          <c:tx>
            <c:strRef>
              <c:f>'Pivot Report'!$I$4</c:f>
              <c:strCache>
                <c:ptCount val="1"/>
                <c:pt idx="0">
                  <c:v>Total</c:v>
                </c:pt>
              </c:strCache>
            </c:strRef>
          </c:tx>
          <c:spPr>
            <a:solidFill>
              <a:schemeClr val="accent1">
                <a:lumMod val="60000"/>
                <a:lumOff val="40000"/>
              </a:schemeClr>
            </a:solidFill>
            <a:ln>
              <a:solidFill>
                <a:schemeClr val="accent1">
                  <a:lumMod val="60000"/>
                  <a:lumOff val="40000"/>
                </a:schemeClr>
              </a:solidFill>
            </a:ln>
            <a:effectLst/>
          </c:spPr>
          <c:cat>
            <c:strRef>
              <c:f>'Pivot Report'!$H$5:$H$35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Report'!$I$5:$I$35</c:f>
              <c:numCache>
                <c:formatCode>0.00</c:formatCode>
                <c:ptCount val="30"/>
                <c:pt idx="0">
                  <c:v>39.304347826086953</c:v>
                </c:pt>
                <c:pt idx="1">
                  <c:v>36.941176470588232</c:v>
                </c:pt>
                <c:pt idx="2">
                  <c:v>35.549999999999997</c:v>
                </c:pt>
                <c:pt idx="3">
                  <c:v>32</c:v>
                </c:pt>
                <c:pt idx="4">
                  <c:v>43.81818181818182</c:v>
                </c:pt>
                <c:pt idx="5">
                  <c:v>37.823529411764703</c:v>
                </c:pt>
                <c:pt idx="6">
                  <c:v>37.533333333333331</c:v>
                </c:pt>
                <c:pt idx="7">
                  <c:v>31.588235294117649</c:v>
                </c:pt>
                <c:pt idx="8">
                  <c:v>32.647058823529413</c:v>
                </c:pt>
                <c:pt idx="9">
                  <c:v>34.846153846153847</c:v>
                </c:pt>
                <c:pt idx="10">
                  <c:v>36.666666666666664</c:v>
                </c:pt>
                <c:pt idx="11">
                  <c:v>31.94736842105263</c:v>
                </c:pt>
                <c:pt idx="12">
                  <c:v>37.416666666666664</c:v>
                </c:pt>
                <c:pt idx="13">
                  <c:v>33.4</c:v>
                </c:pt>
                <c:pt idx="14">
                  <c:v>37.944444444444443</c:v>
                </c:pt>
                <c:pt idx="15">
                  <c:v>32.769230769230766</c:v>
                </c:pt>
                <c:pt idx="16">
                  <c:v>31.863636363636363</c:v>
                </c:pt>
                <c:pt idx="17">
                  <c:v>37.8125</c:v>
                </c:pt>
                <c:pt idx="18">
                  <c:v>28.46153846153846</c:v>
                </c:pt>
                <c:pt idx="19">
                  <c:v>33.571428571428569</c:v>
                </c:pt>
                <c:pt idx="20">
                  <c:v>35.666666666666664</c:v>
                </c:pt>
                <c:pt idx="21">
                  <c:v>27</c:v>
                </c:pt>
                <c:pt idx="22">
                  <c:v>42.4</c:v>
                </c:pt>
                <c:pt idx="23">
                  <c:v>37.333333333333336</c:v>
                </c:pt>
                <c:pt idx="24">
                  <c:v>34.266666666666666</c:v>
                </c:pt>
                <c:pt idx="25">
                  <c:v>34.92307692307692</c:v>
                </c:pt>
                <c:pt idx="26">
                  <c:v>33.166666666666664</c:v>
                </c:pt>
                <c:pt idx="27">
                  <c:v>32.588235294117645</c:v>
                </c:pt>
                <c:pt idx="28">
                  <c:v>33.294117647058826</c:v>
                </c:pt>
                <c:pt idx="29">
                  <c:v>37.411764705882355</c:v>
                </c:pt>
              </c:numCache>
            </c:numRef>
          </c:val>
          <c:extLst>
            <c:ext xmlns:c16="http://schemas.microsoft.com/office/drawing/2014/chart" uri="{C3380CC4-5D6E-409C-BE32-E72D297353CC}">
              <c16:uniqueId val="{00000000-5A31-4B14-8624-6F386C491CAF}"/>
            </c:ext>
          </c:extLst>
        </c:ser>
        <c:dLbls>
          <c:showLegendKey val="0"/>
          <c:showVal val="0"/>
          <c:showCatName val="0"/>
          <c:showSerName val="0"/>
          <c:showPercent val="0"/>
          <c:showBubbleSize val="0"/>
        </c:dLbls>
        <c:axId val="1662844959"/>
        <c:axId val="1662841599"/>
      </c:areaChart>
      <c:catAx>
        <c:axId val="1662844959"/>
        <c:scaling>
          <c:orientation val="minMax"/>
        </c:scaling>
        <c:delete val="1"/>
        <c:axPos val="b"/>
        <c:numFmt formatCode="General" sourceLinked="1"/>
        <c:majorTickMark val="out"/>
        <c:minorTickMark val="none"/>
        <c:tickLblPos val="nextTo"/>
        <c:crossAx val="1662841599"/>
        <c:crosses val="autoZero"/>
        <c:auto val="1"/>
        <c:lblAlgn val="ctr"/>
        <c:lblOffset val="100"/>
        <c:noMultiLvlLbl val="0"/>
      </c:catAx>
      <c:valAx>
        <c:axId val="1662841599"/>
        <c:scaling>
          <c:orientation val="minMax"/>
        </c:scaling>
        <c:delete val="1"/>
        <c:axPos val="l"/>
        <c:numFmt formatCode="0.00" sourceLinked="1"/>
        <c:majorTickMark val="none"/>
        <c:minorTickMark val="none"/>
        <c:tickLblPos val="nextTo"/>
        <c:crossAx val="1662844959"/>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Report!PivotTable4</c:name>
    <c:fmtId val="12"/>
  </c:pivotSource>
  <c:chart>
    <c:autoTitleDeleted val="1"/>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Report'!$M$4</c:f>
              <c:strCache>
                <c:ptCount val="1"/>
                <c:pt idx="0">
                  <c:v>Total</c:v>
                </c:pt>
              </c:strCache>
            </c:strRef>
          </c:tx>
          <c:spPr>
            <a:solidFill>
              <a:schemeClr val="accent1">
                <a:lumMod val="60000"/>
                <a:lumOff val="40000"/>
              </a:schemeClr>
            </a:solidFill>
            <a:ln w="25400">
              <a:noFill/>
            </a:ln>
            <a:effectLst/>
          </c:spPr>
          <c:cat>
            <c:strRef>
              <c:f>'Pivot Report'!$L$5:$L$34</c:f>
              <c:strCache>
                <c:ptCount val="29"/>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23-Sep</c:v>
                </c:pt>
                <c:pt idx="22">
                  <c:v>24-Sep</c:v>
                </c:pt>
                <c:pt idx="23">
                  <c:v>25-Sep</c:v>
                </c:pt>
                <c:pt idx="24">
                  <c:v>26-Sep</c:v>
                </c:pt>
                <c:pt idx="25">
                  <c:v>27-Sep</c:v>
                </c:pt>
                <c:pt idx="26">
                  <c:v>28-Sep</c:v>
                </c:pt>
                <c:pt idx="27">
                  <c:v>29-Sep</c:v>
                </c:pt>
                <c:pt idx="28">
                  <c:v>30-Sep</c:v>
                </c:pt>
              </c:strCache>
            </c:strRef>
          </c:cat>
          <c:val>
            <c:numRef>
              <c:f>'Pivot Report'!$M$5:$M$34</c:f>
              <c:numCache>
                <c:formatCode>0.00</c:formatCode>
                <c:ptCount val="29"/>
                <c:pt idx="0">
                  <c:v>4.2857142857142856</c:v>
                </c:pt>
                <c:pt idx="1">
                  <c:v>2.6666666666666665</c:v>
                </c:pt>
                <c:pt idx="2">
                  <c:v>3.8571428571428572</c:v>
                </c:pt>
                <c:pt idx="3">
                  <c:v>5.6</c:v>
                </c:pt>
                <c:pt idx="4">
                  <c:v>7</c:v>
                </c:pt>
                <c:pt idx="5">
                  <c:v>4</c:v>
                </c:pt>
                <c:pt idx="6">
                  <c:v>3.2</c:v>
                </c:pt>
                <c:pt idx="7">
                  <c:v>5.5</c:v>
                </c:pt>
                <c:pt idx="8">
                  <c:v>5</c:v>
                </c:pt>
                <c:pt idx="9">
                  <c:v>7</c:v>
                </c:pt>
                <c:pt idx="10">
                  <c:v>6</c:v>
                </c:pt>
                <c:pt idx="11">
                  <c:v>6.5</c:v>
                </c:pt>
                <c:pt idx="12">
                  <c:v>3.5</c:v>
                </c:pt>
                <c:pt idx="13">
                  <c:v>5.4</c:v>
                </c:pt>
                <c:pt idx="14">
                  <c:v>5</c:v>
                </c:pt>
                <c:pt idx="15">
                  <c:v>4.4000000000000004</c:v>
                </c:pt>
                <c:pt idx="16">
                  <c:v>6.75</c:v>
                </c:pt>
                <c:pt idx="17">
                  <c:v>7</c:v>
                </c:pt>
                <c:pt idx="18">
                  <c:v>4.666666666666667</c:v>
                </c:pt>
                <c:pt idx="19">
                  <c:v>3</c:v>
                </c:pt>
                <c:pt idx="20">
                  <c:v>3.4285714285714284</c:v>
                </c:pt>
                <c:pt idx="21">
                  <c:v>2.3333333333333335</c:v>
                </c:pt>
                <c:pt idx="22">
                  <c:v>6</c:v>
                </c:pt>
                <c:pt idx="23">
                  <c:v>5.8</c:v>
                </c:pt>
                <c:pt idx="24">
                  <c:v>5</c:v>
                </c:pt>
                <c:pt idx="25">
                  <c:v>2</c:v>
                </c:pt>
                <c:pt idx="26">
                  <c:v>3</c:v>
                </c:pt>
                <c:pt idx="27">
                  <c:v>8.5</c:v>
                </c:pt>
                <c:pt idx="28">
                  <c:v>5.5714285714285712</c:v>
                </c:pt>
              </c:numCache>
            </c:numRef>
          </c:val>
          <c:extLst>
            <c:ext xmlns:c16="http://schemas.microsoft.com/office/drawing/2014/chart" uri="{C3380CC4-5D6E-409C-BE32-E72D297353CC}">
              <c16:uniqueId val="{00000001-3414-4B30-BE6F-E6EF6E44F647}"/>
            </c:ext>
          </c:extLst>
        </c:ser>
        <c:dLbls>
          <c:showLegendKey val="0"/>
          <c:showVal val="0"/>
          <c:showCatName val="0"/>
          <c:showSerName val="0"/>
          <c:showPercent val="0"/>
          <c:showBubbleSize val="0"/>
        </c:dLbls>
        <c:axId val="1726200575"/>
        <c:axId val="1726201055"/>
      </c:areaChart>
      <c:catAx>
        <c:axId val="1726200575"/>
        <c:scaling>
          <c:orientation val="minMax"/>
        </c:scaling>
        <c:delete val="1"/>
        <c:axPos val="b"/>
        <c:numFmt formatCode="General" sourceLinked="1"/>
        <c:majorTickMark val="out"/>
        <c:minorTickMark val="none"/>
        <c:tickLblPos val="nextTo"/>
        <c:crossAx val="1726201055"/>
        <c:crosses val="autoZero"/>
        <c:auto val="1"/>
        <c:lblAlgn val="ctr"/>
        <c:lblOffset val="100"/>
        <c:noMultiLvlLbl val="0"/>
      </c:catAx>
      <c:valAx>
        <c:axId val="1726201055"/>
        <c:scaling>
          <c:orientation val="minMax"/>
        </c:scaling>
        <c:delete val="1"/>
        <c:axPos val="l"/>
        <c:numFmt formatCode="0.00" sourceLinked="1"/>
        <c:majorTickMark val="none"/>
        <c:minorTickMark val="none"/>
        <c:tickLblPos val="nextTo"/>
        <c:crossAx val="1726200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Report!PivotTable8</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Report'!$B$42</c:f>
              <c:strCache>
                <c:ptCount val="1"/>
                <c:pt idx="0">
                  <c:v>Count of Patient Admission Flag</c:v>
                </c:pt>
              </c:strCache>
            </c:strRef>
          </c:tx>
          <c:spPr>
            <a:solidFill>
              <a:schemeClr val="accent1">
                <a:lumMod val="60000"/>
                <a:lumOff val="40000"/>
              </a:schemeClr>
            </a:solidFill>
            <a:ln>
              <a:noFill/>
            </a:ln>
            <a:effectLst/>
          </c:spPr>
          <c:invertIfNegative val="0"/>
          <c:cat>
            <c:strRef>
              <c:f>'Pivot Report'!$A$43:$A$45</c:f>
              <c:strCache>
                <c:ptCount val="2"/>
                <c:pt idx="0">
                  <c:v>Admitted</c:v>
                </c:pt>
                <c:pt idx="1">
                  <c:v>Not-Admitted</c:v>
                </c:pt>
              </c:strCache>
            </c:strRef>
          </c:cat>
          <c:val>
            <c:numRef>
              <c:f>'Pivot Report'!$B$43:$B$45</c:f>
              <c:numCache>
                <c:formatCode>0.00</c:formatCode>
                <c:ptCount val="2"/>
                <c:pt idx="0">
                  <c:v>236</c:v>
                </c:pt>
                <c:pt idx="1">
                  <c:v>230</c:v>
                </c:pt>
              </c:numCache>
            </c:numRef>
          </c:val>
          <c:extLst>
            <c:ext xmlns:c16="http://schemas.microsoft.com/office/drawing/2014/chart" uri="{C3380CC4-5D6E-409C-BE32-E72D297353CC}">
              <c16:uniqueId val="{00000002-639A-4418-86D1-4E37D60408CE}"/>
            </c:ext>
          </c:extLst>
        </c:ser>
        <c:ser>
          <c:idx val="1"/>
          <c:order val="1"/>
          <c:tx>
            <c:strRef>
              <c:f>'Pivot Report'!$C$42</c:f>
              <c:strCache>
                <c:ptCount val="1"/>
                <c:pt idx="0">
                  <c:v>Count of Patient Admission Flag2</c:v>
                </c:pt>
              </c:strCache>
            </c:strRef>
          </c:tx>
          <c:spPr>
            <a:solidFill>
              <a:schemeClr val="accent2"/>
            </a:solidFill>
            <a:ln>
              <a:noFill/>
            </a:ln>
            <a:effectLst/>
          </c:spPr>
          <c:invertIfNegative val="0"/>
          <c:cat>
            <c:strRef>
              <c:f>'Pivot Report'!$A$43:$A$45</c:f>
              <c:strCache>
                <c:ptCount val="2"/>
                <c:pt idx="0">
                  <c:v>Admitted</c:v>
                </c:pt>
                <c:pt idx="1">
                  <c:v>Not-Admitted</c:v>
                </c:pt>
              </c:strCache>
            </c:strRef>
          </c:cat>
          <c:val>
            <c:numRef>
              <c:f>'Pivot Report'!$C$43:$C$45</c:f>
              <c:numCache>
                <c:formatCode>0.00%</c:formatCode>
                <c:ptCount val="2"/>
                <c:pt idx="0">
                  <c:v>0.50643776824034337</c:v>
                </c:pt>
                <c:pt idx="1">
                  <c:v>0.49356223175965663</c:v>
                </c:pt>
              </c:numCache>
            </c:numRef>
          </c:val>
          <c:extLst>
            <c:ext xmlns:c16="http://schemas.microsoft.com/office/drawing/2014/chart" uri="{C3380CC4-5D6E-409C-BE32-E72D297353CC}">
              <c16:uniqueId val="{00000003-639A-4418-86D1-4E37D60408CE}"/>
            </c:ext>
          </c:extLst>
        </c:ser>
        <c:dLbls>
          <c:showLegendKey val="0"/>
          <c:showVal val="0"/>
          <c:showCatName val="0"/>
          <c:showSerName val="0"/>
          <c:showPercent val="0"/>
          <c:showBubbleSize val="0"/>
        </c:dLbls>
        <c:gapWidth val="0"/>
        <c:overlap val="18"/>
        <c:axId val="693934927"/>
        <c:axId val="693934447"/>
      </c:barChart>
      <c:catAx>
        <c:axId val="693934927"/>
        <c:scaling>
          <c:orientation val="minMax"/>
        </c:scaling>
        <c:delete val="1"/>
        <c:axPos val="l"/>
        <c:numFmt formatCode="General" sourceLinked="1"/>
        <c:majorTickMark val="none"/>
        <c:minorTickMark val="none"/>
        <c:tickLblPos val="nextTo"/>
        <c:crossAx val="693934447"/>
        <c:crosses val="autoZero"/>
        <c:auto val="1"/>
        <c:lblAlgn val="ctr"/>
        <c:lblOffset val="100"/>
        <c:noMultiLvlLbl val="0"/>
      </c:catAx>
      <c:valAx>
        <c:axId val="693934447"/>
        <c:scaling>
          <c:orientation val="minMax"/>
        </c:scaling>
        <c:delete val="1"/>
        <c:axPos val="b"/>
        <c:numFmt formatCode="0.00" sourceLinked="1"/>
        <c:majorTickMark val="none"/>
        <c:minorTickMark val="none"/>
        <c:tickLblPos val="nextTo"/>
        <c:crossAx val="693934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Report!PivotTable9</c:name>
    <c:fmtId val="15"/>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Report'!$F$42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Report'!$E$43:$E$51</c:f>
              <c:strCache>
                <c:ptCount val="8"/>
                <c:pt idx="0">
                  <c:v>0-09</c:v>
                </c:pt>
                <c:pt idx="1">
                  <c:v>10-19</c:v>
                </c:pt>
                <c:pt idx="2">
                  <c:v>20-29</c:v>
                </c:pt>
                <c:pt idx="3">
                  <c:v>30-39</c:v>
                </c:pt>
                <c:pt idx="4">
                  <c:v>40-49</c:v>
                </c:pt>
                <c:pt idx="5">
                  <c:v>50-59</c:v>
                </c:pt>
                <c:pt idx="6">
                  <c:v>60-69</c:v>
                </c:pt>
                <c:pt idx="7">
                  <c:v>70-79</c:v>
                </c:pt>
              </c:strCache>
            </c:strRef>
          </c:cat>
          <c:val>
            <c:numRef>
              <c:f>'Pivot Report'!$F$43:$F$51</c:f>
              <c:numCache>
                <c:formatCode>0.00</c:formatCode>
                <c:ptCount val="8"/>
                <c:pt idx="0">
                  <c:v>52</c:v>
                </c:pt>
                <c:pt idx="1">
                  <c:v>60</c:v>
                </c:pt>
                <c:pt idx="2">
                  <c:v>65</c:v>
                </c:pt>
                <c:pt idx="3">
                  <c:v>67</c:v>
                </c:pt>
                <c:pt idx="4">
                  <c:v>61</c:v>
                </c:pt>
                <c:pt idx="5">
                  <c:v>55</c:v>
                </c:pt>
                <c:pt idx="6">
                  <c:v>55</c:v>
                </c:pt>
                <c:pt idx="7">
                  <c:v>51</c:v>
                </c:pt>
              </c:numCache>
            </c:numRef>
          </c:val>
          <c:extLst>
            <c:ext xmlns:c16="http://schemas.microsoft.com/office/drawing/2014/chart" uri="{C3380CC4-5D6E-409C-BE32-E72D297353CC}">
              <c16:uniqueId val="{00000001-8D0E-48FB-9109-BD8B87E42147}"/>
            </c:ext>
          </c:extLst>
        </c:ser>
        <c:dLbls>
          <c:showLegendKey val="0"/>
          <c:showVal val="0"/>
          <c:showCatName val="0"/>
          <c:showSerName val="0"/>
          <c:showPercent val="0"/>
          <c:showBubbleSize val="0"/>
        </c:dLbls>
        <c:gapWidth val="355"/>
        <c:overlap val="-70"/>
        <c:axId val="718752447"/>
        <c:axId val="718751967"/>
      </c:barChart>
      <c:catAx>
        <c:axId val="71875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51967"/>
        <c:crosses val="autoZero"/>
        <c:auto val="1"/>
        <c:lblAlgn val="ctr"/>
        <c:lblOffset val="100"/>
        <c:noMultiLvlLbl val="0"/>
      </c:catAx>
      <c:valAx>
        <c:axId val="718751967"/>
        <c:scaling>
          <c:orientation val="minMax"/>
        </c:scaling>
        <c:delete val="1"/>
        <c:axPos val="l"/>
        <c:numFmt formatCode="0.00" sourceLinked="1"/>
        <c:majorTickMark val="none"/>
        <c:minorTickMark val="none"/>
        <c:tickLblPos val="nextTo"/>
        <c:crossAx val="718752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Report!PivotTable7</c:name>
    <c:fmtId val="21"/>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Report'!$R$4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Report'!$Q$5:$Q$13</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Report'!$R$5:$R$13</c:f>
              <c:numCache>
                <c:formatCode>0.00</c:formatCode>
                <c:ptCount val="8"/>
                <c:pt idx="0">
                  <c:v>9</c:v>
                </c:pt>
                <c:pt idx="1">
                  <c:v>11</c:v>
                </c:pt>
                <c:pt idx="2">
                  <c:v>98</c:v>
                </c:pt>
                <c:pt idx="3">
                  <c:v>10</c:v>
                </c:pt>
                <c:pt idx="4">
                  <c:v>273</c:v>
                </c:pt>
                <c:pt idx="5">
                  <c:v>47</c:v>
                </c:pt>
                <c:pt idx="6">
                  <c:v>12</c:v>
                </c:pt>
                <c:pt idx="7">
                  <c:v>6</c:v>
                </c:pt>
              </c:numCache>
            </c:numRef>
          </c:val>
          <c:extLst>
            <c:ext xmlns:c16="http://schemas.microsoft.com/office/drawing/2014/chart" uri="{C3380CC4-5D6E-409C-BE32-E72D297353CC}">
              <c16:uniqueId val="{00000001-3C7E-4E70-B2D8-ABDEFB45ACC9}"/>
            </c:ext>
          </c:extLst>
        </c:ser>
        <c:dLbls>
          <c:showLegendKey val="0"/>
          <c:showVal val="0"/>
          <c:showCatName val="0"/>
          <c:showSerName val="0"/>
          <c:showPercent val="0"/>
          <c:showBubbleSize val="0"/>
        </c:dLbls>
        <c:gapWidth val="326"/>
        <c:overlap val="-58"/>
        <c:axId val="2086414879"/>
        <c:axId val="2086417279"/>
      </c:barChart>
      <c:catAx>
        <c:axId val="2086414879"/>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86417279"/>
        <c:crosses val="autoZero"/>
        <c:auto val="1"/>
        <c:lblAlgn val="ctr"/>
        <c:lblOffset val="100"/>
        <c:noMultiLvlLbl val="0"/>
      </c:catAx>
      <c:valAx>
        <c:axId val="2086417279"/>
        <c:scaling>
          <c:orientation val="minMax"/>
        </c:scaling>
        <c:delete val="1"/>
        <c:axPos val="b"/>
        <c:numFmt formatCode="0.00" sourceLinked="1"/>
        <c:majorTickMark val="none"/>
        <c:minorTickMark val="none"/>
        <c:tickLblPos val="nextTo"/>
        <c:crossAx val="208641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[hospital_dashboard.xlsx]Pivot Report!PivotTable10</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Report'!$R$17</c:f>
              <c:strCache>
                <c:ptCount val="1"/>
                <c:pt idx="0">
                  <c:v>Total</c:v>
                </c:pt>
              </c:strCache>
            </c:strRef>
          </c:tx>
          <c:dPt>
            <c:idx val="0"/>
            <c:bubble3D val="0"/>
            <c:spPr>
              <a:solidFill>
                <a:schemeClr val="accent1">
                  <a:shade val="76000"/>
                </a:schemeClr>
              </a:solidFill>
              <a:ln w="19050">
                <a:solidFill>
                  <a:schemeClr val="lt1"/>
                </a:solidFill>
              </a:ln>
              <a:effectLst/>
            </c:spPr>
          </c:dPt>
          <c:dPt>
            <c:idx val="1"/>
            <c:bubble3D val="0"/>
            <c:spPr>
              <a:solidFill>
                <a:schemeClr val="accent1">
                  <a:tint val="77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Report'!$Q$18:$Q$20</c:f>
              <c:strCache>
                <c:ptCount val="2"/>
                <c:pt idx="0">
                  <c:v>Female</c:v>
                </c:pt>
                <c:pt idx="1">
                  <c:v>Male</c:v>
                </c:pt>
              </c:strCache>
            </c:strRef>
          </c:cat>
          <c:val>
            <c:numRef>
              <c:f>'Pivot Report'!$R$18:$R$20</c:f>
              <c:numCache>
                <c:formatCode>0.00</c:formatCode>
                <c:ptCount val="2"/>
                <c:pt idx="0">
                  <c:v>237</c:v>
                </c:pt>
                <c:pt idx="1">
                  <c:v>229</c:v>
                </c:pt>
              </c:numCache>
            </c:numRef>
          </c:val>
          <c:extLst>
            <c:ext xmlns:c16="http://schemas.microsoft.com/office/drawing/2014/chart" uri="{C3380CC4-5D6E-409C-BE32-E72D297353CC}">
              <c16:uniqueId val="{00000005-27C8-44C1-B4BF-08200ED3712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[hospital_dashboard.xlsx]Pivot Report!PivotTable11</c:name>
    <c:fmtId val="3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76000"/>
            </a:schemeClr>
          </a:solidFill>
          <a:ln w="19050">
            <a:solidFill>
              <a:schemeClr val="lt1"/>
            </a:solidFill>
          </a:ln>
          <a:effectLst/>
        </c:spPr>
      </c:pivotFmt>
      <c:pivotFmt>
        <c:idx val="3"/>
        <c:spPr>
          <a:solidFill>
            <a:schemeClr val="accent1">
              <a:tint val="77000"/>
            </a:schemeClr>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hade val="76000"/>
            </a:schemeClr>
          </a:solidFill>
          <a:ln w="19050">
            <a:solidFill>
              <a:schemeClr val="lt1"/>
            </a:solidFill>
          </a:ln>
          <a:effectLst/>
        </c:spPr>
      </c:pivotFmt>
      <c:pivotFmt>
        <c:idx val="6"/>
        <c:spPr>
          <a:solidFill>
            <a:schemeClr val="accent1">
              <a:tint val="77000"/>
            </a:schemeClr>
          </a:solidFill>
          <a:ln w="19050">
            <a:solidFill>
              <a:schemeClr val="lt1"/>
            </a:solidFill>
          </a:ln>
          <a:effectLst/>
        </c:spPr>
      </c:pivotFmt>
    </c:pivotFmts>
    <c:plotArea>
      <c:layout/>
      <c:doughnutChart>
        <c:varyColors val="1"/>
        <c:ser>
          <c:idx val="0"/>
          <c:order val="0"/>
          <c:tx>
            <c:strRef>
              <c:f>'Pivot Report'!$R$24</c:f>
              <c:strCache>
                <c:ptCount val="1"/>
                <c:pt idx="0">
                  <c:v>Total</c:v>
                </c:pt>
              </c:strCache>
            </c:strRef>
          </c:tx>
          <c:dPt>
            <c:idx val="0"/>
            <c:bubble3D val="0"/>
            <c:spPr>
              <a:solidFill>
                <a:schemeClr val="accent1">
                  <a:shade val="76000"/>
                </a:schemeClr>
              </a:solidFill>
              <a:ln w="19050">
                <a:solidFill>
                  <a:schemeClr val="lt1"/>
                </a:solidFill>
              </a:ln>
              <a:effectLst/>
            </c:spPr>
          </c:dPt>
          <c:dPt>
            <c:idx val="1"/>
            <c:bubble3D val="0"/>
            <c:spPr>
              <a:solidFill>
                <a:schemeClr val="accent1">
                  <a:tint val="77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Report'!$Q$25:$Q$27</c:f>
              <c:strCache>
                <c:ptCount val="2"/>
                <c:pt idx="0">
                  <c:v>Delay</c:v>
                </c:pt>
                <c:pt idx="1">
                  <c:v>Ontime</c:v>
                </c:pt>
              </c:strCache>
            </c:strRef>
          </c:cat>
          <c:val>
            <c:numRef>
              <c:f>'Pivot Report'!$R$25:$R$27</c:f>
              <c:numCache>
                <c:formatCode>0.00</c:formatCode>
                <c:ptCount val="2"/>
                <c:pt idx="0">
                  <c:v>278</c:v>
                </c:pt>
                <c:pt idx="1">
                  <c:v>188</c:v>
                </c:pt>
              </c:numCache>
            </c:numRef>
          </c:val>
          <c:extLst>
            <c:ext xmlns:c16="http://schemas.microsoft.com/office/drawing/2014/chart" uri="{C3380CC4-5D6E-409C-BE32-E72D297353CC}">
              <c16:uniqueId val="{00000005-9376-4479-9D32-5CF2223B34C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[hospital_dashboard.xlsx]Pivot Report!PivotTable4</c:name>
    <c:fmtId val="17"/>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Report'!$M$4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Report'!$L$5:$L$34</c:f>
              <c:strCache>
                <c:ptCount val="29"/>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23-Sep</c:v>
                </c:pt>
                <c:pt idx="22">
                  <c:v>24-Sep</c:v>
                </c:pt>
                <c:pt idx="23">
                  <c:v>25-Sep</c:v>
                </c:pt>
                <c:pt idx="24">
                  <c:v>26-Sep</c:v>
                </c:pt>
                <c:pt idx="25">
                  <c:v>27-Sep</c:v>
                </c:pt>
                <c:pt idx="26">
                  <c:v>28-Sep</c:v>
                </c:pt>
                <c:pt idx="27">
                  <c:v>29-Sep</c:v>
                </c:pt>
                <c:pt idx="28">
                  <c:v>30-Sep</c:v>
                </c:pt>
              </c:strCache>
            </c:strRef>
          </c:cat>
          <c:val>
            <c:numRef>
              <c:f>'Pivot Report'!$M$5:$M$34</c:f>
              <c:numCache>
                <c:formatCode>0.00</c:formatCode>
                <c:ptCount val="29"/>
                <c:pt idx="0">
                  <c:v>4.2857142857142856</c:v>
                </c:pt>
                <c:pt idx="1">
                  <c:v>2.6666666666666665</c:v>
                </c:pt>
                <c:pt idx="2">
                  <c:v>3.8571428571428572</c:v>
                </c:pt>
                <c:pt idx="3">
                  <c:v>5.6</c:v>
                </c:pt>
                <c:pt idx="4">
                  <c:v>7</c:v>
                </c:pt>
                <c:pt idx="5">
                  <c:v>4</c:v>
                </c:pt>
                <c:pt idx="6">
                  <c:v>3.2</c:v>
                </c:pt>
                <c:pt idx="7">
                  <c:v>5.5</c:v>
                </c:pt>
                <c:pt idx="8">
                  <c:v>5</c:v>
                </c:pt>
                <c:pt idx="9">
                  <c:v>7</c:v>
                </c:pt>
                <c:pt idx="10">
                  <c:v>6</c:v>
                </c:pt>
                <c:pt idx="11">
                  <c:v>6.5</c:v>
                </c:pt>
                <c:pt idx="12">
                  <c:v>3.5</c:v>
                </c:pt>
                <c:pt idx="13">
                  <c:v>5.4</c:v>
                </c:pt>
                <c:pt idx="14">
                  <c:v>5</c:v>
                </c:pt>
                <c:pt idx="15">
                  <c:v>4.4000000000000004</c:v>
                </c:pt>
                <c:pt idx="16">
                  <c:v>6.75</c:v>
                </c:pt>
                <c:pt idx="17">
                  <c:v>7</c:v>
                </c:pt>
                <c:pt idx="18">
                  <c:v>4.666666666666667</c:v>
                </c:pt>
                <c:pt idx="19">
                  <c:v>3</c:v>
                </c:pt>
                <c:pt idx="20">
                  <c:v>3.4285714285714284</c:v>
                </c:pt>
                <c:pt idx="21">
                  <c:v>2.3333333333333335</c:v>
                </c:pt>
                <c:pt idx="22">
                  <c:v>6</c:v>
                </c:pt>
                <c:pt idx="23">
                  <c:v>5.8</c:v>
                </c:pt>
                <c:pt idx="24">
                  <c:v>5</c:v>
                </c:pt>
                <c:pt idx="25">
                  <c:v>2</c:v>
                </c:pt>
                <c:pt idx="26">
                  <c:v>3</c:v>
                </c:pt>
                <c:pt idx="27">
                  <c:v>8.5</c:v>
                </c:pt>
                <c:pt idx="28">
                  <c:v>5.5714285714285712</c:v>
                </c:pt>
              </c:numCache>
            </c:numRef>
          </c:val>
          <c:extLst>
            <c:ext xmlns:c16="http://schemas.microsoft.com/office/drawing/2014/chart" uri="{C3380CC4-5D6E-409C-BE32-E72D297353CC}">
              <c16:uniqueId val="{00000001-8E07-440C-93AA-FB2A03AE0DA6}"/>
            </c:ext>
          </c:extLst>
        </c:ser>
        <c:dLbls>
          <c:showLegendKey val="0"/>
          <c:showVal val="0"/>
          <c:showCatName val="0"/>
          <c:showSerName val="0"/>
          <c:showPercent val="0"/>
          <c:showBubbleSize val="0"/>
        </c:dLbls>
        <c:gapWidth val="315"/>
        <c:overlap val="-40"/>
        <c:axId val="679037023"/>
        <c:axId val="679037983"/>
      </c:barChart>
      <c:catAx>
        <c:axId val="6790370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9037983"/>
        <c:crosses val="autoZero"/>
        <c:auto val="1"/>
        <c:lblAlgn val="ctr"/>
        <c:lblOffset val="100"/>
        <c:noMultiLvlLbl val="0"/>
      </c:catAx>
      <c:valAx>
        <c:axId val="679037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9037023"/>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hyperlink" Target="#'wait-time '!A1"/><Relationship Id="rId12" Type="http://schemas.openxmlformats.org/officeDocument/2006/relationships/chart" Target="../charts/chart4.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jpg"/><Relationship Id="rId6" Type="http://schemas.openxmlformats.org/officeDocument/2006/relationships/chart" Target="../charts/chart1.xml"/><Relationship Id="rId11" Type="http://schemas.openxmlformats.org/officeDocument/2006/relationships/image" Target="../media/image5.emf"/><Relationship Id="rId5" Type="http://schemas.openxmlformats.org/officeDocument/2006/relationships/hyperlink" Target="#'trend count'!A1"/><Relationship Id="rId15" Type="http://schemas.openxmlformats.org/officeDocument/2006/relationships/chart" Target="../charts/chart7.xml"/><Relationship Id="rId10" Type="http://schemas.openxmlformats.org/officeDocument/2006/relationships/chart" Target="../charts/chart3.xml"/><Relationship Id="rId4" Type="http://schemas.openxmlformats.org/officeDocument/2006/relationships/image" Target="../media/image4.png"/><Relationship Id="rId9" Type="http://schemas.openxmlformats.org/officeDocument/2006/relationships/hyperlink" Target="#'Satisfaction score'!A1"/><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9.svg"/><Relationship Id="rId2" Type="http://schemas.openxmlformats.org/officeDocument/2006/relationships/image" Target="../media/image7.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absolute">
    <xdr:from>
      <xdr:col>0</xdr:col>
      <xdr:colOff>88900</xdr:colOff>
      <xdr:row>0</xdr:row>
      <xdr:rowOff>88900</xdr:rowOff>
    </xdr:from>
    <xdr:to>
      <xdr:col>8</xdr:col>
      <xdr:colOff>501650</xdr:colOff>
      <xdr:row>4</xdr:row>
      <xdr:rowOff>120650</xdr:rowOff>
    </xdr:to>
    <xdr:sp macro="" textlink="">
      <xdr:nvSpPr>
        <xdr:cNvPr id="20" name="Rectangle: Rounded Corners 19">
          <a:extLst>
            <a:ext uri="{FF2B5EF4-FFF2-40B4-BE49-F238E27FC236}">
              <a16:creationId xmlns:a16="http://schemas.microsoft.com/office/drawing/2014/main" id="{20B2B8AC-B218-BF5B-4240-D73423B43525}"/>
            </a:ext>
          </a:extLst>
        </xdr:cNvPr>
        <xdr:cNvSpPr/>
      </xdr:nvSpPr>
      <xdr:spPr>
        <a:xfrm>
          <a:off x="88900" y="88900"/>
          <a:ext cx="5289550" cy="7683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558800</xdr:colOff>
      <xdr:row>0</xdr:row>
      <xdr:rowOff>95250</xdr:rowOff>
    </xdr:from>
    <xdr:to>
      <xdr:col>12</xdr:col>
      <xdr:colOff>254000</xdr:colOff>
      <xdr:row>4</xdr:row>
      <xdr:rowOff>127000</xdr:rowOff>
    </xdr:to>
    <xdr:sp macro="" textlink="">
      <xdr:nvSpPr>
        <xdr:cNvPr id="21" name="Rectangle: Rounded Corners 20">
          <a:extLst>
            <a:ext uri="{FF2B5EF4-FFF2-40B4-BE49-F238E27FC236}">
              <a16:creationId xmlns:a16="http://schemas.microsoft.com/office/drawing/2014/main" id="{6BB9E584-08CA-F2FC-939A-83C3A036498A}"/>
            </a:ext>
          </a:extLst>
        </xdr:cNvPr>
        <xdr:cNvSpPr/>
      </xdr:nvSpPr>
      <xdr:spPr>
        <a:xfrm>
          <a:off x="5435600" y="95250"/>
          <a:ext cx="2133600" cy="7683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285750</xdr:colOff>
      <xdr:row>0</xdr:row>
      <xdr:rowOff>82550</xdr:rowOff>
    </xdr:from>
    <xdr:to>
      <xdr:col>17</xdr:col>
      <xdr:colOff>260350</xdr:colOff>
      <xdr:row>15</xdr:row>
      <xdr:rowOff>95250</xdr:rowOff>
    </xdr:to>
    <xdr:sp macro="" textlink="">
      <xdr:nvSpPr>
        <xdr:cNvPr id="22" name="Rectangle: Rounded Corners 21">
          <a:extLst>
            <a:ext uri="{FF2B5EF4-FFF2-40B4-BE49-F238E27FC236}">
              <a16:creationId xmlns:a16="http://schemas.microsoft.com/office/drawing/2014/main" id="{E258DF4A-BAD5-9F74-F1C2-90F2119A70FE}"/>
            </a:ext>
          </a:extLst>
        </xdr:cNvPr>
        <xdr:cNvSpPr/>
      </xdr:nvSpPr>
      <xdr:spPr>
        <a:xfrm>
          <a:off x="7600950" y="82550"/>
          <a:ext cx="3022600" cy="2774950"/>
        </a:xfrm>
        <a:prstGeom prst="roundRect">
          <a:avLst>
            <a:gd name="adj" fmla="val 980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342900</xdr:colOff>
      <xdr:row>0</xdr:row>
      <xdr:rowOff>69850</xdr:rowOff>
    </xdr:from>
    <xdr:to>
      <xdr:col>22</xdr:col>
      <xdr:colOff>279400</xdr:colOff>
      <xdr:row>15</xdr:row>
      <xdr:rowOff>101600</xdr:rowOff>
    </xdr:to>
    <xdr:sp macro="" textlink="">
      <xdr:nvSpPr>
        <xdr:cNvPr id="23" name="Rectangle: Rounded Corners 22">
          <a:extLst>
            <a:ext uri="{FF2B5EF4-FFF2-40B4-BE49-F238E27FC236}">
              <a16:creationId xmlns:a16="http://schemas.microsoft.com/office/drawing/2014/main" id="{63DB6F2D-6651-2F1C-F88A-63997CE51C87}"/>
            </a:ext>
          </a:extLst>
        </xdr:cNvPr>
        <xdr:cNvSpPr/>
      </xdr:nvSpPr>
      <xdr:spPr>
        <a:xfrm>
          <a:off x="10706100" y="69850"/>
          <a:ext cx="2984500" cy="2794000"/>
        </a:xfrm>
        <a:prstGeom prst="roundRect">
          <a:avLst>
            <a:gd name="adj" fmla="val 10303"/>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57150</xdr:colOff>
      <xdr:row>5</xdr:row>
      <xdr:rowOff>6350</xdr:rowOff>
    </xdr:from>
    <xdr:to>
      <xdr:col>6</xdr:col>
      <xdr:colOff>88900</xdr:colOff>
      <xdr:row>14</xdr:row>
      <xdr:rowOff>107950</xdr:rowOff>
    </xdr:to>
    <xdr:sp macro="" textlink="">
      <xdr:nvSpPr>
        <xdr:cNvPr id="25" name="Rectangle: Rounded Corners 24">
          <a:extLst>
            <a:ext uri="{FF2B5EF4-FFF2-40B4-BE49-F238E27FC236}">
              <a16:creationId xmlns:a16="http://schemas.microsoft.com/office/drawing/2014/main" id="{4FA9174C-56A2-344F-3C8C-46E3CBF9B0FA}"/>
            </a:ext>
          </a:extLst>
        </xdr:cNvPr>
        <xdr:cNvSpPr/>
      </xdr:nvSpPr>
      <xdr:spPr>
        <a:xfrm>
          <a:off x="1885950" y="927100"/>
          <a:ext cx="1860550" cy="1758950"/>
        </a:xfrm>
        <a:prstGeom prst="roundRect">
          <a:avLst>
            <a:gd name="adj" fmla="val 10891"/>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88900</xdr:colOff>
      <xdr:row>5</xdr:row>
      <xdr:rowOff>12700</xdr:rowOff>
    </xdr:from>
    <xdr:to>
      <xdr:col>3</xdr:col>
      <xdr:colOff>0</xdr:colOff>
      <xdr:row>32</xdr:row>
      <xdr:rowOff>152400</xdr:rowOff>
    </xdr:to>
    <xdr:sp macro="" textlink="">
      <xdr:nvSpPr>
        <xdr:cNvPr id="26" name="Rectangle: Rounded Corners 25">
          <a:extLst>
            <a:ext uri="{FF2B5EF4-FFF2-40B4-BE49-F238E27FC236}">
              <a16:creationId xmlns:a16="http://schemas.microsoft.com/office/drawing/2014/main" id="{3AC32A10-CE1E-0E96-5A0D-06826B5DB1D2}"/>
            </a:ext>
          </a:extLst>
        </xdr:cNvPr>
        <xdr:cNvSpPr/>
      </xdr:nvSpPr>
      <xdr:spPr>
        <a:xfrm>
          <a:off x="88900" y="933450"/>
          <a:ext cx="1739900" cy="5111750"/>
        </a:xfrm>
        <a:prstGeom prst="roundRect">
          <a:avLst>
            <a:gd name="adj" fmla="val 1192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139700</xdr:colOff>
      <xdr:row>5</xdr:row>
      <xdr:rowOff>6350</xdr:rowOff>
    </xdr:from>
    <xdr:to>
      <xdr:col>9</xdr:col>
      <xdr:colOff>171450</xdr:colOff>
      <xdr:row>14</xdr:row>
      <xdr:rowOff>114300</xdr:rowOff>
    </xdr:to>
    <xdr:sp macro="" textlink="">
      <xdr:nvSpPr>
        <xdr:cNvPr id="32" name="Rectangle: Rounded Corners 31">
          <a:extLst>
            <a:ext uri="{FF2B5EF4-FFF2-40B4-BE49-F238E27FC236}">
              <a16:creationId xmlns:a16="http://schemas.microsoft.com/office/drawing/2014/main" id="{B5AC0FEF-78AB-AF2B-62F0-D4B2E5B03FAB}"/>
            </a:ext>
          </a:extLst>
        </xdr:cNvPr>
        <xdr:cNvSpPr/>
      </xdr:nvSpPr>
      <xdr:spPr>
        <a:xfrm>
          <a:off x="3797300" y="927100"/>
          <a:ext cx="1860550" cy="1765300"/>
        </a:xfrm>
        <a:prstGeom prst="roundRect">
          <a:avLst>
            <a:gd name="adj" fmla="val 1378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228600</xdr:colOff>
      <xdr:row>5</xdr:row>
      <xdr:rowOff>6350</xdr:rowOff>
    </xdr:from>
    <xdr:to>
      <xdr:col>12</xdr:col>
      <xdr:colOff>260350</xdr:colOff>
      <xdr:row>14</xdr:row>
      <xdr:rowOff>114300</xdr:rowOff>
    </xdr:to>
    <xdr:sp macro="" textlink="">
      <xdr:nvSpPr>
        <xdr:cNvPr id="33" name="Rectangle: Rounded Corners 32">
          <a:extLst>
            <a:ext uri="{FF2B5EF4-FFF2-40B4-BE49-F238E27FC236}">
              <a16:creationId xmlns:a16="http://schemas.microsoft.com/office/drawing/2014/main" id="{7FD879E6-5E56-88F7-9244-D969307D74BE}"/>
            </a:ext>
          </a:extLst>
        </xdr:cNvPr>
        <xdr:cNvSpPr/>
      </xdr:nvSpPr>
      <xdr:spPr>
        <a:xfrm>
          <a:off x="5715000" y="927100"/>
          <a:ext cx="1860550" cy="1765300"/>
        </a:xfrm>
        <a:prstGeom prst="roundRect">
          <a:avLst>
            <a:gd name="adj" fmla="val 1343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57150</xdr:colOff>
      <xdr:row>14</xdr:row>
      <xdr:rowOff>158750</xdr:rowOff>
    </xdr:from>
    <xdr:to>
      <xdr:col>12</xdr:col>
      <xdr:colOff>241300</xdr:colOff>
      <xdr:row>19</xdr:row>
      <xdr:rowOff>6350</xdr:rowOff>
    </xdr:to>
    <xdr:sp macro="" textlink="">
      <xdr:nvSpPr>
        <xdr:cNvPr id="38" name="Rectangle: Rounded Corners 37">
          <a:extLst>
            <a:ext uri="{FF2B5EF4-FFF2-40B4-BE49-F238E27FC236}">
              <a16:creationId xmlns:a16="http://schemas.microsoft.com/office/drawing/2014/main" id="{B2F23175-7C87-4235-5F73-E2BABDB47460}"/>
            </a:ext>
          </a:extLst>
        </xdr:cNvPr>
        <xdr:cNvSpPr/>
      </xdr:nvSpPr>
      <xdr:spPr>
        <a:xfrm>
          <a:off x="1885950" y="2736850"/>
          <a:ext cx="5670550" cy="7683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50800</xdr:colOff>
      <xdr:row>19</xdr:row>
      <xdr:rowOff>63500</xdr:rowOff>
    </xdr:from>
    <xdr:to>
      <xdr:col>12</xdr:col>
      <xdr:colOff>234950</xdr:colOff>
      <xdr:row>32</xdr:row>
      <xdr:rowOff>133350</xdr:rowOff>
    </xdr:to>
    <xdr:sp macro="" textlink="">
      <xdr:nvSpPr>
        <xdr:cNvPr id="40" name="Rectangle: Rounded Corners 39">
          <a:extLst>
            <a:ext uri="{FF2B5EF4-FFF2-40B4-BE49-F238E27FC236}">
              <a16:creationId xmlns:a16="http://schemas.microsoft.com/office/drawing/2014/main" id="{7AB8CBAB-CC8C-7653-8BD0-6E6F546CECA0}"/>
            </a:ext>
          </a:extLst>
        </xdr:cNvPr>
        <xdr:cNvSpPr/>
      </xdr:nvSpPr>
      <xdr:spPr>
        <a:xfrm>
          <a:off x="1879600" y="3562350"/>
          <a:ext cx="5670550" cy="2463800"/>
        </a:xfrm>
        <a:prstGeom prst="roundRect">
          <a:avLst>
            <a:gd name="adj" fmla="val 661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285750</xdr:colOff>
      <xdr:row>15</xdr:row>
      <xdr:rowOff>146050</xdr:rowOff>
    </xdr:from>
    <xdr:to>
      <xdr:col>22</xdr:col>
      <xdr:colOff>292100</xdr:colOff>
      <xdr:row>32</xdr:row>
      <xdr:rowOff>114300</xdr:rowOff>
    </xdr:to>
    <xdr:sp macro="" textlink="">
      <xdr:nvSpPr>
        <xdr:cNvPr id="41" name="Rectangle: Rounded Corners 40">
          <a:extLst>
            <a:ext uri="{FF2B5EF4-FFF2-40B4-BE49-F238E27FC236}">
              <a16:creationId xmlns:a16="http://schemas.microsoft.com/office/drawing/2014/main" id="{A7F3F496-1D09-2D54-7B98-B1D34D5E8F32}"/>
            </a:ext>
          </a:extLst>
        </xdr:cNvPr>
        <xdr:cNvSpPr/>
      </xdr:nvSpPr>
      <xdr:spPr>
        <a:xfrm>
          <a:off x="7600950" y="2908300"/>
          <a:ext cx="6102350" cy="3098800"/>
        </a:xfrm>
        <a:prstGeom prst="roundRect">
          <a:avLst>
            <a:gd name="adj" fmla="val 8675"/>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488950</xdr:colOff>
      <xdr:row>1</xdr:row>
      <xdr:rowOff>12700</xdr:rowOff>
    </xdr:from>
    <xdr:to>
      <xdr:col>8</xdr:col>
      <xdr:colOff>349250</xdr:colOff>
      <xdr:row>3</xdr:row>
      <xdr:rowOff>69850</xdr:rowOff>
    </xdr:to>
    <xdr:sp macro="" textlink="">
      <xdr:nvSpPr>
        <xdr:cNvPr id="2" name="TextBox 1">
          <a:extLst>
            <a:ext uri="{FF2B5EF4-FFF2-40B4-BE49-F238E27FC236}">
              <a16:creationId xmlns:a16="http://schemas.microsoft.com/office/drawing/2014/main" id="{D2CCF755-6187-FC65-BE93-A28FC4C9BDC5}"/>
            </a:ext>
          </a:extLst>
        </xdr:cNvPr>
        <xdr:cNvSpPr txBox="1"/>
      </xdr:nvSpPr>
      <xdr:spPr>
        <a:xfrm>
          <a:off x="1098550" y="196850"/>
          <a:ext cx="412750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000"/>
            <a:t>Hospital Emergency Room Dashboard</a:t>
          </a:r>
        </a:p>
      </xdr:txBody>
    </xdr:sp>
    <xdr:clientData/>
  </xdr:twoCellAnchor>
  <xdr:twoCellAnchor editAs="oneCell">
    <xdr:from>
      <xdr:col>0</xdr:col>
      <xdr:colOff>228600</xdr:colOff>
      <xdr:row>0</xdr:row>
      <xdr:rowOff>133350</xdr:rowOff>
    </xdr:from>
    <xdr:to>
      <xdr:col>1</xdr:col>
      <xdr:colOff>279400</xdr:colOff>
      <xdr:row>4</xdr:row>
      <xdr:rowOff>57150</xdr:rowOff>
    </xdr:to>
    <xdr:pic>
      <xdr:nvPicPr>
        <xdr:cNvPr id="4" name="Picture 3">
          <a:extLst>
            <a:ext uri="{FF2B5EF4-FFF2-40B4-BE49-F238E27FC236}">
              <a16:creationId xmlns:a16="http://schemas.microsoft.com/office/drawing/2014/main" id="{860618A9-A63A-C111-DC77-420E5AA1F7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0" y="133350"/>
          <a:ext cx="660400" cy="660400"/>
        </a:xfrm>
        <a:prstGeom prst="rect">
          <a:avLst/>
        </a:prstGeom>
      </xdr:spPr>
    </xdr:pic>
    <xdr:clientData/>
  </xdr:twoCellAnchor>
  <xdr:twoCellAnchor editAs="absolute">
    <xdr:from>
      <xdr:col>1</xdr:col>
      <xdr:colOff>488950</xdr:colOff>
      <xdr:row>2</xdr:row>
      <xdr:rowOff>133350</xdr:rowOff>
    </xdr:from>
    <xdr:to>
      <xdr:col>8</xdr:col>
      <xdr:colOff>349250</xdr:colOff>
      <xdr:row>4</xdr:row>
      <xdr:rowOff>44450</xdr:rowOff>
    </xdr:to>
    <xdr:sp macro="" textlink="">
      <xdr:nvSpPr>
        <xdr:cNvPr id="5" name="TextBox 4">
          <a:extLst>
            <a:ext uri="{FF2B5EF4-FFF2-40B4-BE49-F238E27FC236}">
              <a16:creationId xmlns:a16="http://schemas.microsoft.com/office/drawing/2014/main" id="{2CB8FC63-A993-779B-2BF1-BE086BD7DACB}"/>
            </a:ext>
          </a:extLst>
        </xdr:cNvPr>
        <xdr:cNvSpPr txBox="1"/>
      </xdr:nvSpPr>
      <xdr:spPr>
        <a:xfrm>
          <a:off x="1098550" y="501650"/>
          <a:ext cx="41275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t>Monthly Report</a:t>
          </a:r>
        </a:p>
      </xdr:txBody>
    </xdr:sp>
    <xdr:clientData/>
  </xdr:twoCellAnchor>
  <xdr:twoCellAnchor editAs="absolute">
    <xdr:from>
      <xdr:col>3</xdr:col>
      <xdr:colOff>69850</xdr:colOff>
      <xdr:row>9</xdr:row>
      <xdr:rowOff>25400</xdr:rowOff>
    </xdr:from>
    <xdr:to>
      <xdr:col>6</xdr:col>
      <xdr:colOff>95250</xdr:colOff>
      <xdr:row>11</xdr:row>
      <xdr:rowOff>82550</xdr:rowOff>
    </xdr:to>
    <xdr:sp macro="" textlink="">
      <xdr:nvSpPr>
        <xdr:cNvPr id="6" name="TextBox 5">
          <a:extLst>
            <a:ext uri="{FF2B5EF4-FFF2-40B4-BE49-F238E27FC236}">
              <a16:creationId xmlns:a16="http://schemas.microsoft.com/office/drawing/2014/main" id="{7DAAE0A2-FA90-15D2-B994-85E45450A82B}"/>
            </a:ext>
          </a:extLst>
        </xdr:cNvPr>
        <xdr:cNvSpPr txBox="1"/>
      </xdr:nvSpPr>
      <xdr:spPr>
        <a:xfrm>
          <a:off x="1898650" y="1682750"/>
          <a:ext cx="185420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800"/>
            <a:t>No. of patient</a:t>
          </a:r>
        </a:p>
      </xdr:txBody>
    </xdr:sp>
    <xdr:clientData/>
  </xdr:twoCellAnchor>
  <xdr:twoCellAnchor editAs="absolute">
    <xdr:from>
      <xdr:col>6</xdr:col>
      <xdr:colOff>146050</xdr:colOff>
      <xdr:row>9</xdr:row>
      <xdr:rowOff>12700</xdr:rowOff>
    </xdr:from>
    <xdr:to>
      <xdr:col>9</xdr:col>
      <xdr:colOff>171450</xdr:colOff>
      <xdr:row>11</xdr:row>
      <xdr:rowOff>69850</xdr:rowOff>
    </xdr:to>
    <xdr:sp macro="" textlink="">
      <xdr:nvSpPr>
        <xdr:cNvPr id="7" name="TextBox 6">
          <a:extLst>
            <a:ext uri="{FF2B5EF4-FFF2-40B4-BE49-F238E27FC236}">
              <a16:creationId xmlns:a16="http://schemas.microsoft.com/office/drawing/2014/main" id="{BD1A7483-980E-D630-9937-208900933D79}"/>
            </a:ext>
          </a:extLst>
        </xdr:cNvPr>
        <xdr:cNvSpPr txBox="1"/>
      </xdr:nvSpPr>
      <xdr:spPr>
        <a:xfrm>
          <a:off x="3803650" y="1670050"/>
          <a:ext cx="185420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800"/>
            <a:t>Avg.</a:t>
          </a:r>
          <a:r>
            <a:rPr lang="en-IN" sz="1800" baseline="0"/>
            <a:t> wait time(min)</a:t>
          </a:r>
          <a:endParaRPr lang="en-IN" sz="1800"/>
        </a:p>
      </xdr:txBody>
    </xdr:sp>
    <xdr:clientData/>
  </xdr:twoCellAnchor>
  <xdr:twoCellAnchor editAs="absolute">
    <xdr:from>
      <xdr:col>9</xdr:col>
      <xdr:colOff>241300</xdr:colOff>
      <xdr:row>9</xdr:row>
      <xdr:rowOff>57150</xdr:rowOff>
    </xdr:from>
    <xdr:to>
      <xdr:col>12</xdr:col>
      <xdr:colOff>266700</xdr:colOff>
      <xdr:row>11</xdr:row>
      <xdr:rowOff>114300</xdr:rowOff>
    </xdr:to>
    <xdr:sp macro="" textlink="">
      <xdr:nvSpPr>
        <xdr:cNvPr id="8" name="TextBox 7">
          <a:extLst>
            <a:ext uri="{FF2B5EF4-FFF2-40B4-BE49-F238E27FC236}">
              <a16:creationId xmlns:a16="http://schemas.microsoft.com/office/drawing/2014/main" id="{CBD839B1-5426-94E1-587C-053AB7434CE1}"/>
            </a:ext>
          </a:extLst>
        </xdr:cNvPr>
        <xdr:cNvSpPr txBox="1"/>
      </xdr:nvSpPr>
      <xdr:spPr>
        <a:xfrm>
          <a:off x="5727700" y="1714500"/>
          <a:ext cx="185420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a:t>Patient Satisfaction</a:t>
          </a:r>
          <a:r>
            <a:rPr lang="en-IN" sz="1400" baseline="0"/>
            <a:t> Score</a:t>
          </a:r>
          <a:endParaRPr lang="en-IN" sz="1400"/>
        </a:p>
      </xdr:txBody>
    </xdr:sp>
    <xdr:clientData/>
  </xdr:twoCellAnchor>
  <xdr:twoCellAnchor editAs="absolute">
    <xdr:from>
      <xdr:col>3</xdr:col>
      <xdr:colOff>69850</xdr:colOff>
      <xdr:row>6</xdr:row>
      <xdr:rowOff>165100</xdr:rowOff>
    </xdr:from>
    <xdr:to>
      <xdr:col>6</xdr:col>
      <xdr:colOff>95250</xdr:colOff>
      <xdr:row>9</xdr:row>
      <xdr:rowOff>38100</xdr:rowOff>
    </xdr:to>
    <xdr:sp macro="" textlink="'Pivot Report'!A5">
      <xdr:nvSpPr>
        <xdr:cNvPr id="9" name="TextBox 8">
          <a:extLst>
            <a:ext uri="{FF2B5EF4-FFF2-40B4-BE49-F238E27FC236}">
              <a16:creationId xmlns:a16="http://schemas.microsoft.com/office/drawing/2014/main" id="{ACA98018-D648-EAA9-BC34-B185B3FAD334}"/>
            </a:ext>
          </a:extLst>
        </xdr:cNvPr>
        <xdr:cNvSpPr txBox="1"/>
      </xdr:nvSpPr>
      <xdr:spPr>
        <a:xfrm>
          <a:off x="1898650" y="1270000"/>
          <a:ext cx="185420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4E21194-9761-4ADB-BE36-D2095061DDBA}" type="TxLink">
            <a:rPr lang="en-US" sz="2800" b="0" i="0" u="none" strike="noStrike">
              <a:solidFill>
                <a:srgbClr val="000000"/>
              </a:solidFill>
              <a:latin typeface="Calibri"/>
              <a:ea typeface="Calibri"/>
              <a:cs typeface="Calibri"/>
            </a:rPr>
            <a:pPr algn="ctr"/>
            <a:t>466</a:t>
          </a:fld>
          <a:endParaRPr lang="en-IN" sz="2800"/>
        </a:p>
      </xdr:txBody>
    </xdr:sp>
    <xdr:clientData/>
  </xdr:twoCellAnchor>
  <xdr:twoCellAnchor editAs="absolute">
    <xdr:from>
      <xdr:col>6</xdr:col>
      <xdr:colOff>146050</xdr:colOff>
      <xdr:row>6</xdr:row>
      <xdr:rowOff>165100</xdr:rowOff>
    </xdr:from>
    <xdr:to>
      <xdr:col>9</xdr:col>
      <xdr:colOff>171450</xdr:colOff>
      <xdr:row>9</xdr:row>
      <xdr:rowOff>38100</xdr:rowOff>
    </xdr:to>
    <xdr:sp macro="" textlink="'Pivot Report'!A8">
      <xdr:nvSpPr>
        <xdr:cNvPr id="12" name="TextBox 11">
          <a:extLst>
            <a:ext uri="{FF2B5EF4-FFF2-40B4-BE49-F238E27FC236}">
              <a16:creationId xmlns:a16="http://schemas.microsoft.com/office/drawing/2014/main" id="{711503A5-277A-C060-0609-A13DD5C10ACC}"/>
            </a:ext>
          </a:extLst>
        </xdr:cNvPr>
        <xdr:cNvSpPr txBox="1"/>
      </xdr:nvSpPr>
      <xdr:spPr>
        <a:xfrm>
          <a:off x="3803650" y="1270000"/>
          <a:ext cx="185420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BFE86E2-1D90-4969-872D-1924CBF637E1}" type="TxLink">
            <a:rPr lang="en-US" sz="2800" b="0" i="0" u="none" strike="noStrike">
              <a:solidFill>
                <a:srgbClr val="000000"/>
              </a:solidFill>
              <a:latin typeface="Calibri"/>
              <a:ea typeface="Calibri"/>
              <a:cs typeface="Calibri"/>
            </a:rPr>
            <a:pPr algn="ctr"/>
            <a:t>35.06</a:t>
          </a:fld>
          <a:endParaRPr lang="en-IN" sz="2800"/>
        </a:p>
      </xdr:txBody>
    </xdr:sp>
    <xdr:clientData/>
  </xdr:twoCellAnchor>
  <xdr:twoCellAnchor editAs="absolute">
    <xdr:from>
      <xdr:col>9</xdr:col>
      <xdr:colOff>241300</xdr:colOff>
      <xdr:row>7</xdr:row>
      <xdr:rowOff>0</xdr:rowOff>
    </xdr:from>
    <xdr:to>
      <xdr:col>12</xdr:col>
      <xdr:colOff>266700</xdr:colOff>
      <xdr:row>9</xdr:row>
      <xdr:rowOff>57150</xdr:rowOff>
    </xdr:to>
    <xdr:sp macro="" textlink="'Pivot Report'!A12">
      <xdr:nvSpPr>
        <xdr:cNvPr id="13" name="TextBox 12">
          <a:extLst>
            <a:ext uri="{FF2B5EF4-FFF2-40B4-BE49-F238E27FC236}">
              <a16:creationId xmlns:a16="http://schemas.microsoft.com/office/drawing/2014/main" id="{514189BA-BEBE-FD91-7D00-A05DF2F2A29B}"/>
            </a:ext>
          </a:extLst>
        </xdr:cNvPr>
        <xdr:cNvSpPr txBox="1"/>
      </xdr:nvSpPr>
      <xdr:spPr>
        <a:xfrm>
          <a:off x="5727700" y="1289050"/>
          <a:ext cx="1854200" cy="425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3523418-9C2D-4806-996B-F59B3E1FE7F7}" type="TxLink">
            <a:rPr lang="en-US" sz="2800" b="0" i="0" u="none" strike="noStrike">
              <a:solidFill>
                <a:srgbClr val="000000"/>
              </a:solidFill>
              <a:latin typeface="Calibri"/>
              <a:ea typeface="Calibri"/>
              <a:cs typeface="Calibri"/>
            </a:rPr>
            <a:pPr algn="ctr"/>
            <a:t>4.91</a:t>
          </a:fld>
          <a:endParaRPr lang="en-IN" sz="2800"/>
        </a:p>
      </xdr:txBody>
    </xdr:sp>
    <xdr:clientData/>
  </xdr:twoCellAnchor>
  <xdr:twoCellAnchor editAs="oneCell">
    <xdr:from>
      <xdr:col>9</xdr:col>
      <xdr:colOff>247651</xdr:colOff>
      <xdr:row>4</xdr:row>
      <xdr:rowOff>177801</xdr:rowOff>
    </xdr:from>
    <xdr:to>
      <xdr:col>10</xdr:col>
      <xdr:colOff>139700</xdr:colOff>
      <xdr:row>7</xdr:row>
      <xdr:rowOff>127000</xdr:rowOff>
    </xdr:to>
    <xdr:pic>
      <xdr:nvPicPr>
        <xdr:cNvPr id="39" name="Picture 38">
          <a:extLst>
            <a:ext uri="{FF2B5EF4-FFF2-40B4-BE49-F238E27FC236}">
              <a16:creationId xmlns:a16="http://schemas.microsoft.com/office/drawing/2014/main" id="{13E18D9A-6EE3-62AA-B4FF-10D0D2032F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34051" y="914401"/>
          <a:ext cx="501649" cy="501649"/>
        </a:xfrm>
        <a:prstGeom prst="rect">
          <a:avLst/>
        </a:prstGeom>
      </xdr:spPr>
    </xdr:pic>
    <xdr:clientData/>
  </xdr:twoCellAnchor>
  <xdr:twoCellAnchor editAs="oneCell">
    <xdr:from>
      <xdr:col>6</xdr:col>
      <xdr:colOff>152401</xdr:colOff>
      <xdr:row>5</xdr:row>
      <xdr:rowOff>38101</xdr:rowOff>
    </xdr:from>
    <xdr:to>
      <xdr:col>6</xdr:col>
      <xdr:colOff>590550</xdr:colOff>
      <xdr:row>7</xdr:row>
      <xdr:rowOff>107950</xdr:rowOff>
    </xdr:to>
    <xdr:pic>
      <xdr:nvPicPr>
        <xdr:cNvPr id="43" name="Picture 42">
          <a:extLst>
            <a:ext uri="{FF2B5EF4-FFF2-40B4-BE49-F238E27FC236}">
              <a16:creationId xmlns:a16="http://schemas.microsoft.com/office/drawing/2014/main" id="{D2738783-E9AC-6E0E-83EC-C97F61F288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810001" y="958851"/>
          <a:ext cx="438149" cy="438149"/>
        </a:xfrm>
        <a:prstGeom prst="rect">
          <a:avLst/>
        </a:prstGeom>
      </xdr:spPr>
    </xdr:pic>
    <xdr:clientData/>
  </xdr:twoCellAnchor>
  <xdr:twoCellAnchor editAs="oneCell">
    <xdr:from>
      <xdr:col>3</xdr:col>
      <xdr:colOff>57150</xdr:colOff>
      <xdr:row>5</xdr:row>
      <xdr:rowOff>25400</xdr:rowOff>
    </xdr:from>
    <xdr:to>
      <xdr:col>3</xdr:col>
      <xdr:colOff>577850</xdr:colOff>
      <xdr:row>7</xdr:row>
      <xdr:rowOff>177800</xdr:rowOff>
    </xdr:to>
    <xdr:pic>
      <xdr:nvPicPr>
        <xdr:cNvPr id="45" name="Picture 44">
          <a:extLst>
            <a:ext uri="{FF2B5EF4-FFF2-40B4-BE49-F238E27FC236}">
              <a16:creationId xmlns:a16="http://schemas.microsoft.com/office/drawing/2014/main" id="{4CABE51B-BFB6-974D-E00C-3024E52A2B2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85950" y="946150"/>
          <a:ext cx="520700" cy="520700"/>
        </a:xfrm>
        <a:prstGeom prst="rect">
          <a:avLst/>
        </a:prstGeom>
      </xdr:spPr>
    </xdr:pic>
    <xdr:clientData/>
  </xdr:twoCellAnchor>
  <xdr:twoCellAnchor editAs="oneCell">
    <xdr:from>
      <xdr:col>0</xdr:col>
      <xdr:colOff>158750</xdr:colOff>
      <xdr:row>5</xdr:row>
      <xdr:rowOff>127000</xdr:rowOff>
    </xdr:from>
    <xdr:to>
      <xdr:col>2</xdr:col>
      <xdr:colOff>544550</xdr:colOff>
      <xdr:row>32</xdr:row>
      <xdr:rowOff>12700</xdr:rowOff>
    </xdr:to>
    <mc:AlternateContent xmlns:mc="http://schemas.openxmlformats.org/markup-compatibility/2006" xmlns:a14="http://schemas.microsoft.com/office/drawing/2010/main">
      <mc:Choice Requires="a14">
        <xdr:graphicFrame macro="">
          <xdr:nvGraphicFramePr>
            <xdr:cNvPr id="46" name="Date (Month)">
              <a:extLst>
                <a:ext uri="{FF2B5EF4-FFF2-40B4-BE49-F238E27FC236}">
                  <a16:creationId xmlns:a16="http://schemas.microsoft.com/office/drawing/2014/main" id="{5DA2F846-F33A-462D-AE22-36D62005E5D5}"/>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58750" y="1047750"/>
              <a:ext cx="1605000" cy="4857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596900</xdr:colOff>
      <xdr:row>9</xdr:row>
      <xdr:rowOff>88900</xdr:rowOff>
    </xdr:from>
    <xdr:to>
      <xdr:col>6</xdr:col>
      <xdr:colOff>152400</xdr:colOff>
      <xdr:row>14</xdr:row>
      <xdr:rowOff>152400</xdr:rowOff>
    </xdr:to>
    <xdr:graphicFrame macro="">
      <xdr:nvGraphicFramePr>
        <xdr:cNvPr id="47" name="Chart 46">
          <a:hlinkClick xmlns:r="http://schemas.openxmlformats.org/officeDocument/2006/relationships" r:id="rId5"/>
          <a:extLst>
            <a:ext uri="{FF2B5EF4-FFF2-40B4-BE49-F238E27FC236}">
              <a16:creationId xmlns:a16="http://schemas.microsoft.com/office/drawing/2014/main" id="{1671307C-21CC-42AA-88D2-2C08E3971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146050</xdr:colOff>
      <xdr:row>11</xdr:row>
      <xdr:rowOff>6350</xdr:rowOff>
    </xdr:from>
    <xdr:to>
      <xdr:col>9</xdr:col>
      <xdr:colOff>146050</xdr:colOff>
      <xdr:row>14</xdr:row>
      <xdr:rowOff>38100</xdr:rowOff>
    </xdr:to>
    <xdr:graphicFrame macro="">
      <xdr:nvGraphicFramePr>
        <xdr:cNvPr id="48" name="Chart 47">
          <a:hlinkClick xmlns:r="http://schemas.openxmlformats.org/officeDocument/2006/relationships" r:id="rId7"/>
          <a:extLst>
            <a:ext uri="{FF2B5EF4-FFF2-40B4-BE49-F238E27FC236}">
              <a16:creationId xmlns:a16="http://schemas.microsoft.com/office/drawing/2014/main" id="{A8AE8FB9-CBF9-4713-9F5D-F2D6886A7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152400</xdr:colOff>
      <xdr:row>9</xdr:row>
      <xdr:rowOff>50800</xdr:rowOff>
    </xdr:from>
    <xdr:to>
      <xdr:col>12</xdr:col>
      <xdr:colOff>330200</xdr:colOff>
      <xdr:row>14</xdr:row>
      <xdr:rowOff>146050</xdr:rowOff>
    </xdr:to>
    <xdr:graphicFrame macro="">
      <xdr:nvGraphicFramePr>
        <xdr:cNvPr id="3" name="Chart 2">
          <a:hlinkClick xmlns:r="http://schemas.openxmlformats.org/officeDocument/2006/relationships" r:id="rId9"/>
          <a:extLst>
            <a:ext uri="{FF2B5EF4-FFF2-40B4-BE49-F238E27FC236}">
              <a16:creationId xmlns:a16="http://schemas.microsoft.com/office/drawing/2014/main" id="{59F1AA7B-0C8B-4099-AFDF-3FF698A07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69850</xdr:colOff>
          <xdr:row>15</xdr:row>
          <xdr:rowOff>19050</xdr:rowOff>
        </xdr:from>
        <xdr:to>
          <xdr:col>10</xdr:col>
          <xdr:colOff>454150</xdr:colOff>
          <xdr:row>18</xdr:row>
          <xdr:rowOff>133350</xdr:rowOff>
        </xdr:to>
        <xdr:pic>
          <xdr:nvPicPr>
            <xdr:cNvPr id="27" name="Picture 26">
              <a:extLst>
                <a:ext uri="{FF2B5EF4-FFF2-40B4-BE49-F238E27FC236}">
                  <a16:creationId xmlns:a16="http://schemas.microsoft.com/office/drawing/2014/main" id="{9D456ACE-8BD0-E18E-C0CA-DE2351D4C404}"/>
                </a:ext>
              </a:extLst>
            </xdr:cNvPr>
            <xdr:cNvPicPr>
              <a:picLocks noChangeAspect="1" noChangeArrowheads="1"/>
              <a:extLst>
                <a:ext uri="{84589F7E-364E-4C9E-8A38-B11213B215E9}">
                  <a14:cameraTool cellRange="'Pivot Report'!$A$47:$C$49" spid="_x0000_s1057"/>
                </a:ext>
              </a:extLst>
            </xdr:cNvPicPr>
          </xdr:nvPicPr>
          <xdr:blipFill>
            <a:blip xmlns:r="http://schemas.openxmlformats.org/officeDocument/2006/relationships" r:embed="rId11"/>
            <a:srcRect/>
            <a:stretch>
              <a:fillRect/>
            </a:stretch>
          </xdr:blipFill>
          <xdr:spPr bwMode="auto">
            <a:xfrm>
              <a:off x="1898650" y="2781300"/>
              <a:ext cx="4651500" cy="6667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10</xdr:col>
      <xdr:colOff>361950</xdr:colOff>
      <xdr:row>15</xdr:row>
      <xdr:rowOff>82550</xdr:rowOff>
    </xdr:from>
    <xdr:to>
      <xdr:col>13</xdr:col>
      <xdr:colOff>87630</xdr:colOff>
      <xdr:row>19</xdr:row>
      <xdr:rowOff>31750</xdr:rowOff>
    </xdr:to>
    <xdr:graphicFrame macro="">
      <xdr:nvGraphicFramePr>
        <xdr:cNvPr id="28" name="Chart 27">
          <a:extLst>
            <a:ext uri="{FF2B5EF4-FFF2-40B4-BE49-F238E27FC236}">
              <a16:creationId xmlns:a16="http://schemas.microsoft.com/office/drawing/2014/main" id="{8B093EC5-7412-4181-A4FC-9B4776EB6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101600</xdr:colOff>
      <xdr:row>19</xdr:row>
      <xdr:rowOff>44450</xdr:rowOff>
    </xdr:from>
    <xdr:to>
      <xdr:col>12</xdr:col>
      <xdr:colOff>127000</xdr:colOff>
      <xdr:row>31</xdr:row>
      <xdr:rowOff>50800</xdr:rowOff>
    </xdr:to>
    <xdr:graphicFrame macro="">
      <xdr:nvGraphicFramePr>
        <xdr:cNvPr id="29" name="Chart 28">
          <a:extLst>
            <a:ext uri="{FF2B5EF4-FFF2-40B4-BE49-F238E27FC236}">
              <a16:creationId xmlns:a16="http://schemas.microsoft.com/office/drawing/2014/main" id="{08746FB9-8735-4048-B49B-478B830B2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285750</xdr:colOff>
      <xdr:row>15</xdr:row>
      <xdr:rowOff>69850</xdr:rowOff>
    </xdr:from>
    <xdr:to>
      <xdr:col>22</xdr:col>
      <xdr:colOff>234950</xdr:colOff>
      <xdr:row>31</xdr:row>
      <xdr:rowOff>0</xdr:rowOff>
    </xdr:to>
    <xdr:graphicFrame macro="">
      <xdr:nvGraphicFramePr>
        <xdr:cNvPr id="30" name="Chart 29">
          <a:extLst>
            <a:ext uri="{FF2B5EF4-FFF2-40B4-BE49-F238E27FC236}">
              <a16:creationId xmlns:a16="http://schemas.microsoft.com/office/drawing/2014/main" id="{0BA67FF4-DF6A-4C7E-853C-EF836925B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3</xdr:col>
      <xdr:colOff>444500</xdr:colOff>
      <xdr:row>31</xdr:row>
      <xdr:rowOff>19050</xdr:rowOff>
    </xdr:from>
    <xdr:to>
      <xdr:col>11</xdr:col>
      <xdr:colOff>495300</xdr:colOff>
      <xdr:row>32</xdr:row>
      <xdr:rowOff>101600</xdr:rowOff>
    </xdr:to>
    <xdr:sp macro="" textlink="">
      <xdr:nvSpPr>
        <xdr:cNvPr id="31" name="TextBox 30">
          <a:extLst>
            <a:ext uri="{FF2B5EF4-FFF2-40B4-BE49-F238E27FC236}">
              <a16:creationId xmlns:a16="http://schemas.microsoft.com/office/drawing/2014/main" id="{21182C74-5505-ABA3-E229-E8B825DA545E}"/>
            </a:ext>
          </a:extLst>
        </xdr:cNvPr>
        <xdr:cNvSpPr txBox="1"/>
      </xdr:nvSpPr>
      <xdr:spPr>
        <a:xfrm>
          <a:off x="2273300" y="5727700"/>
          <a:ext cx="4927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Number</a:t>
          </a:r>
          <a:r>
            <a:rPr lang="en-IN" sz="1400" b="1" baseline="0"/>
            <a:t> of patient by age group</a:t>
          </a:r>
          <a:endParaRPr lang="en-IN" sz="1400" b="1"/>
        </a:p>
      </xdr:txBody>
    </xdr:sp>
    <xdr:clientData/>
  </xdr:twoCellAnchor>
  <xdr:twoCellAnchor editAs="absolute">
    <xdr:from>
      <xdr:col>12</xdr:col>
      <xdr:colOff>317500</xdr:colOff>
      <xdr:row>31</xdr:row>
      <xdr:rowOff>19050</xdr:rowOff>
    </xdr:from>
    <xdr:to>
      <xdr:col>22</xdr:col>
      <xdr:colOff>266700</xdr:colOff>
      <xdr:row>32</xdr:row>
      <xdr:rowOff>101600</xdr:rowOff>
    </xdr:to>
    <xdr:sp macro="" textlink="">
      <xdr:nvSpPr>
        <xdr:cNvPr id="36" name="TextBox 35">
          <a:extLst>
            <a:ext uri="{FF2B5EF4-FFF2-40B4-BE49-F238E27FC236}">
              <a16:creationId xmlns:a16="http://schemas.microsoft.com/office/drawing/2014/main" id="{BD28D36F-C3BE-85F3-ADC2-EEEB0A727227}"/>
            </a:ext>
          </a:extLst>
        </xdr:cNvPr>
        <xdr:cNvSpPr txBox="1"/>
      </xdr:nvSpPr>
      <xdr:spPr>
        <a:xfrm>
          <a:off x="7632700" y="5727700"/>
          <a:ext cx="6045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Number</a:t>
          </a:r>
          <a:r>
            <a:rPr lang="en-IN" sz="1400" b="1" baseline="0"/>
            <a:t> of patient by depatment referral</a:t>
          </a:r>
          <a:endParaRPr lang="en-IN" sz="1400" b="1"/>
        </a:p>
      </xdr:txBody>
    </xdr:sp>
    <xdr:clientData/>
  </xdr:twoCellAnchor>
  <xdr:twoCellAnchor>
    <xdr:from>
      <xdr:col>12</xdr:col>
      <xdr:colOff>285750</xdr:colOff>
      <xdr:row>0</xdr:row>
      <xdr:rowOff>0</xdr:rowOff>
    </xdr:from>
    <xdr:to>
      <xdr:col>17</xdr:col>
      <xdr:colOff>298450</xdr:colOff>
      <xdr:row>14</xdr:row>
      <xdr:rowOff>165100</xdr:rowOff>
    </xdr:to>
    <xdr:graphicFrame macro="">
      <xdr:nvGraphicFramePr>
        <xdr:cNvPr id="37" name="Chart 36">
          <a:extLst>
            <a:ext uri="{FF2B5EF4-FFF2-40B4-BE49-F238E27FC236}">
              <a16:creationId xmlns:a16="http://schemas.microsoft.com/office/drawing/2014/main" id="{36A76956-C0CB-4F2C-A73C-6CCD724F3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12</xdr:col>
      <xdr:colOff>317500</xdr:colOff>
      <xdr:row>13</xdr:row>
      <xdr:rowOff>127000</xdr:rowOff>
    </xdr:from>
    <xdr:to>
      <xdr:col>17</xdr:col>
      <xdr:colOff>215900</xdr:colOff>
      <xdr:row>15</xdr:row>
      <xdr:rowOff>25400</xdr:rowOff>
    </xdr:to>
    <xdr:sp macro="" textlink="">
      <xdr:nvSpPr>
        <xdr:cNvPr id="51" name="TextBox 50">
          <a:extLst>
            <a:ext uri="{FF2B5EF4-FFF2-40B4-BE49-F238E27FC236}">
              <a16:creationId xmlns:a16="http://schemas.microsoft.com/office/drawing/2014/main" id="{3EE391DF-CAE3-22AE-8959-E92E2C1E8ADF}"/>
            </a:ext>
          </a:extLst>
        </xdr:cNvPr>
        <xdr:cNvSpPr txBox="1"/>
      </xdr:nvSpPr>
      <xdr:spPr>
        <a:xfrm>
          <a:off x="7632700" y="2520950"/>
          <a:ext cx="29464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Number</a:t>
          </a:r>
          <a:r>
            <a:rPr lang="en-IN" sz="1400" b="1" baseline="0"/>
            <a:t> of patient by age gender</a:t>
          </a:r>
          <a:endParaRPr lang="en-IN" sz="1400" b="1"/>
        </a:p>
      </xdr:txBody>
    </xdr:sp>
    <xdr:clientData/>
  </xdr:twoCellAnchor>
  <xdr:twoCellAnchor>
    <xdr:from>
      <xdr:col>17</xdr:col>
      <xdr:colOff>285750</xdr:colOff>
      <xdr:row>0</xdr:row>
      <xdr:rowOff>0</xdr:rowOff>
    </xdr:from>
    <xdr:to>
      <xdr:col>22</xdr:col>
      <xdr:colOff>304800</xdr:colOff>
      <xdr:row>15</xdr:row>
      <xdr:rowOff>0</xdr:rowOff>
    </xdr:to>
    <xdr:graphicFrame macro="">
      <xdr:nvGraphicFramePr>
        <xdr:cNvPr id="52" name="Chart 51">
          <a:extLst>
            <a:ext uri="{FF2B5EF4-FFF2-40B4-BE49-F238E27FC236}">
              <a16:creationId xmlns:a16="http://schemas.microsoft.com/office/drawing/2014/main" id="{D573BE0B-8AA6-4B92-9CD9-B4BA12809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17</xdr:col>
      <xdr:colOff>342900</xdr:colOff>
      <xdr:row>13</xdr:row>
      <xdr:rowOff>127000</xdr:rowOff>
    </xdr:from>
    <xdr:to>
      <xdr:col>22</xdr:col>
      <xdr:colOff>241300</xdr:colOff>
      <xdr:row>15</xdr:row>
      <xdr:rowOff>25400</xdr:rowOff>
    </xdr:to>
    <xdr:sp macro="" textlink="">
      <xdr:nvSpPr>
        <xdr:cNvPr id="53" name="TextBox 52">
          <a:extLst>
            <a:ext uri="{FF2B5EF4-FFF2-40B4-BE49-F238E27FC236}">
              <a16:creationId xmlns:a16="http://schemas.microsoft.com/office/drawing/2014/main" id="{8C7F5340-C34E-7D6A-1753-6C8A47226CD0}"/>
            </a:ext>
          </a:extLst>
        </xdr:cNvPr>
        <xdr:cNvSpPr txBox="1"/>
      </xdr:nvSpPr>
      <xdr:spPr>
        <a:xfrm>
          <a:off x="10706100" y="2520950"/>
          <a:ext cx="29464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Patient</a:t>
          </a:r>
          <a:r>
            <a:rPr lang="en-IN" sz="1400" b="1" baseline="0"/>
            <a:t> attend witin time</a:t>
          </a:r>
          <a:endParaRPr lang="en-IN" sz="1400" b="1"/>
        </a:p>
      </xdr:txBody>
    </xdr:sp>
    <xdr:clientData/>
  </xdr:twoCellAnchor>
  <xdr:twoCellAnchor editAs="absolute">
    <xdr:from>
      <xdr:col>9</xdr:col>
      <xdr:colOff>0</xdr:colOff>
      <xdr:row>0</xdr:row>
      <xdr:rowOff>162750</xdr:rowOff>
    </xdr:from>
    <xdr:to>
      <xdr:col>12</xdr:col>
      <xdr:colOff>187200</xdr:colOff>
      <xdr:row>3</xdr:row>
      <xdr:rowOff>114300</xdr:rowOff>
    </xdr:to>
    <mc:AlternateContent xmlns:mc="http://schemas.openxmlformats.org/markup-compatibility/2006">
      <mc:Choice xmlns:a14="http://schemas.microsoft.com/office/drawing/2010/main" Requires="a14">
        <xdr:graphicFrame macro="">
          <xdr:nvGraphicFramePr>
            <xdr:cNvPr id="54" name="Date (Year)">
              <a:extLst>
                <a:ext uri="{FF2B5EF4-FFF2-40B4-BE49-F238E27FC236}">
                  <a16:creationId xmlns:a16="http://schemas.microsoft.com/office/drawing/2014/main" id="{1D1FEC2E-B7E3-45A9-B30C-482FD55968D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5486400" y="162750"/>
              <a:ext cx="2016000" cy="5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563881</xdr:colOff>
      <xdr:row>3</xdr:row>
      <xdr:rowOff>81281</xdr:rowOff>
    </xdr:from>
    <xdr:to>
      <xdr:col>13</xdr:col>
      <xdr:colOff>0</xdr:colOff>
      <xdr:row>3</xdr:row>
      <xdr:rowOff>127000</xdr:rowOff>
    </xdr:to>
    <xdr:sp macro="" textlink="">
      <xdr:nvSpPr>
        <xdr:cNvPr id="55" name="TextBox 54">
          <a:extLst>
            <a:ext uri="{FF2B5EF4-FFF2-40B4-BE49-F238E27FC236}">
              <a16:creationId xmlns:a16="http://schemas.microsoft.com/office/drawing/2014/main" id="{3FA95ED8-5ABB-C498-D1B1-6A0AF88B6E8A}"/>
            </a:ext>
          </a:extLst>
        </xdr:cNvPr>
        <xdr:cNvSpPr txBox="1"/>
      </xdr:nvSpPr>
      <xdr:spPr>
        <a:xfrm flipH="1" flipV="1">
          <a:off x="7879081" y="633731"/>
          <a:ext cx="45719" cy="45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Select Year</a:t>
          </a:r>
        </a:p>
      </xdr:txBody>
    </xdr:sp>
    <xdr:clientData/>
  </xdr:twoCellAnchor>
  <xdr:twoCellAnchor>
    <xdr:from>
      <xdr:col>9</xdr:col>
      <xdr:colOff>0</xdr:colOff>
      <xdr:row>3</xdr:row>
      <xdr:rowOff>0</xdr:rowOff>
    </xdr:from>
    <xdr:to>
      <xdr:col>12</xdr:col>
      <xdr:colOff>0</xdr:colOff>
      <xdr:row>5</xdr:row>
      <xdr:rowOff>0</xdr:rowOff>
    </xdr:to>
    <xdr:sp macro="" textlink="">
      <xdr:nvSpPr>
        <xdr:cNvPr id="56" name="TextBox 55">
          <a:extLst>
            <a:ext uri="{FF2B5EF4-FFF2-40B4-BE49-F238E27FC236}">
              <a16:creationId xmlns:a16="http://schemas.microsoft.com/office/drawing/2014/main" id="{406ABA1C-7ED3-BFF5-0B53-9BA9C824B16B}"/>
            </a:ext>
          </a:extLst>
        </xdr:cNvPr>
        <xdr:cNvSpPr txBox="1"/>
      </xdr:nvSpPr>
      <xdr:spPr>
        <a:xfrm>
          <a:off x="5486400" y="552450"/>
          <a:ext cx="18288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Select Year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425450</xdr:colOff>
      <xdr:row>33</xdr:row>
      <xdr:rowOff>76200</xdr:rowOff>
    </xdr:to>
    <xdr:graphicFrame macro="">
      <xdr:nvGraphicFramePr>
        <xdr:cNvPr id="2" name="Chart 1">
          <a:extLst>
            <a:ext uri="{FF2B5EF4-FFF2-40B4-BE49-F238E27FC236}">
              <a16:creationId xmlns:a16="http://schemas.microsoft.com/office/drawing/2014/main" id="{8A9F0F2A-AC42-4015-B252-A96BBA1CB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0.02111</cdr:x>
      <cdr:y>0</cdr:y>
    </cdr:from>
    <cdr:to>
      <cdr:x>0.07205</cdr:x>
      <cdr:y>0.11455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B2F0E2A-8147-7DC1-8C80-201DD5C125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92100" y="0"/>
          <a:ext cx="704850" cy="70485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361950</xdr:colOff>
      <xdr:row>33</xdr:row>
      <xdr:rowOff>107950</xdr:rowOff>
    </xdr:to>
    <xdr:graphicFrame macro="">
      <xdr:nvGraphicFramePr>
        <xdr:cNvPr id="2" name="Chart 1">
          <a:extLst>
            <a:ext uri="{FF2B5EF4-FFF2-40B4-BE49-F238E27FC236}">
              <a16:creationId xmlns:a16="http://schemas.microsoft.com/office/drawing/2014/main" id="{A3FE13B8-F9D8-4AD8-93C1-3E2568830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0.02259</cdr:x>
      <cdr:y>0.00411</cdr:y>
    </cdr:from>
    <cdr:to>
      <cdr:x>0.07238</cdr:x>
      <cdr:y>0.11499</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9977B2E-5392-B7A8-ACDB-2968DDAAC2C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11150" y="25400"/>
          <a:ext cx="685800" cy="6858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469900</xdr:colOff>
      <xdr:row>33</xdr:row>
      <xdr:rowOff>152400</xdr:rowOff>
    </xdr:to>
    <xdr:graphicFrame macro="">
      <xdr:nvGraphicFramePr>
        <xdr:cNvPr id="2" name="Chart 1">
          <a:extLst>
            <a:ext uri="{FF2B5EF4-FFF2-40B4-BE49-F238E27FC236}">
              <a16:creationId xmlns:a16="http://schemas.microsoft.com/office/drawing/2014/main" id="{3D66CEC5-5E0C-4EF9-AD36-F8E73CA37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0.01372</cdr:x>
      <cdr:y>0.01529</cdr:y>
    </cdr:from>
    <cdr:to>
      <cdr:x>0.05901</cdr:x>
      <cdr:y>0.11621</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372120C6-A1EF-06C0-2ABA-5A6FEA8919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90500" y="95250"/>
          <a:ext cx="628650" cy="6286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37384259" createdVersion="5" refreshedVersion="8" minRefreshableVersion="3" recordCount="0" supportSubquery="1" supportAdvancedDrill="1" xr:uid="{49F8ACFF-E116-44C2-9252-4A36D44CA100}">
  <cacheSource type="external" connectionId="3"/>
  <cacheFields count="4">
    <cacheField name="[Calender].[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Measures].[Distinct Count of Patient Id]" caption="Distinct Count of Patient Id" numFmtId="0" hierarchy="24"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40162038" createdVersion="5" refreshedVersion="8" minRefreshableVersion="3" recordCount="0" supportSubquery="1" supportAdvancedDrill="1" xr:uid="{427A616E-930C-4561-9BF6-55C16CB2B3C6}">
  <cacheSource type="external" connectionId="3"/>
  <cacheFields count="4">
    <cacheField name="[Calender].[Date (Month)].[Date (Month)]" caption="Date (Month)" numFmtId="0" hierarchy="1" level="1">
      <sharedItems containsSemiMixedTypes="0" containsNonDate="0" containsString="0"/>
    </cacheField>
    <cacheField name="[Measures].[Count of Patient Gender]" caption="Count of Patient Gender" numFmtId="0" hierarchy="33" level="32767"/>
    <cacheField name="[Hospital Emergency Room Data].[Patient Gender].[Patient Gender]" caption="Patient Gender" numFmtId="0" hierarchy="9" level="1">
      <sharedItems count="2">
        <s v="Female"/>
        <s v="Male"/>
      </sharedItems>
    </cacheField>
    <cacheField name="[Calender].[Date (Year)].[Date (Year)]" caption="Date (Year)" numFmtId="0" hierarchy="3" level="1">
      <sharedItems containsSemiMixedTypes="0" containsNonDate="0" containsString="0"/>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40740738" createdVersion="5" refreshedVersion="8" minRefreshableVersion="3" recordCount="0" supportSubquery="1" supportAdvancedDrill="1" xr:uid="{2EEF5404-4B22-4BEF-8919-767A38AB9EC6}">
  <cacheSource type="external" connectionId="3"/>
  <cacheFields count="4">
    <cacheField name="[Calender].[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4" level="32767"/>
    <cacheField name="[Calender].[Date (Year)].[Date (Year)]" caption="Date (Year)" numFmtId="0" hierarchy="3" level="1">
      <sharedItems containsSemiMixedTypes="0" containsNonDate="0" containsString="0"/>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41319446" createdVersion="5" refreshedVersion="8" minRefreshableVersion="3" recordCount="0" supportSubquery="1" supportAdvancedDrill="1" xr:uid="{8C7C10E7-138F-4F5D-86A4-29B52FB464F0}">
  <cacheSource type="external" connectionId="3"/>
  <cacheFields count="5">
    <cacheField name="[Calender].[Date (Month)].[Date (Month)]" caption="Date (Month)" numFmtId="0" hierarchy="1" level="1">
      <sharedItems count="1">
        <s v="Jan"/>
      </sharedItems>
    </cacheField>
    <cacheField name="[Measures].[Count of Date]" caption="Count of Date" numFmtId="0" hierarchy="29" level="32767"/>
    <cacheField name="[Calender].[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Date (Quarter)].[Date (Quarter)]" caption="Date (Quarter)" numFmtId="0" hierarchy="4" level="1">
      <sharedItems count="1">
        <s v="Qtr1"/>
      </sharedItems>
    </cacheField>
    <cacheField name="[Calender].[Date (Year)].[Date (Year)]" caption="Date (Year)" numFmtId="0" hierarchy="3" level="1">
      <sharedItems count="1">
        <s v="2024"/>
      </sharedItems>
    </cacheField>
  </cacheFields>
  <cacheHierarchies count="35">
    <cacheHierarchy uniqueName="[Calender].[Date]" caption="Date" attribute="1" time="1" defaultMemberUniqueName="[Calender].[Date].[All]" allUniqueName="[Calender].[Date].[All]" dimensionUniqueName="[Calender]" displayFolder="" count="2" memberValueDatatype="7" unbalanced="0">
      <fieldsUsage count="2">
        <fieldUsage x="-1"/>
        <fieldUsage x="2"/>
      </fieldsUsage>
    </cacheHierarchy>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4"/>
      </fieldsUsage>
    </cacheHierarchy>
    <cacheHierarchy uniqueName="[Calender].[Date (Quarter)]" caption="Date (Quarter)" attribute="1" defaultMemberUniqueName="[Calender].[Date (Quarter)].[All]" allUniqueName="[Calender].[Date (Quarter)].[All]" dimensionUniqueName="[Calender]" displayFolder="" count="2" memberValueDatatype="130" unbalanced="0">
      <fieldsUsage count="2">
        <fieldUsage x="-1"/>
        <fieldUsage x="3"/>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07919328703" createdVersion="3" refreshedVersion="8" minRefreshableVersion="3" recordCount="0" supportSubquery="1" supportAdvancedDrill="1" xr:uid="{11CE7E91-4FCD-4413-ABCF-2604045ED686}">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3046371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37499998" createdVersion="5" refreshedVersion="8" minRefreshableVersion="3" recordCount="0" supportSubquery="1" supportAdvancedDrill="1" xr:uid="{153F2117-7AFE-4A56-B7E5-E6E4885CDA29}">
  <cacheSource type="external" connectionId="3"/>
  <cacheFields count="3">
    <cacheField name="[Measures].[Distinct Count of Patient Id]" caption="Distinct Count of Patient Id" numFmtId="0" hierarchy="24"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37731482" createdVersion="5" refreshedVersion="8" minRefreshableVersion="3" recordCount="0" supportSubquery="1" supportAdvancedDrill="1" xr:uid="{BBD2CAE9-0159-41B4-9196-E8249A455637}">
  <cacheSource type="external" connectionId="3"/>
  <cacheFields count="3">
    <cacheField name="[Measures].[Average of Patient Waittime.1]" caption="Average of Patient Waittime.1" numFmtId="0" hierarchy="26"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3796296" createdVersion="5" refreshedVersion="8" minRefreshableVersion="3" recordCount="0" supportSubquery="1" supportAdvancedDrill="1" xr:uid="{E01009ED-021B-4DA8-8334-B730AF08DB60}">
  <cacheSource type="external" connectionId="3"/>
  <cacheFields count="3">
    <cacheField name="[Measures].[Average of Patient Satisfaction Score]" caption="Average of Patient Satisfaction Score"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38310183" createdVersion="5" refreshedVersion="8" minRefreshableVersion="3" recordCount="0" supportSubquery="1" supportAdvancedDrill="1" xr:uid="{B70E6102-2333-4992-AFD5-9FCCF632B8EA}">
  <cacheSource type="external" connectionId="3"/>
  <cacheFields count="4">
    <cacheField name="[Calender].[Date (Day)].[Date (Day)]" caption="Date (Day)" numFmtId="0" hierarchy="2" level="1">
      <sharedItems count="31">
        <s v="1-Sep"/>
        <s v="2-Sep"/>
        <s v="3-Sep"/>
        <s v="4-Sep"/>
        <s v="5-Sep"/>
        <s v="6-Sep"/>
        <s v="7-Sep"/>
        <s v="8-Sep"/>
        <s v="9-Sep"/>
        <s v="10-Sep"/>
        <s v="11-Sep"/>
        <s v="12-Sep"/>
        <s v="13-Sep"/>
        <s v="14-Sep"/>
        <s v="15-Sep"/>
        <s v="16-Sep"/>
        <s v="17-Sep"/>
        <s v="18-Sep"/>
        <s v="19-Sep"/>
        <s v="20-Sep"/>
        <s v="21-Sep"/>
        <s v="22-Sep"/>
        <s v="23-Sep"/>
        <s v="24-Sep"/>
        <s v="25-Sep"/>
        <s v="26-Sep"/>
        <s v="27-Sep"/>
        <s v="28-Sep"/>
        <s v="29-Sep"/>
        <s v="30-Sep"/>
        <s v="7-May" u="1"/>
      </sharedItems>
    </cacheField>
    <cacheField name="[Calender].[Date (Month)].[Date (Month)]" caption="Date (Month)" numFmtId="0" hierarchy="1" level="1">
      <sharedItems containsSemiMixedTypes="0" containsNonDate="0" containsString="0"/>
    </cacheField>
    <cacheField name="[Measures].[Average of Patient Waittime.1]" caption="Average of Patient Waittime.1" numFmtId="0" hierarchy="26" level="32767"/>
    <cacheField name="[Calender].[Date (Year)].[Date (Year)]" caption="Date (Year)" numFmtId="0" hierarchy="3" level="1">
      <sharedItems containsSemiMixedTypes="0" containsNonDate="0" containsString="0"/>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38657406" createdVersion="5" refreshedVersion="8" minRefreshableVersion="3" recordCount="0" supportSubquery="1" supportAdvancedDrill="1" xr:uid="{A1AE253B-4D0F-4B67-8D35-B40F1B841797}">
  <cacheSource type="external" connectionId="3"/>
  <cacheFields count="4">
    <cacheField name="[Calender].[Date (Day)].[Date (Day)]" caption="Date (Day)" numFmtId="0" hierarchy="2" level="1">
      <sharedItems count="29">
        <s v="1-Sep"/>
        <s v="2-Sep"/>
        <s v="3-Sep"/>
        <s v="4-Sep"/>
        <s v="5-Sep"/>
        <s v="6-Sep"/>
        <s v="7-Sep"/>
        <s v="8-Sep"/>
        <s v="9-Sep"/>
        <s v="10-Sep"/>
        <s v="11-Sep"/>
        <s v="12-Sep"/>
        <s v="13-Sep"/>
        <s v="14-Sep"/>
        <s v="15-Sep"/>
        <s v="16-Sep"/>
        <s v="17-Sep"/>
        <s v="18-Sep"/>
        <s v="19-Sep"/>
        <s v="20-Sep"/>
        <s v="21-Sep"/>
        <s v="23-Sep"/>
        <s v="24-Sep"/>
        <s v="25-Sep"/>
        <s v="26-Sep"/>
        <s v="27-Sep"/>
        <s v="28-Sep"/>
        <s v="29-Sep"/>
        <s v="30-Sep"/>
      </sharedItems>
    </cacheField>
    <cacheField name="[Calender].[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Date (Year)].[Date (Year)]" caption="Date (Year)" numFmtId="0" hierarchy="3" level="1">
      <sharedItems containsSemiMixedTypes="0" containsNonDate="0" containsString="0"/>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39004629" createdVersion="5" refreshedVersion="8" minRefreshableVersion="3" recordCount="0" supportSubquery="1" supportAdvancedDrill="1" xr:uid="{D0EF742A-8C70-4A58-A7D3-E0F7F4AE8F1D}">
  <cacheSource type="external" connectionId="3"/>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Patient Id]" caption="Count of Patient Id" numFmtId="0" hierarchy="23" level="32767"/>
    <cacheField name="[Calender].[Date (Year)].[Date (Year)]" caption="Date (Year)" numFmtId="0" hierarchy="3" level="1">
      <sharedItems containsSemiMixedTypes="0" containsNonDate="0" containsString="0"/>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39467591" createdVersion="5" refreshedVersion="8" minRefreshableVersion="3" recordCount="0" supportSubquery="1" supportAdvancedDrill="1" xr:uid="{ED640357-2FE2-4244-8765-2CC424BF3A4E}">
  <cacheSource type="external" connectionId="3"/>
  <cacheFields count="5">
    <cacheField name="[Calender].[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Admitted"/>
      </sharedItems>
    </cacheField>
    <cacheField name="[Calender].[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eel Shrivastava" refreshedDate="45829.922439814814" createdVersion="5" refreshedVersion="8" minRefreshableVersion="3" recordCount="0" supportSubquery="1" supportAdvancedDrill="1" xr:uid="{5D38A40A-5181-43AC-A04A-C2925E28E4BB}">
  <cacheSource type="external" connectionId="3"/>
  <cacheFields count="4">
    <cacheField name="[Calender].[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er].[Date (Year)].[Date (Year)]" caption="Date (Year)" numFmtId="0" hierarchy="3" level="1">
      <sharedItems containsSemiMixedTypes="0" containsNonDate="0" containsString="0"/>
    </cacheField>
  </cacheFields>
  <cacheHierarchies count="35">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1]" caption="Patient Waittime.1" attribute="1" defaultMemberUniqueName="[Hospital Emergency Room Data].[Patient Waittime.1].[All]" allUniqueName="[Hospital Emergency Room Data].[Patient Waittime.1].[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1]" caption="Sum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1]" caption="Average of Patient Waittime.1"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D6EA7E-AC09-4BBD-BB2B-F706FF7D3293}" name="PivotTable12" cacheId="1108" dataOnRows="1" applyNumberFormats="0" applyBorderFormats="0" applyFontFormats="0" applyPatternFormats="0" applyAlignmentFormats="0" applyWidthHeightFormats="1" dataCaption="Values" tag="4e603d36-2f02-47ae-8765-99c8c00900d0" updatedVersion="8" minRefreshableVersion="3" subtotalHiddenItems="1" itemPrintTitles="1" createdVersion="5" indent="0" outline="1" outlineData="1" multipleFieldFilters="0" chartFormat="32">
  <location ref="Q31:R33" firstHeaderRow="1" firstDataRow="1" firstDataCol="1"/>
  <pivotFields count="5">
    <pivotField axis="axisRow" allDrilled="1" subtotalTop="0" showAll="0" dataSourceSort="1" defaultSubtotal="0">
      <items count="1">
        <item x="0" e="0"/>
      </items>
    </pivotField>
    <pivotField dataField="1" subtotalTop="0" showAll="0" defaultSubtotal="0"/>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4"/>
    <field x="3"/>
    <field x="0"/>
    <field x="2"/>
  </rowFields>
  <rowItems count="2">
    <i>
      <x/>
    </i>
    <i t="grand">
      <x/>
    </i>
  </rowItems>
  <colItems count="1">
    <i/>
  </colItems>
  <dataFields count="1">
    <dataField name="Count of Date" fld="1" subtotal="count" baseField="0" baseItem="0"/>
  </dataFields>
  <formats count="1">
    <format dxfId="183">
      <pivotArea outline="0" collapsedLevelsAreSubtotals="1" fieldPosition="0"/>
    </format>
  </formats>
  <pivotHierarchies count="35">
    <pivotHierarchy dragToData="1"/>
    <pivotHierarchy multipleItemSelectionAllowed="1" dragToData="1">
      <members count="1" level="1">
        <member name="[Calender].[Date (Month)].&amp;[Sep]"/>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861D295-DAFB-4D23-A6C1-B19AEDF71DF0}" name="PivotTable3" cacheId="1084" applyNumberFormats="0" applyBorderFormats="0" applyFontFormats="0" applyPatternFormats="0" applyAlignmentFormats="0" applyWidthHeightFormats="1" dataCaption="Values" tag="efe0cd19-7e49-45ff-9650-1d3fd7b629f7"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35">
      <pivotArea outline="0" collapsedLevelsAreSubtotals="1" fieldPosition="0"/>
    </format>
  </formats>
  <pivotHierarchies count="35">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DEFEE65-347C-4E7A-8E30-CBD380C7FAD4}" name="PivotTable2" cacheId="1081" applyNumberFormats="0" applyBorderFormats="0" applyFontFormats="0" applyPatternFormats="0" applyAlignmentFormats="0" applyWidthHeightFormats="1" dataCaption="Values" tag="a47c3e10-d410-45d8-8e58-25dc14be8e79"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1" fld="0" subtotal="average" baseField="0" baseItem="0" numFmtId="2"/>
  </dataFields>
  <formats count="1">
    <format dxfId="236">
      <pivotArea outline="0" collapsedLevelsAreSubtotals="1" fieldPosition="0"/>
    </format>
  </formats>
  <pivotHierarchies count="35">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AA4928B-42FA-498B-BECC-B7C440F60817}" name="PivotTable1" cacheId="1078" applyNumberFormats="0" applyBorderFormats="0" applyFontFormats="0" applyPatternFormats="0" applyAlignmentFormats="0" applyWidthHeightFormats="1" dataCaption="Values" tag="1d1fba8b-554c-431e-ae66-0264c894a659"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812AB2-9E91-491E-8560-432B4EDC570B}" name="PivotTable11" cacheId="1105" dataOnRows="1" applyNumberFormats="0" applyBorderFormats="0" applyFontFormats="0" applyPatternFormats="0" applyAlignmentFormats="0" applyWidthHeightFormats="1" dataCaption="Values" tag="4e603d36-2f02-47ae-8765-99c8c00900d0" updatedVersion="8" minRefreshableVersion="3" subtotalHiddenItems="1" itemPrintTitles="1" createdVersion="5" indent="0" outline="1" outlineData="1" multipleFieldFilters="0" chartFormat="34">
  <location ref="Q24:R2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226">
      <pivotArea outline="0" collapsedLevelsAreSubtotals="1" fieldPosition="0"/>
    </format>
  </formats>
  <chartFormats count="3">
    <chartFormat chart="31" format="4" series="1">
      <pivotArea type="data" outline="0" fieldPosition="0">
        <references count="1">
          <reference field="4294967294" count="1" selected="0">
            <x v="0"/>
          </reference>
        </references>
      </pivotArea>
    </chartFormat>
    <chartFormat chart="31" format="5">
      <pivotArea type="data" outline="0" fieldPosition="0">
        <references count="2">
          <reference field="4294967294" count="1" selected="0">
            <x v="0"/>
          </reference>
          <reference field="1" count="1" selected="0">
            <x v="0"/>
          </reference>
        </references>
      </pivotArea>
    </chartFormat>
    <chartFormat chart="31"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261557-46F4-4521-A723-B86337342E82}" name="PivotTable10" cacheId="1102" dataOnRows="1" applyNumberFormats="0" applyBorderFormats="0" applyFontFormats="0" applyPatternFormats="0" applyAlignmentFormats="0" applyWidthHeightFormats="1" dataCaption="Values" tag="4e603d36-2f02-47ae-8765-99c8c00900d0" updatedVersion="8" minRefreshableVersion="3" subtotalHiddenItems="1" itemPrintTitles="1" createdVersion="5" indent="0" outline="1" outlineData="1" multipleFieldFilters="0" chartFormat="27">
  <location ref="Q17:R2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227">
      <pivotArea outline="0" collapsedLevelsAreSubtotals="1" fieldPosition="0"/>
    </format>
  </formats>
  <chartFormats count="3">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2" count="1" selected="0">
            <x v="0"/>
          </reference>
        </references>
      </pivotArea>
    </chartFormat>
    <chartFormat chart="24" format="6">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56B726-62D5-4D19-ABA0-953C5A037839}" name="PivotTable9" cacheId="1099" applyNumberFormats="0" applyBorderFormats="0" applyFontFormats="0" applyPatternFormats="0" applyAlignmentFormats="0" applyWidthHeightFormats="1" dataCaption="Values" tag="efe0cd19-7e49-45ff-9650-1d3fd7b629f7" updatedVersion="8" minRefreshableVersion="3" subtotalHiddenItems="1" itemPrintTitles="1" createdVersion="5" indent="0" outline="1" outlineData="1" multipleFieldFilters="0" chartFormat="17">
  <location ref="E42:F5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228">
      <pivotArea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AC43E6-870F-41D0-8C1F-9D285FE816CF}" name="PivotTable8" cacheId="1096" applyNumberFormats="0" applyBorderFormats="0" applyFontFormats="0" applyPatternFormats="0" applyAlignmentFormats="0" applyWidthHeightFormats="1" dataCaption="Values" tag="efe0cd19-7e49-45ff-9650-1d3fd7b629f7" updatedVersion="8" minRefreshableVersion="3" subtotalHiddenItems="1" itemPrintTitles="1" createdVersion="5" indent="0" outline="1" outlineData="1" multipleFieldFilters="0" chartFormat="12">
  <location ref="A42:C4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230">
      <pivotArea outline="0" collapsedLevelsAreSubtotals="1" fieldPosition="0"/>
    </format>
    <format dxfId="229">
      <pivotArea outline="0" fieldPosition="0">
        <references count="1">
          <reference field="4294967294" count="1">
            <x v="1"/>
          </reference>
        </references>
      </pivotArea>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36">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D642DA-A0C0-45FF-A1A2-0B2F98A7CB0E}" name="PivotTable7" cacheId="1093" dataOnRows="1" applyNumberFormats="0" applyBorderFormats="0" applyFontFormats="0" applyPatternFormats="0" applyAlignmentFormats="0" applyWidthHeightFormats="1" dataCaption="Values" tag="4e603d36-2f02-47ae-8765-99c8c00900d0" updatedVersion="8" minRefreshableVersion="3" subtotalHiddenItems="1" itemPrintTitles="1" createdVersion="5" indent="0" outline="1" outlineData="1" multipleFieldFilters="0" chartFormat="24">
  <location ref="Q4:R1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Id" fld="2" subtotal="count" baseField="0" baseItem="0"/>
  </dataFields>
  <formats count="1">
    <format dxfId="231">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3BBCD4-E22E-4492-ADDA-AE9ACBC6B292}" name="PivotTable4" cacheId="1090" dataOnRows="1" applyNumberFormats="0" applyBorderFormats="0" applyFontFormats="0" applyPatternFormats="0" applyAlignmentFormats="0" applyWidthHeightFormats="1" dataCaption="Values" tag="4e603d36-2f02-47ae-8765-99c8c00900d0" updatedVersion="8" minRefreshableVersion="3" subtotalHiddenItems="1" itemPrintTitles="1" createdVersion="5" indent="0" outline="1" outlineData="1" multipleFieldFilters="0" chartFormat="18">
  <location ref="L4:M34"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Satisfaction Score" fld="2" subtotal="average" baseField="0" baseItem="0" numFmtId="2"/>
  </dataFields>
  <formats count="1">
    <format dxfId="232">
      <pivotArea outline="0" collapsedLevelsAreSubtotals="1" fieldPosition="0"/>
    </format>
  </formats>
  <chartFormats count="2">
    <chartFormat chart="12"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65D0434-DB79-4E61-8626-71F3B582E4F2}" name="PivotTable6" cacheId="1087" dataOnRows="1" applyNumberFormats="0" applyBorderFormats="0" applyFontFormats="0" applyPatternFormats="0" applyAlignmentFormats="0" applyWidthHeightFormats="1" dataCaption="Values" tag="a0ceb102-4f19-4136-80d5-09aa62063f8f" updatedVersion="8" minRefreshableVersion="3" subtotalHiddenItems="1" itemPrintTitles="1" createdVersion="5" indent="0" outline="1" outlineData="1" multipleFieldFilters="0" chartFormat="19">
  <location ref="H4:I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1" fld="2" subtotal="average" baseField="0" baseItem="0" numFmtId="2"/>
  </dataFields>
  <formats count="2">
    <format dxfId="234">
      <pivotArea collapsedLevelsAreSubtotals="1" fieldPosition="0">
        <references count="1">
          <reference field="0" count="1">
            <x v="30"/>
          </reference>
        </references>
      </pivotArea>
    </format>
    <format dxfId="233">
      <pivotArea outline="0" collapsedLevelsAreSubtotals="1" fieldPosition="0"/>
    </format>
  </formats>
  <chartFormats count="5">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caption="Average of Patient Waittime.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4260274-4E43-4FC1-A1D7-E72B1DB43AAC}" name="PivotTable5" cacheId="1075" dataOnRows="1" applyNumberFormats="0" applyBorderFormats="0" applyFontFormats="0" applyPatternFormats="0" applyAlignmentFormats="0" applyWidthHeightFormats="1" dataCaption="Values" tag="4e603d36-2f02-47ae-8765-99c8c00900d0" updatedVersion="8" minRefreshableVersion="3" subtotalHiddenItems="1" itemPrintTitles="1" createdVersion="5" indent="0" outline="1" outlineData="1" multipleFieldFilters="0" chartFormat="10">
  <location ref="D4:E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1" subtotal="count" baseField="0" baseItem="2">
      <extLst>
        <ext xmlns:x15="http://schemas.microsoft.com/office/spreadsheetml/2010/11/main" uri="{FABC7310-3BB5-11E1-824E-6D434824019B}">
          <x15:dataField isCountDistinct="1"/>
        </ext>
      </extLst>
    </dataField>
  </dataField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Date (Month)].&amp;[Sep]"/>
      </members>
    </pivotHierarchy>
    <pivotHierarchy dragToData="1"/>
    <pivotHierarchy multipleItemSelectionAllowed="1" dragToData="1">
      <members count="1" level="1">
        <member name="[Calender].[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Patient Id"/>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CDD5B799-0ECD-4750-8EB4-030991701B82}" sourceName="[Calender].[Date (Month)]">
  <pivotTables>
    <pivotTable tabId="1" name="PivotTable5"/>
    <pivotTable tabId="1" name="PivotTable1"/>
    <pivotTable tabId="1" name="PivotTable2"/>
    <pivotTable tabId="1" name="PivotTable3"/>
    <pivotTable tabId="1" name="PivotTable6"/>
    <pivotTable tabId="1" name="PivotTable4"/>
    <pivotTable tabId="1" name="PivotTable7"/>
    <pivotTable tabId="1" name="PivotTable8"/>
    <pivotTable tabId="1" name="PivotTable9"/>
    <pivotTable tabId="1" name="PivotTable10"/>
    <pivotTable tabId="1" name="PivotTable11"/>
    <pivotTable tabId="1" name="PivotTable12"/>
  </pivotTables>
  <data>
    <olap pivotCacheId="30463719">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range>
          </ranges>
        </level>
      </levels>
      <selections count="1">
        <selection n="[Calender].[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E5A6D19-D4A0-4527-BBFE-D0C1FF29F2DD}" sourceName="[Calender].[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0463719">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8A7B68E-4FB1-4886-AE5D-380B5EC23543}" cache="Slicer_Date__Month" caption="Date (Month)" showCaption="0" level="1" style="SlicerStyleLight1 2" rowHeight="360000"/>
  <slicer name="Date (Year)" xr10:uid="{F15E7604-B8BD-4EFD-8529-CBA68227AECB}" cache="Slicer_Date__Year" caption="Date (Year)" columnCount="2" showCaption="0" level="1" style="SlicerStyleLight1 2"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B5094-74BA-4DA0-B66A-8AF572EEF784}">
  <dimension ref="A3:R51"/>
  <sheetViews>
    <sheetView workbookViewId="0">
      <selection activeCell="A7" sqref="A7:A8"/>
    </sheetView>
  </sheetViews>
  <sheetFormatPr defaultRowHeight="14.5" x14ac:dyDescent="0.35"/>
  <cols>
    <col min="1" max="1" width="23.81640625" bestFit="1" customWidth="1"/>
    <col min="2" max="2" width="27.81640625" bestFit="1" customWidth="1"/>
    <col min="3" max="3" width="28.81640625" bestFit="1" customWidth="1"/>
    <col min="4" max="5" width="23.81640625" bestFit="1" customWidth="1"/>
    <col min="8" max="8" width="12.36328125" bestFit="1" customWidth="1"/>
    <col min="9" max="9" width="23.81640625" bestFit="1" customWidth="1"/>
    <col min="12" max="12" width="12.36328125" bestFit="1" customWidth="1"/>
    <col min="13" max="13" width="31.90625" bestFit="1" customWidth="1"/>
    <col min="17" max="17" width="15.36328125" bestFit="1" customWidth="1"/>
    <col min="18" max="18" width="31.90625" bestFit="1" customWidth="1"/>
  </cols>
  <sheetData>
    <row r="3" spans="1:18" x14ac:dyDescent="0.35">
      <c r="A3" t="s">
        <v>1</v>
      </c>
    </row>
    <row r="4" spans="1:18" x14ac:dyDescent="0.35">
      <c r="A4" t="s">
        <v>0</v>
      </c>
      <c r="D4" s="3" t="s">
        <v>4</v>
      </c>
      <c r="E4" t="s">
        <v>0</v>
      </c>
      <c r="H4" s="3" t="s">
        <v>4</v>
      </c>
      <c r="I4" t="s">
        <v>2</v>
      </c>
      <c r="L4" s="3" t="s">
        <v>4</v>
      </c>
      <c r="M4" t="s">
        <v>3</v>
      </c>
      <c r="Q4" s="3" t="s">
        <v>4</v>
      </c>
      <c r="R4" t="s">
        <v>14</v>
      </c>
    </row>
    <row r="5" spans="1:18" x14ac:dyDescent="0.35">
      <c r="A5" s="5">
        <v>466</v>
      </c>
      <c r="D5" s="4" t="s">
        <v>40</v>
      </c>
      <c r="E5" s="5">
        <v>23</v>
      </c>
      <c r="H5" s="4" t="s">
        <v>40</v>
      </c>
      <c r="I5" s="1">
        <v>39.304347826086953</v>
      </c>
      <c r="L5" s="4" t="s">
        <v>40</v>
      </c>
      <c r="M5" s="1">
        <v>4.2857142857142856</v>
      </c>
      <c r="Q5" s="4" t="s">
        <v>6</v>
      </c>
      <c r="R5" s="1">
        <v>9</v>
      </c>
    </row>
    <row r="6" spans="1:18" x14ac:dyDescent="0.35">
      <c r="D6" s="4" t="s">
        <v>41</v>
      </c>
      <c r="E6" s="5">
        <v>17</v>
      </c>
      <c r="H6" s="4" t="s">
        <v>41</v>
      </c>
      <c r="I6" s="1">
        <v>36.941176470588232</v>
      </c>
      <c r="L6" s="4" t="s">
        <v>41</v>
      </c>
      <c r="M6" s="1">
        <v>2.6666666666666665</v>
      </c>
      <c r="Q6" s="4" t="s">
        <v>7</v>
      </c>
      <c r="R6" s="1">
        <v>11</v>
      </c>
    </row>
    <row r="7" spans="1:18" x14ac:dyDescent="0.35">
      <c r="A7" t="s">
        <v>2</v>
      </c>
      <c r="D7" s="4" t="s">
        <v>42</v>
      </c>
      <c r="E7" s="5">
        <v>20</v>
      </c>
      <c r="H7" s="4" t="s">
        <v>42</v>
      </c>
      <c r="I7" s="1">
        <v>35.549999999999997</v>
      </c>
      <c r="L7" s="4" t="s">
        <v>42</v>
      </c>
      <c r="M7" s="1">
        <v>3.8571428571428572</v>
      </c>
      <c r="Q7" s="4" t="s">
        <v>8</v>
      </c>
      <c r="R7" s="1">
        <v>98</v>
      </c>
    </row>
    <row r="8" spans="1:18" x14ac:dyDescent="0.35">
      <c r="A8" s="1">
        <v>35.06008583690987</v>
      </c>
      <c r="D8" s="4" t="s">
        <v>43</v>
      </c>
      <c r="E8" s="5">
        <v>16</v>
      </c>
      <c r="H8" s="4" t="s">
        <v>43</v>
      </c>
      <c r="I8" s="1">
        <v>32</v>
      </c>
      <c r="L8" s="4" t="s">
        <v>43</v>
      </c>
      <c r="M8" s="1">
        <v>5.6</v>
      </c>
      <c r="Q8" s="4" t="s">
        <v>9</v>
      </c>
      <c r="R8" s="1">
        <v>10</v>
      </c>
    </row>
    <row r="9" spans="1:18" x14ac:dyDescent="0.35">
      <c r="D9" s="4" t="s">
        <v>44</v>
      </c>
      <c r="E9" s="5">
        <v>11</v>
      </c>
      <c r="H9" s="4" t="s">
        <v>44</v>
      </c>
      <c r="I9" s="1">
        <v>43.81818181818182</v>
      </c>
      <c r="L9" s="4" t="s">
        <v>44</v>
      </c>
      <c r="M9" s="1">
        <v>7</v>
      </c>
      <c r="Q9" s="4" t="s">
        <v>10</v>
      </c>
      <c r="R9" s="1">
        <v>273</v>
      </c>
    </row>
    <row r="10" spans="1:18" x14ac:dyDescent="0.35">
      <c r="D10" s="4" t="s">
        <v>45</v>
      </c>
      <c r="E10" s="5">
        <v>17</v>
      </c>
      <c r="H10" s="4" t="s">
        <v>45</v>
      </c>
      <c r="I10" s="1">
        <v>37.823529411764703</v>
      </c>
      <c r="L10" s="4" t="s">
        <v>45</v>
      </c>
      <c r="M10" s="1">
        <v>4</v>
      </c>
      <c r="Q10" s="4" t="s">
        <v>11</v>
      </c>
      <c r="R10" s="1">
        <v>47</v>
      </c>
    </row>
    <row r="11" spans="1:18" x14ac:dyDescent="0.35">
      <c r="A11" t="s">
        <v>3</v>
      </c>
      <c r="D11" s="4" t="s">
        <v>46</v>
      </c>
      <c r="E11" s="5">
        <v>15</v>
      </c>
      <c r="H11" s="4" t="s">
        <v>46</v>
      </c>
      <c r="I11" s="1">
        <v>37.533333333333331</v>
      </c>
      <c r="L11" s="4" t="s">
        <v>46</v>
      </c>
      <c r="M11" s="1">
        <v>3.2</v>
      </c>
      <c r="Q11" s="4" t="s">
        <v>12</v>
      </c>
      <c r="R11" s="1">
        <v>12</v>
      </c>
    </row>
    <row r="12" spans="1:18" x14ac:dyDescent="0.35">
      <c r="A12" s="1">
        <v>4.9083333333333332</v>
      </c>
      <c r="D12" s="4" t="s">
        <v>47</v>
      </c>
      <c r="E12" s="5">
        <v>17</v>
      </c>
      <c r="H12" s="4" t="s">
        <v>47</v>
      </c>
      <c r="I12" s="1">
        <v>31.588235294117649</v>
      </c>
      <c r="L12" s="4" t="s">
        <v>47</v>
      </c>
      <c r="M12" s="1">
        <v>5.5</v>
      </c>
      <c r="Q12" s="4" t="s">
        <v>13</v>
      </c>
      <c r="R12" s="1">
        <v>6</v>
      </c>
    </row>
    <row r="13" spans="1:18" x14ac:dyDescent="0.35">
      <c r="D13" s="4" t="s">
        <v>48</v>
      </c>
      <c r="E13" s="5">
        <v>17</v>
      </c>
      <c r="H13" s="4" t="s">
        <v>48</v>
      </c>
      <c r="I13" s="1">
        <v>32.647058823529413</v>
      </c>
      <c r="L13" s="4" t="s">
        <v>48</v>
      </c>
      <c r="M13" s="1">
        <v>5</v>
      </c>
      <c r="Q13" s="4" t="s">
        <v>5</v>
      </c>
      <c r="R13" s="1">
        <v>466</v>
      </c>
    </row>
    <row r="14" spans="1:18" x14ac:dyDescent="0.35">
      <c r="D14" s="4" t="s">
        <v>49</v>
      </c>
      <c r="E14" s="5">
        <v>13</v>
      </c>
      <c r="H14" s="4" t="s">
        <v>49</v>
      </c>
      <c r="I14" s="1">
        <v>34.846153846153847</v>
      </c>
      <c r="L14" s="4" t="s">
        <v>49</v>
      </c>
      <c r="M14" s="1">
        <v>7</v>
      </c>
    </row>
    <row r="15" spans="1:18" x14ac:dyDescent="0.35">
      <c r="D15" s="4" t="s">
        <v>50</v>
      </c>
      <c r="E15" s="5">
        <v>12</v>
      </c>
      <c r="H15" s="4" t="s">
        <v>50</v>
      </c>
      <c r="I15" s="1">
        <v>36.666666666666664</v>
      </c>
      <c r="L15" s="4" t="s">
        <v>50</v>
      </c>
      <c r="M15" s="1">
        <v>6</v>
      </c>
    </row>
    <row r="16" spans="1:18" x14ac:dyDescent="0.35">
      <c r="D16" s="4" t="s">
        <v>51</v>
      </c>
      <c r="E16" s="5">
        <v>19</v>
      </c>
      <c r="H16" s="4" t="s">
        <v>51</v>
      </c>
      <c r="I16" s="1">
        <v>31.94736842105263</v>
      </c>
      <c r="L16" s="4" t="s">
        <v>51</v>
      </c>
      <c r="M16" s="1">
        <v>6.5</v>
      </c>
    </row>
    <row r="17" spans="4:18" x14ac:dyDescent="0.35">
      <c r="D17" s="4" t="s">
        <v>52</v>
      </c>
      <c r="E17" s="5">
        <v>12</v>
      </c>
      <c r="H17" s="4" t="s">
        <v>52</v>
      </c>
      <c r="I17" s="1">
        <v>37.416666666666664</v>
      </c>
      <c r="L17" s="4" t="s">
        <v>52</v>
      </c>
      <c r="M17" s="1">
        <v>3.5</v>
      </c>
      <c r="Q17" s="3" t="s">
        <v>4</v>
      </c>
      <c r="R17" t="s">
        <v>32</v>
      </c>
    </row>
    <row r="18" spans="4:18" x14ac:dyDescent="0.35">
      <c r="D18" s="4" t="s">
        <v>53</v>
      </c>
      <c r="E18" s="5">
        <v>15</v>
      </c>
      <c r="H18" s="4" t="s">
        <v>53</v>
      </c>
      <c r="I18" s="1">
        <v>33.4</v>
      </c>
      <c r="L18" s="4" t="s">
        <v>53</v>
      </c>
      <c r="M18" s="1">
        <v>5.4</v>
      </c>
      <c r="Q18" s="4" t="s">
        <v>33</v>
      </c>
      <c r="R18" s="1">
        <v>237</v>
      </c>
    </row>
    <row r="19" spans="4:18" x14ac:dyDescent="0.35">
      <c r="D19" s="4" t="s">
        <v>54</v>
      </c>
      <c r="E19" s="5">
        <v>18</v>
      </c>
      <c r="H19" s="4" t="s">
        <v>54</v>
      </c>
      <c r="I19" s="1">
        <v>37.944444444444443</v>
      </c>
      <c r="L19" s="4" t="s">
        <v>54</v>
      </c>
      <c r="M19" s="1">
        <v>5</v>
      </c>
      <c r="Q19" s="4" t="s">
        <v>34</v>
      </c>
      <c r="R19" s="1">
        <v>229</v>
      </c>
    </row>
    <row r="20" spans="4:18" x14ac:dyDescent="0.35">
      <c r="D20" s="4" t="s">
        <v>55</v>
      </c>
      <c r="E20" s="5">
        <v>13</v>
      </c>
      <c r="H20" s="4" t="s">
        <v>55</v>
      </c>
      <c r="I20" s="1">
        <v>32.769230769230766</v>
      </c>
      <c r="L20" s="4" t="s">
        <v>55</v>
      </c>
      <c r="M20" s="1">
        <v>4.4000000000000004</v>
      </c>
      <c r="Q20" s="4" t="s">
        <v>5</v>
      </c>
      <c r="R20" s="1">
        <v>466</v>
      </c>
    </row>
    <row r="21" spans="4:18" x14ac:dyDescent="0.35">
      <c r="D21" s="4" t="s">
        <v>56</v>
      </c>
      <c r="E21" s="5">
        <v>22</v>
      </c>
      <c r="H21" s="4" t="s">
        <v>56</v>
      </c>
      <c r="I21" s="1">
        <v>31.863636363636363</v>
      </c>
      <c r="L21" s="4" t="s">
        <v>56</v>
      </c>
      <c r="M21" s="1">
        <v>6.75</v>
      </c>
    </row>
    <row r="22" spans="4:18" x14ac:dyDescent="0.35">
      <c r="D22" s="4" t="s">
        <v>57</v>
      </c>
      <c r="E22" s="5">
        <v>16</v>
      </c>
      <c r="H22" s="4" t="s">
        <v>57</v>
      </c>
      <c r="I22" s="1">
        <v>37.8125</v>
      </c>
      <c r="L22" s="4" t="s">
        <v>57</v>
      </c>
      <c r="M22" s="1">
        <v>7</v>
      </c>
    </row>
    <row r="23" spans="4:18" x14ac:dyDescent="0.35">
      <c r="D23" s="4" t="s">
        <v>58</v>
      </c>
      <c r="E23" s="5">
        <v>13</v>
      </c>
      <c r="H23" s="4" t="s">
        <v>58</v>
      </c>
      <c r="I23" s="1">
        <v>28.46153846153846</v>
      </c>
      <c r="L23" s="4" t="s">
        <v>58</v>
      </c>
      <c r="M23" s="1">
        <v>4.666666666666667</v>
      </c>
    </row>
    <row r="24" spans="4:18" x14ac:dyDescent="0.35">
      <c r="D24" s="4" t="s">
        <v>59</v>
      </c>
      <c r="E24" s="5">
        <v>14</v>
      </c>
      <c r="H24" s="4" t="s">
        <v>59</v>
      </c>
      <c r="I24" s="1">
        <v>33.571428571428569</v>
      </c>
      <c r="L24" s="4" t="s">
        <v>59</v>
      </c>
      <c r="M24" s="1">
        <v>3</v>
      </c>
      <c r="Q24" s="3" t="s">
        <v>4</v>
      </c>
      <c r="R24" t="s">
        <v>37</v>
      </c>
    </row>
    <row r="25" spans="4:18" x14ac:dyDescent="0.35">
      <c r="D25" s="4" t="s">
        <v>60</v>
      </c>
      <c r="E25" s="5">
        <v>21</v>
      </c>
      <c r="H25" s="4" t="s">
        <v>60</v>
      </c>
      <c r="I25" s="1">
        <v>35.666666666666664</v>
      </c>
      <c r="L25" s="4" t="s">
        <v>60</v>
      </c>
      <c r="M25" s="1">
        <v>3.4285714285714284</v>
      </c>
      <c r="Q25" s="4" t="s">
        <v>35</v>
      </c>
      <c r="R25" s="1">
        <v>278</v>
      </c>
    </row>
    <row r="26" spans="4:18" x14ac:dyDescent="0.35">
      <c r="D26" s="4" t="s">
        <v>61</v>
      </c>
      <c r="E26" s="5">
        <v>9</v>
      </c>
      <c r="H26" s="4" t="s">
        <v>61</v>
      </c>
      <c r="I26" s="1">
        <v>27</v>
      </c>
      <c r="L26" s="4" t="s">
        <v>62</v>
      </c>
      <c r="M26" s="1">
        <v>2.3333333333333335</v>
      </c>
      <c r="Q26" s="4" t="s">
        <v>36</v>
      </c>
      <c r="R26" s="1">
        <v>188</v>
      </c>
    </row>
    <row r="27" spans="4:18" x14ac:dyDescent="0.35">
      <c r="D27" s="4" t="s">
        <v>62</v>
      </c>
      <c r="E27" s="5">
        <v>10</v>
      </c>
      <c r="H27" s="4" t="s">
        <v>62</v>
      </c>
      <c r="I27" s="1">
        <v>42.4</v>
      </c>
      <c r="L27" s="4" t="s">
        <v>63</v>
      </c>
      <c r="M27" s="1">
        <v>6</v>
      </c>
      <c r="Q27" s="4" t="s">
        <v>5</v>
      </c>
      <c r="R27" s="1">
        <v>466</v>
      </c>
    </row>
    <row r="28" spans="4:18" x14ac:dyDescent="0.35">
      <c r="D28" s="4" t="s">
        <v>63</v>
      </c>
      <c r="E28" s="5">
        <v>15</v>
      </c>
      <c r="H28" s="4" t="s">
        <v>63</v>
      </c>
      <c r="I28" s="1">
        <v>37.333333333333336</v>
      </c>
      <c r="L28" s="4" t="s">
        <v>64</v>
      </c>
      <c r="M28" s="1">
        <v>5.8</v>
      </c>
    </row>
    <row r="29" spans="4:18" x14ac:dyDescent="0.35">
      <c r="D29" s="4" t="s">
        <v>64</v>
      </c>
      <c r="E29" s="5">
        <v>15</v>
      </c>
      <c r="H29" s="4" t="s">
        <v>64</v>
      </c>
      <c r="I29" s="1">
        <v>34.266666666666666</v>
      </c>
      <c r="L29" s="4" t="s">
        <v>65</v>
      </c>
      <c r="M29" s="1">
        <v>5</v>
      </c>
    </row>
    <row r="30" spans="4:18" x14ac:dyDescent="0.35">
      <c r="D30" s="4" t="s">
        <v>65</v>
      </c>
      <c r="E30" s="5">
        <v>13</v>
      </c>
      <c r="H30" s="4" t="s">
        <v>65</v>
      </c>
      <c r="I30" s="1">
        <v>34.92307692307692</v>
      </c>
      <c r="L30" s="4" t="s">
        <v>66</v>
      </c>
      <c r="M30" s="1">
        <v>2</v>
      </c>
    </row>
    <row r="31" spans="4:18" x14ac:dyDescent="0.35">
      <c r="D31" s="4" t="s">
        <v>66</v>
      </c>
      <c r="E31" s="5">
        <v>12</v>
      </c>
      <c r="H31" s="4" t="s">
        <v>66</v>
      </c>
      <c r="I31" s="1">
        <v>33.166666666666664</v>
      </c>
      <c r="L31" s="4" t="s">
        <v>67</v>
      </c>
      <c r="M31" s="1">
        <v>3</v>
      </c>
      <c r="Q31" s="3" t="s">
        <v>4</v>
      </c>
      <c r="R31" t="s">
        <v>38</v>
      </c>
    </row>
    <row r="32" spans="4:18" x14ac:dyDescent="0.35">
      <c r="D32" s="4" t="s">
        <v>67</v>
      </c>
      <c r="E32" s="5">
        <v>17</v>
      </c>
      <c r="H32" s="4" t="s">
        <v>67</v>
      </c>
      <c r="I32" s="1">
        <v>32.588235294117645</v>
      </c>
      <c r="L32" s="4" t="s">
        <v>68</v>
      </c>
      <c r="M32" s="1">
        <v>8.5</v>
      </c>
      <c r="Q32" s="4" t="s">
        <v>39</v>
      </c>
      <c r="R32" s="1">
        <v>30</v>
      </c>
    </row>
    <row r="33" spans="1:18" x14ac:dyDescent="0.35">
      <c r="D33" s="4" t="s">
        <v>68</v>
      </c>
      <c r="E33" s="5">
        <v>17</v>
      </c>
      <c r="H33" s="4" t="s">
        <v>68</v>
      </c>
      <c r="I33" s="1">
        <v>33.294117647058826</v>
      </c>
      <c r="L33" s="4" t="s">
        <v>69</v>
      </c>
      <c r="M33" s="1">
        <v>5.5714285714285712</v>
      </c>
      <c r="Q33" s="4" t="s">
        <v>5</v>
      </c>
      <c r="R33" s="1">
        <v>30</v>
      </c>
    </row>
    <row r="34" spans="1:18" x14ac:dyDescent="0.35">
      <c r="D34" s="4" t="s">
        <v>69</v>
      </c>
      <c r="E34" s="5">
        <v>17</v>
      </c>
      <c r="H34" s="4" t="s">
        <v>69</v>
      </c>
      <c r="I34" s="1">
        <v>37.411764705882355</v>
      </c>
      <c r="L34" s="4" t="s">
        <v>5</v>
      </c>
      <c r="M34" s="1">
        <v>4.9083333333333332</v>
      </c>
    </row>
    <row r="35" spans="1:18" x14ac:dyDescent="0.35">
      <c r="D35" s="4" t="s">
        <v>5</v>
      </c>
      <c r="E35" s="5">
        <v>466</v>
      </c>
      <c r="H35" s="4" t="s">
        <v>5</v>
      </c>
      <c r="I35" s="1">
        <v>35.06008583690987</v>
      </c>
    </row>
    <row r="42" spans="1:18" x14ac:dyDescent="0.35">
      <c r="A42" s="3" t="s">
        <v>4</v>
      </c>
      <c r="B42" t="s">
        <v>15</v>
      </c>
      <c r="C42" t="s">
        <v>18</v>
      </c>
      <c r="E42" s="3" t="s">
        <v>4</v>
      </c>
      <c r="F42" t="s">
        <v>23</v>
      </c>
    </row>
    <row r="43" spans="1:18" x14ac:dyDescent="0.35">
      <c r="A43" s="4" t="s">
        <v>16</v>
      </c>
      <c r="B43" s="1">
        <v>236</v>
      </c>
      <c r="C43" s="6">
        <v>0.50643776824034337</v>
      </c>
      <c r="E43" s="4" t="s">
        <v>24</v>
      </c>
      <c r="F43" s="1">
        <v>52</v>
      </c>
    </row>
    <row r="44" spans="1:18" x14ac:dyDescent="0.35">
      <c r="A44" s="4" t="s">
        <v>17</v>
      </c>
      <c r="B44" s="1">
        <v>230</v>
      </c>
      <c r="C44" s="6">
        <v>0.49356223175965663</v>
      </c>
      <c r="E44" s="4" t="s">
        <v>25</v>
      </c>
      <c r="F44" s="1">
        <v>60</v>
      </c>
    </row>
    <row r="45" spans="1:18" x14ac:dyDescent="0.35">
      <c r="A45" s="4" t="s">
        <v>5</v>
      </c>
      <c r="B45" s="1">
        <v>466</v>
      </c>
      <c r="C45" s="6">
        <v>1</v>
      </c>
      <c r="E45" s="4" t="s">
        <v>26</v>
      </c>
      <c r="F45" s="1">
        <v>65</v>
      </c>
    </row>
    <row r="46" spans="1:18" x14ac:dyDescent="0.35">
      <c r="E46" s="4" t="s">
        <v>27</v>
      </c>
      <c r="F46" s="1">
        <v>67</v>
      </c>
    </row>
    <row r="47" spans="1:18" ht="21" x14ac:dyDescent="0.5">
      <c r="A47" s="8" t="s">
        <v>19</v>
      </c>
      <c r="B47" s="12" t="s">
        <v>20</v>
      </c>
      <c r="C47" s="12" t="s">
        <v>21</v>
      </c>
      <c r="D47" t="s">
        <v>22</v>
      </c>
      <c r="E47" s="4" t="s">
        <v>28</v>
      </c>
      <c r="F47" s="1">
        <v>61</v>
      </c>
    </row>
    <row r="48" spans="1:18" ht="21" x14ac:dyDescent="0.5">
      <c r="A48" s="9" t="str">
        <f>A44</f>
        <v>Not-Admitted</v>
      </c>
      <c r="B48" s="10">
        <f>B44</f>
        <v>230</v>
      </c>
      <c r="C48" s="11">
        <f>C44</f>
        <v>0.49356223175965663</v>
      </c>
      <c r="D48" s="7"/>
      <c r="E48" s="4" t="s">
        <v>29</v>
      </c>
      <c r="F48" s="1">
        <v>55</v>
      </c>
    </row>
    <row r="49" spans="1:6" ht="21" x14ac:dyDescent="0.5">
      <c r="A49" s="9" t="str">
        <f>A43</f>
        <v>Admitted</v>
      </c>
      <c r="B49" s="10">
        <f>B43</f>
        <v>236</v>
      </c>
      <c r="C49" s="11">
        <f>C43</f>
        <v>0.50643776824034337</v>
      </c>
      <c r="D49" s="7"/>
      <c r="E49" s="4" t="s">
        <v>30</v>
      </c>
      <c r="F49" s="1">
        <v>55</v>
      </c>
    </row>
    <row r="50" spans="1:6" x14ac:dyDescent="0.35">
      <c r="E50" s="4" t="s">
        <v>31</v>
      </c>
      <c r="F50" s="1">
        <v>51</v>
      </c>
    </row>
    <row r="51" spans="1:6" x14ac:dyDescent="0.35">
      <c r="E51" s="4" t="s">
        <v>5</v>
      </c>
      <c r="F51" s="1">
        <v>466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635-923B-487D-A8FD-7E511D058E7C}">
  <dimension ref="A1"/>
  <sheetViews>
    <sheetView tabSelected="1" zoomScaleNormal="100" workbookViewId="0">
      <selection activeCell="C40" sqref="C40"/>
    </sheetView>
  </sheetViews>
  <sheetFormatPr defaultRowHeight="14.5" x14ac:dyDescent="0.35"/>
  <cols>
    <col min="1" max="16384" width="8.7265625" style="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53CF5-A6AE-4DA7-B614-7B6174FCDA70}">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18CEF-3EE4-480E-91DE-4BB2B31ACBB4}">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A6A9B-4204-42E9-8100-3B0606416841}">
  <dimension ref="A1"/>
  <sheetViews>
    <sheetView workbookViewId="0"/>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7 f e 0 1 c 0 4 - e d d 5 - 4 f f c - 9 e 3 d - 1 e b 3 d 8 2 8 e 3 0 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 D a t e < / K e y > < / D i a g r a m O b j e c t K e y > < D i a g r a m O b j e c t K e y > < K e y > M e a s u r e s \ C o u n t   o f   D a t e \ T a g I n f o \ F o r m u l a < / K e y > < / D i a g r a m O b j e c t K e y > < D i a g r a m O b j e c t K e y > < K e y > M e a s u r e s \ C o u n t   o f   D a t e \ T a g I n f o \ V a l u e < / 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 7 < / F o c u s R o w > < S e l e c t i o n E n d R o w > 7 < / S e l e c t i o n E n d R o w > < S e l e c t i o n S t a r t R o w > 7 < / 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 D a t e < / K e y > < / a : K e y > < a : V a l u e   i : t y p e = " M e a s u r e G r i d N o d e V i e w S t a t e " > < 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 W a i t t i m e . 1 < / K e y > < / D i a g r a m O b j e c t K e y > < D i a g r a m O b j e c t K e y > < K e y > M e a s u r e s \ S u m   o f   P a t i e n t   W a i t t i m e . 1 \ T a g I n f o \ F o r m u l a < / K e y > < / D i a g r a m O b j e c t K e y > < D i a g r a m O b j e c t K e y > < K e y > M e a s u r e s \ S u m   o f   P a t i e n t   W a i t t i m e . 1 \ T a g I n f o \ V a l u e < / K e y > < / D i a g r a m O b j e c t K e y > < D i a g r a m O b j e c t K e y > < K e y > M e a s u r e s \ A v e r a g e   o f   P a t i e n t   W a i t t i m e . 1 < / K e y > < / D i a g r a m O b j e c t K e y > < D i a g r a m O b j e c t K e y > < K e y > M e a s u r e s \ A v e r a g e   o f   P a t i e n t   W a i t t i m e . 1 \ T a g I n f o \ F o r m u l a < / K e y > < / D i a g r a m O b j e c t K e y > < D i a g r a m O b j e c t K e y > < K e y > M e a s u r e s \ A v e r a g e   o f   P a t i e n t   W a i t t i m e . 1 \ T a g I n f o \ V a l u e 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 W a i t t i m e . 1 < / 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 W a i t t i m e . 1 & g t ; - & l t ; M e a s u r e s \ P a t i e n t   W a i t t i m e . 1 & g t ; < / K e y > < / D i a g r a m O b j e c t K e y > < D i a g r a m O b j e c t K e y > < K e y > L i n k s \ & l t ; C o l u m n s \ S u m   o f   P a t i e n t   W a i t t i m e . 1 & g t ; - & l t ; M e a s u r e s \ P a t i e n t   W a i t t i m e . 1 & g t ; \ C O L U M N < / K e y > < / D i a g r a m O b j e c t K e y > < D i a g r a m O b j e c t K e y > < K e y > L i n k s \ & l t ; C o l u m n s \ S u m   o f   P a t i e n t   W a i t t i m e . 1 & g t ; - & l t ; M e a s u r e s \ P a t i e n t   W a i t t i m e . 1 & g t ; \ M E A S U R E < / K e y > < / D i a g r a m O b j e c t K e y > < D i a g r a m O b j e c t K e y > < K e y > L i n k s \ & l t ; C o l u m n s \ A v e r a g e   o f   P a t i e n t   W a i t t i m e . 1 & g t ; - & l t ; M e a s u r e s \ P a t i e n t   W a i t t i m e . 1 & g t ; < / K e y > < / D i a g r a m O b j e c t K e y > < D i a g r a m O b j e c t K e y > < K e y > L i n k s \ & l t ; C o l u m n s \ A v e r a g e   o f   P a t i e n t   W a i t t i m e . 1 & g t ; - & l t ; M e a s u r e s \ P a t i e n t   W a i t t i m e . 1 & g t ; \ C O L U M N < / K e y > < / D i a g r a m O b j e c t K e y > < D i a g r a m O b j e c t K e y > < K e y > L i n k s \ & l t ; C o l u m n s \ A v e r a g e   o f   P a t i e n t   W a i t t i m e . 1 & g t ; - & l t ; M e a s u r e s \ P a t i e n t   W a i t t i m e . 1 & g t ; \ M E A S U R E 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 W a i t t i m e . 1 < / K e y > < / a : K e y > < a : V a l u e   i : t y p e = " M e a s u r e G r i d N o d e V i e w S t a t e " > < C o l u m n > 8 < / C o l u m n > < L a y e d O u t > t r u e < / L a y e d O u t > < W a s U I I n v i s i b l e > t r u e < / W a s U I I n v i s i b l e > < / a : V a l u e > < / a : K e y V a l u e O f D i a g r a m O b j e c t K e y a n y T y p e z b w N T n L X > < a : K e y V a l u e O f D i a g r a m O b j e c t K e y a n y T y p e z b w N T n L X > < a : K e y > < K e y > M e a s u r e s \ S u m   o f   P a t i e n t   W a i t t i m e . 1 \ T a g I n f o \ F o r m u l a < / K e y > < / a : K e y > < a : V a l u e   i : t y p e = " M e a s u r e G r i d V i e w S t a t e I D i a g r a m T a g A d d i t i o n a l I n f o " / > < / a : K e y V a l u e O f D i a g r a m O b j e c t K e y a n y T y p e z b w N T n L X > < a : K e y V a l u e O f D i a g r a m O b j e c t K e y a n y T y p e z b w N T n L X > < a : K e y > < K e y > M e a s u r e s \ S u m   o f   P a t i e n t   W a i t t i m e . 1 \ T a g I n f o \ V a l u e < / K e y > < / a : K e y > < a : V a l u e   i : t y p e = " M e a s u r e G r i d V i e w S t a t e I D i a g r a m T a g A d d i t i o n a l I n f o " / > < / a : K e y V a l u e O f D i a g r a m O b j e c t K e y a n y T y p e z b w N T n L X > < a : K e y V a l u e O f D i a g r a m O b j e c t K e y a n y T y p e z b w N T n L X > < a : K e y > < K e y > M e a s u r e s \ A v e r a g e   o f   P a t i e n t   W a i t t i m e . 1 < / K e y > < / a : K e y > < a : V a l u e   i : t y p e = " M e a s u r e G r i d N o d e V i e w S t a t e " > < C o l u m n > 8 < / C o l u m n > < L a y e d O u t > t r u e < / L a y e d O u t > < R o w > 1 < / R o w > < W a s U I I n v i s i b l e > t r u e < / W a s U I I n v i s i b l e > < / a : V a l u e > < / a : K e y V a l u e O f D i a g r a m O b j e c t K e y a n y T y p e z b w N T n L X > < a : K e y V a l u e O f D i a g r a m O b j e c t K e y a n y T y p e z b w N T n L X > < a : K e y > < K e y > M e a s u r e s \ A v e r a g e   o f   P a t i e n t   W a i t t i m e . 1 \ T a g I n f o \ F o r m u l a < / K e y > < / a : K e y > < a : V a l u e   i : t y p e = " M e a s u r e G r i d V i e w S t a t e I D i a g r a m T a g A d d i t i o n a l I n f o " / > < / a : K e y V a l u e O f D i a g r a m O b j e c t K e y a n y T y p e z b w N T n L X > < a : K e y V a l u e O f D i a g r a m O b j e c t K e y a n y T y p e z b w N T n L X > < a : K e y > < K e y > M e a s u r e s \ A v e r a g e   o f   P a t i e n t   W a i t t i m e . 1 \ T a g I n f o \ V a l u e < / K e y > < / a : K e y > < a : V a l u e   i : t y p e = " M e a s u r e G r i d V i e w S t a t e I D i a g r a m T a g A d d i t i o n a l I n f o " / > < / a : K e y V a l u e O f D i a g r a m O b j e c t K e y a n y T y p e z b w N T n L X > < a : K e y V a l u e O f D i a g r a m O b j e c t K e y a n y T y p e z b w N T n L X > < a : K e y > < K e y > M e a s u r e s \ S u m   o f   P a t i e n t   S a t i s f a c t i o n   S c o r e < / K e y > < / a : K e y > < a : V a l u e   i : t y p e = " M e a s u r e G r i d N o d e V i e w S t a t e " > < C o l u m n > 7 < / 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 7 < / 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 9 < / C o l u m n > < L a y e d O u t > t r u e < / L a y e d O u t > < / a : V a l u e > < / a : K e y V a l u e O f D i a g r a m O b j e c t K e y a n y T y p e z b w N T n L X > < a : K e y V a l u e O f D i a g r a m O b j e c t K e y a n y T y p e z b w N T n L X > < a : K e y > < K e y > C o l u m n s \ P a t i e n t   A d m i s s i o n   T i m e < / K e y > < / a : K e y > < a : V a l u e   i : t y p e = " M e a s u r e G r i d N o d e V i e w S t a t e " > < C o l u m n > 1 0 < / C o l u m n > < L a y e d O u t > t r u e < / L a y e d O u t > < / a : V a l u e > < / a : K e y V a l u e O f D i a g r a m O b j e c t K e y a n y T y p e z b w N T n L X > < a : K e y V a l u e O f D i a g r a m O b j e c t K e y a n y T y p e z b w N T n L X > < a : K e y > < K e y > C o l u m n s \ M e r g e d < / 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 W a i t t i m e . 1 < / K e y > < / a : K e y > < a : V a l u e   i : t y p e = " M e a s u r e G r i d N o d e V i e w S t a t e " > < C o l u m n > 8 < / 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 W a i t t i m e . 1 & g t ; - & l t ; M e a s u r e s \ P a t i e n t   W a i t t i m e . 1 & g t ; < / K e y > < / a : K e y > < a : V a l u e   i : t y p e = " M e a s u r e G r i d V i e w S t a t e I D i a g r a m L i n k " / > < / a : K e y V a l u e O f D i a g r a m O b j e c t K e y a n y T y p e z b w N T n L X > < a : K e y V a l u e O f D i a g r a m O b j e c t K e y a n y T y p e z b w N T n L X > < a : K e y > < K e y > L i n k s \ & l t ; C o l u m n s \ S u m   o f   P a t i e n t   W a i t t i m e . 1 & g t ; - & l t ; M e a s u r e s \ P a t i e n t   W a i t t i m e . 1 & g t ; \ C O L U M N < / K e y > < / a : K e y > < a : V a l u e   i : t y p e = " M e a s u r e G r i d V i e w S t a t e I D i a g r a m L i n k E n d p o i n t " / > < / a : K e y V a l u e O f D i a g r a m O b j e c t K e y a n y T y p e z b w N T n L X > < a : K e y V a l u e O f D i a g r a m O b j e c t K e y a n y T y p e z b w N T n L X > < a : K e y > < K e y > L i n k s \ & l t ; C o l u m n s \ S u m   o f   P a t i e n t   W a i t t i m e . 1 & g t ; - & l t ; M e a s u r e s \ P a t i e n t   W a i t t i m e . 1 & g t ; \ M E A S U R E < / K e y > < / a : K e y > < a : V a l u e   i : t y p e = " M e a s u r e G r i d V i e w S t a t e I D i a g r a m L i n k E n d p o i n t " / > < / a : K e y V a l u e O f D i a g r a m O b j e c t K e y a n y T y p e z b w N T n L X > < a : K e y V a l u e O f D i a g r a m O b j e c t K e y a n y T y p e z b w N T n L X > < a : K e y > < K e y > L i n k s \ & l t ; C o l u m n s \ A v e r a g e   o f   P a t i e n t   W a i t t i m e . 1 & g t ; - & l t ; M e a s u r e s \ P a t i e n t   W a i t t i m e . 1 & g t ; < / K e y > < / a : K e y > < a : V a l u e   i : t y p e = " M e a s u r e G r i d V i e w S t a t e I D i a g r a m L i n k " / > < / a : K e y V a l u e O f D i a g r a m O b j e c t K e y a n y T y p e z b w N T n L X > < a : K e y V a l u e O f D i a g r a m O b j e c t K e y a n y T y p e z b w N T n L X > < a : K e y > < K e y > L i n k s \ & l t ; C o l u m n s \ A v e r a g e   o f   P a t i e n t   W a i t t i m e . 1 & g t ; - & l t ; M e a s u r e s \ P a t i e n t   W a i t t i m e . 1 & g t ; \ C O L U M N < / K e y > < / a : K e y > < a : V a l u e   i : t y p e = " M e a s u r e G r i d V i e w S t a t e I D i a g r a m L i n k E n d p o i n t " / > < / a : K e y V a l u e O f D i a g r a m O b j e c t K e y a n y T y p e z b w N T n L X > < a : K e y V a l u e O f D i a g r a m O b j e c t K e y a n y T y p e z b w N T n L X > < a : K e y > < K e y > L i n k s \ & l t ; C o l u m n s \ A v e r a g e   o f   P a t i e n t   W a i t t i m e . 1 & g t ; - & l t ; M e a s u r e s \ P a t i e n t   W a i t t i m e . 1 & g t ; \ M E A S U R E 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 W a i t t i m e . 1 < / 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 W a i t t i m e . 1 < / K e y > < / D i a g r a m O b j e c t K e y > < D i a g r a m O b j e c t K e y > < K e y > T a b l e s \ H o s p i t a l   E m e r g e n c y   R o o m   D a t a \ S u m   o f   P a t i e n t   W a i t t i m e . 1 \ A d d i t i o n a l   I n f o \ I m p l i c i t   M e a s u r e < / K e y > < / D i a g r a m O b j e c t K e y > < D i a g r a m O b j e c t K e y > < K e y > T a b l e s \ H o s p i t a l   E m e r g e n c y   R o o m   D a t a \ M e a s u r e s \ A v e r a g e   o f   P a t i e n t   W a i t t i m e . 1 < / K e y > < / D i a g r a m O b j e c t K e y > < D i a g r a m O b j e c t K e y > < K e y > T a b l e s \ H o s p i t a l   E m e r g e n c y   R o o m   D a t a \ A v e r a g e   o f   P a t i e n t   W a i t t i m e . 1 \ A d d i t i o n a l 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K e y > < / D i a g r a m O b j e c t K e y > < D i a g r a m O b j e c t K e y > < K e y > T a b l e s \ C a l e n d e r \ C o l u m n s \ D a t e < / K e y > < / D i a g r a m O b j e c t K e y > < D i a g r a m O b j e c t K e y > < K e y > T a b l e s \ C a l e n d e r \ C o l u m n s \ D a t e   ( M o n t h   I n d e x ) < / K e y > < / D i a g r a m O b j e c t K e y > < D i a g r a m O b j e c t K e y > < K e y > T a b l e s \ C a l e n d e r \ C o l u m n s \ D a t e   ( M o n t h ) < / K e y > < / D i a g r a m O b j e c t K e y > < D i a g r a m O b j e c t K e y > < K e y > T a b l e s \ C a l e n d e r \ C o l u m n s \ D a t e   ( D a y   I n d e x ) < / K e y > < / D i a g r a m O b j e c t K e y > < D i a g r a m O b j e c t K e y > < K e y > T a b l e s \ C a l e n d e r \ C o l u m n s \ D a t e   ( D a y ) < / K e y > < / D i a g r a m O b j e c t K e y > < D i a g r a m O b j e c t K e y > < K e y > T a b l e s \ C a l e n d e r \ M e a s u r e s \ C o u n t   o f   D a t e < / K e y > < / D i a g r a m O b j e c t K e y > < D i a g r a m O b j e c t K e y > < K e y > T a b l e s \ C a l e n d e r \ C o u n t   o f   D a t e \ A d d i t i o n a l   I n f o \ I m p l i c i t   M e a s u r e < / K e y > < / D i a g r a m O b j e c t K e y > < D i a g r a m O b j e c t K e y > < K e y > R e l a t i o n s h i p s \ & l t ; T a b l e s \ H o s p i t a l   E m e r g e n c y   R o o m   D a t a \ C o l u m n s \ P a t i e n t   A d m i s s i o n   D a t e & g t ; - & l t ; T a b l e s \ C a l e n d e r \ C o l u m n s \ D a t e & g t ; < / K e y > < / D i a g r a m O b j e c t K e y > < D i a g r a m O b j e c t K e y > < K e y > R e l a t i o n s h i p s \ & l t ; T a b l e s \ H o s p i t a l   E m e r g e n c y   R o o m   D a t a \ C o l u m n s \ P a t i e n t   A d m i s s i o n   D a t e & g t ; - & l t ; T a b l e s \ C a l e n d e r \ C o l u m n s \ D a t e & g t ; \ F K < / K e y > < / D i a g r a m O b j e c t K e y > < D i a g r a m O b j e c t K e y > < K e y > R e l a t i o n s h i p s \ & l t ; T a b l e s \ H o s p i t a l   E m e r g e n c y   R o o m   D a t a \ C o l u m n s \ P a t i e n t   A d m i s s i o n   D a t e & g t ; - & l t ; T a b l e s \ C a l e n d e r \ C o l u m n s \ D a t e & g t ; \ P K < / K e y > < / D i a g r a m O b j e c t K e y > < D i a g r a m O b j e c t K e y > < K e y > R e l a t i o n s h i p s \ & l t ; T a b l e s \ H o s p i t a l   E m e r g e n c y   R o o m   D a t a \ C o l u m n s \ P a t i e n t   A d m i s s i o n   D a t e & g t ; - & l t ; T a b l e s \ C a l e n d e r \ C o l u m n s \ D a t e & g t ; \ C r o s s F i l t e r < / K e y > < / D i a g r a m O b j e c t K e y > < / A l l K e y s > < S e l e c t e d K e y s > < D i a g r a m O b j e c t K e y > < K e y > R e l a t i o n s h i p s \ & l t ; T a b l e s \ H o s p i t a l   E m e r g e n c y   R o o m   D a t a \ C o l u m n s \ P a t i e n t   A d m i s s i o n   D a t e & g t ; - & l t ; T a b l e s \ C a l e n d e r \ C o l u m n s \ D a t e & g t ; 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 3 5 2 < / H e i g h t > < I s E x p a n d e d > t r u e < / I s E x p a n d e d > < L a y e d O u t > t r u e < / L a y e d O u t > < L e f t > 4 6 . 6 6 6 6 6 6 6 6 6 6 6 6 6 8 6 < / L e f t > < T o p > 1 2 2 < / T o p > < W i d t h > 2 9 9 . 3 3 3 3 3 3 3 3 3 3 3 3 3 1 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 W a i t t i m e . 1 < / 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 W a i t t i m e . 1 < / K e y > < / a : K e y > < a : V a l u e   i : t y p e = " D i a g r a m D i s p l a y N o d e V i e w S t a t e " > < H e i g h t > 1 5 0 < / H e i g h t > < I s E x p a n d e d > t r u e < / I s E x p a n d e d > < W i d t h > 2 0 0 < / W i d t h > < / a : V a l u e > < / a : K e y V a l u e O f D i a g r a m O b j e c t K e y a n y T y p e z b w N T n L X > < a : K e y V a l u e O f D i a g r a m O b j e c t K e y a n y T y p e z b w N T n L X > < a : K e y > < K e y > T a b l e s \ H o s p i t a l   E m e r g e n c y   R o o m   D a t a \ S u m   o f   P a t i e n t   W a i t t i m e . 1 \ A d d i t i o n a l   I n f o \ I m p l i c i t   M e a s u r e < / K e y > < / a : K e y > < a : V a l u e   i : t y p e = " D i a g r a m D i s p l a y V i e w S t a t e I D i a g r a m T a g A d d i t i o n a l I n f o " / > < / a : K e y V a l u e O f D i a g r a m O b j e c t K e y a n y T y p e z b w N T n L X > < a : K e y V a l u e O f D i a g r a m O b j e c t K e y a n y T y p e z b w N T n L X > < a : K e y > < K e y > T a b l e s \ H o s p i t a l   E m e r g e n c y   R o o m   D a t a \ M e a s u r e s \ A v e r a g e   o f   P a t i e n t   W a i t t i m e . 1 < / K e y > < / a : K e y > < a : V a l u e   i : t y p e = " D i a g r a m D i s p l a y N o d e V i e w S t a t e " > < H e i g h t > 1 5 0 < / H e i g h t > < I s E x p a n d e d > t r u e < / I s E x p a n d e d > < W i d t h > 2 0 0 < / W i d t h > < / a : V a l u e > < / a : K e y V a l u e O f D i a g r a m O b j e c t K e y a n y T y p e z b w N T n L X > < a : K e y V a l u e O f D i a g r a m O b j e c t K e y a n y T y p e z b w N T n L X > < a : K e y > < K e y > T a b l e s \ H o s p i t a l   E m e r g e n c y   R o o m   D a t a \ A v e r a g e   o f   P a t i e n t   W a i t t i m e . 1 \ A d d i t i o n a l 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K e y > < / a : K e y > < a : V a l u e   i : t y p e = " D i a g r a m D i s p l a y N o d e V i e w S t a t e " > < H e i g h t > 1 4 0 . 6 6 6 6 6 6 6 6 6 6 6 6 7 1 < / H e i g h t > < I s E x p a n d e d > t r u e < / I s E x p a n d e d > < L a y e d O u t > t r u e < / L a y e d O u t > < L e f t > 4 3 3 . 2 3 7 1 4 3 9 0 0 9 9 9 1 7 < / L e f t > < S c r o l l V e r t i c a l O f f s e t > 2 7 . 7 5 3 3 3 3 3 3 3 3 3 3 3 0 2 < / S c r o l l V e r t i c a l O f f s e t > < T a b I n d e x > 1 < / T a b I n d e x > < T o p > 3 4 . 6 6 6 6 6 6 6 6 6 6 6 6 6 5 7 < / T o p > < W i d t h > 2 0 0 < / 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 T a b l e s \ C a l e n d e r \ C o l u m n s \ D a t e   ( M o n t h   I n d e x ) < / K e y > < / a : K e y > < a : V a l u e   i : t y p e = " D i a g r a m D i s p l a y N o d e V i e w S t a t e " > < H e i g h t > 1 5 0 < / H e i g h t > < I s E x p a n d e d > t r u e < / I s E x p a n d e d > < W i d t h > 2 0 0 < / W i d t h > < / a : V a l u e > < / a : K e y V a l u e O f D i a g r a m O b j e c t K e y a n y T y p e z b w N T n L X > < a : K e y V a l u e O f D i a g r a m O b j e c t K e y a n y T y p e z b w N T n L X > < a : K e y > < K e y > T a b l e s \ C a l e n d e r \ C o l u m n s \ D a t e   ( M o n t h ) < / K e y > < / a : K e y > < a : V a l u e   i : t y p e = " D i a g r a m D i s p l a y N o d e V i e w S t a t e " > < H e i g h t > 1 5 0 < / H e i g h t > < I s E x p a n d e d > t r u e < / I s E x p a n d e d > < W i d t h > 2 0 0 < / W i d t h > < / a : V a l u e > < / a : K e y V a l u e O f D i a g r a m O b j e c t K e y a n y T y p e z b w N T n L X > < a : K e y V a l u e O f D i a g r a m O b j e c t K e y a n y T y p e z b w N T n L X > < a : K e y > < K e y > T a b l e s \ C a l e n d e r \ C o l u m n s \ D a t e   ( D a y   I n d e x ) < / K e y > < / a : K e y > < a : V a l u e   i : t y p e = " D i a g r a m D i s p l a y N o d e V i e w S t a t e " > < H e i g h t > 1 5 0 < / H e i g h t > < I s E x p a n d e d > t r u e < / I s E x p a n d e d > < W i d t h > 2 0 0 < / W i d t h > < / a : V a l u e > < / a : K e y V a l u e O f D i a g r a m O b j e c t K e y a n y T y p e z b w N T n L X > < a : K e y V a l u e O f D i a g r a m O b j e c t K e y a n y T y p e z b w N T n L X > < a : K e y > < K e y > T a b l e s \ C a l e n d e r \ C o l u m n s \ D a t e   ( D a y ) < / K e y > < / a : K e y > < a : V a l u e   i : t y p e = " D i a g r a m D i s p l a y N o d e V i e w S t a t e " > < H e i g h t > 1 5 0 < / H e i g h t > < I s E x p a n d e d > t r u e < / I s E x p a n d e d > < W i d t h > 2 0 0 < / W i d t h > < / a : V a l u e > < / a : K e y V a l u e O f D i a g r a m O b j e c t K e y a n y T y p e z b w N T n L X > < a : K e y V a l u e O f D i a g r a m O b j e c t K e y a n y T y p e z b w N T n L X > < a : K e y > < K e y > T a b l e s \ C a l e n d e r \ M e a s u r e s \ C o u n t   o f   D a t e < / K e y > < / a : K e y > < a : V a l u e   i : t y p e = " D i a g r a m D i s p l a y N o d e V i e w S t a t e " > < H e i g h t > 1 5 0 < / H e i g h t > < I s E x p a n d e d > t r u e < / I s E x p a n d e d > < W i d t h > 2 0 0 < / W i d t h > < / a : V a l u e > < / a : K e y V a l u e O f D i a g r a m O b j e c t K e y a n y T y p e z b w N T n L X > < a : K e y V a l u e O f D i a g r a m O b j e c t K e y a n y T y p e z b w N T n L X > < a : K e y > < K e y > T a b l e s \ C a l e n d e r \ C o u n t 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 D a t e & g t ; - & l t ; T a b l e s \ C a l e n d e r \ C o l u m n s \ D a t e & g t ; < / K e y > < / a : K e y > < a : V a l u e   i : t y p e = " D i a g r a m D i s p l a y L i n k V i e w S t a t e " > < A u t o m a t i o n P r o p e r t y H e l p e r T e x t > E n d   p o i n t   1 :   ( 1 9 6 . 3 3 3 3 3 3 , 1 0 6 ) .   E n d   p o i n t   2 :   ( 4 1 7 . 2 3 7 1 4 3 9 0 0 9 9 9 , 9 5 )   < / A u t o m a t i o n P r o p e r t y H e l p e r T e x t > < I s F o c u s e d > t r u e < / I s F o c u s e d > < L a y e d O u t > t r u e < / L a y e d O u t > < P o i n t s   x m l n s : b = " h t t p : / / s c h e m a s . d a t a c o n t r a c t . o r g / 2 0 0 4 / 0 7 / S y s t e m . W i n d o w s " > < b : P o i n t > < b : _ x > 1 9 6 . 3 3 3 3 3 3 < / b : _ x > < b : _ y > 1 0 6 < / b : _ y > < / b : P o i n t > < b : P o i n t > < b : _ x > 1 9 6 . 3 3 3 3 3 3 < / b : _ x > < b : _ y > 9 7 < / b : _ y > < / b : P o i n t > < b : P o i n t > < b : _ x > 1 9 8 . 3 3 3 3 3 3 < / b : _ x > < b : _ y > 9 5 < / b : _ y > < / b : P o i n t > < b : P o i n t > < b : _ x > 4 1 7 . 2 3 7 1 4 3 9 0 0 9 9 9 1 7 < / b : _ x > < b : _ y > 9 5 < / b : _ y > < / b : P o i n t > < / P o i n t s > < / a : V a l u e > < / a : K e y V a l u e O f D i a g r a m O b j e c t K e y a n y T y p e z b w N T n L X > < a : K e y V a l u e O f D i a g r a m O b j e c t K e y a n y T y p e z b w N T n L X > < a : K e y > < K e y > R e l a t i o n s h i p s \ & l t ; T a b l e s \ H o s p i t a l   E m e r g e n c y   R o o m   D a t a \ C o l u m n s \ P a t i e n t   A d m i s s i o n   D a t e & g t ; - & l t ; T a b l e s \ C a l e n d e r \ C o l u m n s \ D a t e & g t ; \ F K < / K e y > < / a : K e y > < a : V a l u e   i : t y p e = " D i a g r a m D i s p l a y L i n k E n d p o i n t V i e w S t a t e " > < H e i g h t > 1 6 < / H e i g h t > < L a b e l L o c a t i o n   x m l n s : b = " h t t p : / / s c h e m a s . d a t a c o n t r a c t . o r g / 2 0 0 4 / 0 7 / S y s t e m . W i n d o w s " > < b : _ x > 1 8 8 . 3 3 3 3 3 3 < / b : _ x > < b : _ y > 1 0 6 < / b : _ y > < / L a b e l L o c a t i o n > < L o c a t i o n   x m l n s : b = " h t t p : / / s c h e m a s . d a t a c o n t r a c t . o r g / 2 0 0 4 / 0 7 / S y s t e m . W i n d o w s " > < b : _ x > 1 9 6 . 3 3 3 3 3 2 9 9 9 9 9 9 9 8 < / b : _ x > < b : _ y > 1 2 2 < / b : _ y > < / L o c a t i o n > < S h a p e R o t a t e A n g l e > 2 7 0 . 0 0 0 0 0 0 0 0 0 0 0 0 1 1 < / S h a p e R o t a t e A n g l e > < W i d t h > 1 6 < / W i d t h > < / a : V a l u e > < / a : K e y V a l u e O f D i a g r a m O b j e c t K e y a n y T y p e z b w N T n L X > < a : K e y V a l u e O f D i a g r a m O b j e c t K e y a n y T y p e z b w N T n L X > < a : K e y > < K e y > R e l a t i o n s h i p s \ & l t ; T a b l e s \ H o s p i t a l   E m e r g e n c y   R o o m   D a t a \ C o l u m n s \ P a t i e n t   A d m i s s i o n   D a t e & g t ; - & l t ; T a b l e s \ C a l e n d e r \ C o l u m n s \ D a t e & g t ; \ P K < / K e y > < / a : K e y > < a : V a l u e   i : t y p e = " D i a g r a m D i s p l a y L i n k E n d p o i n t V i e w S t a t e " > < H e i g h t > 1 6 < / H e i g h t > < L a b e l L o c a t i o n   x m l n s : b = " h t t p : / / s c h e m a s . d a t a c o n t r a c t . o r g / 2 0 0 4 / 0 7 / S y s t e m . W i n d o w s " > < b : _ x > 4 1 7 . 2 3 7 1 4 3 9 0 0 9 9 9 1 7 < / b : _ x > < b : _ y > 8 7 < / b : _ y > < / L a b e l L o c a t i o n > < L o c a t i o n   x m l n s : b = " h t t p : / / s c h e m a s . d a t a c o n t r a c t . o r g / 2 0 0 4 / 0 7 / S y s t e m . W i n d o w s " > < b : _ x > 4 3 3 . 2 3 7 1 4 3 9 0 0 9 9 9 1 7 < / b : _ x > < b : _ y > 9 5 < / b : _ y > < / L o c a t i o n > < S h a p e R o t a t e A n g l e > 1 8 0 < / S h a p e R o t a t e A n g l e > < W i d t h > 1 6 < / W i d t h > < / a : V a l u e > < / a : K e y V a l u e O f D i a g r a m O b j e c t K e y a n y T y p e z b w N T n L X > < a : K e y V a l u e O f D i a g r a m O b j e c t K e y a n y T y p e z b w N T n L X > < a : K e y > < K e y > R e l a t i o n s h i p s \ & l t ; T a b l e s \ H o s p i t a l   E m e r g e n c y   R o o m   D a t a \ C o l u m n s \ P a t i e n t   A d m i s s i o n   D a t e & g t ; - & l t ; T a b l e s \ C a l e n d e r \ C o l u m n s \ D a t e & g t ; \ C r o s s F i l t e r < / K e y > < / a : K e y > < a : V a l u e   i : t y p e = " D i a g r a m D i s p l a y L i n k C r o s s F i l t e r V i e w S t a t e " > < P o i n t s   x m l n s : b = " h t t p : / / s c h e m a s . d a t a c o n t r a c t . o r g / 2 0 0 4 / 0 7 / S y s t e m . W i n d o w s " > < b : P o i n t > < b : _ x > 1 9 6 . 3 3 3 3 3 3 < / b : _ x > < b : _ y > 1 0 6 < / b : _ y > < / b : P o i n t > < b : P o i n t > < b : _ x > 1 9 6 . 3 3 3 3 3 3 < / b : _ x > < b : _ y > 9 7 < / b : _ y > < / b : P o i n t > < b : P o i n t > < b : _ x > 1 9 8 . 3 3 3 3 3 3 < / b : _ x > < b : _ y > 9 5 < / b : _ y > < / b : P o i n t > < b : P o i n t > < b : _ x > 4 1 7 . 2 3 7 1 4 3 9 0 0 9 9 9 1 7 < / b : _ x > < b : _ y > 9 5 < / b : _ y > < / b : P o i n t > < / P o i n t s > < / a : V a l u 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 9 3 < / H e i g h t > < / S a n d b o x E d i t o r . F o r m u l a B a r S t a t e > ] ] > < / C u s t o m C o n t e n t > < / G e m i n i > 
</file>

<file path=customXml/item13.xml>��< ? x m l   v e r s i o n = " 1 . 0 "   e n c o d i n g = " U T F - 1 6 " ? > < G e m i n i   x m l n s = " h t t p : / / g e m i n i / p i v o t c u s t o m i z a t i o n / T a b l e X M L _ H o s p i t a l   E m e r g e n c y   R o o m   D a t a _ 7 f e 0 1 c 0 4 - e d d 5 - 4 f f c - 9 e 3 d - 1 e b 3 d 8 2 8 e 3 0 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 W a i t t i m e . 1 < / s t r i n g > < / k e y > < v a l u e > < i n t > 2 1 8 < / i n t > < / v a l u e > < / i t e m > < i t e m > < k e y > < s t r i n g > P a t i e n t   A d m i s s i o n   D a t e < / s t r i n g > < / k e y > < v a l u e > < i n t > 2 6 1 < / i n t > < / v a l u e > < / i t e m > < i t e m > < k e y > < s t r i n g > A g e   G r o u p < / s t r i n g > < / k e y > < v a l u e > < i n t > 2 3 6 < / i n t > < / v a l u e > < / i t e m > < i t e m > < k e y > < s t r i n g > P a t i e n t   A t t e n d   S t a t u s < / s t r i n g > < / k e y > < v a l u e > < i n t > 2 3 6 < / i n t > < / v a l u e > < / i t e m > < / C o l u m n W i d t h s > < C o l u m n D i s p l a y I n d e x > < i t e m > < k e y > < s t r i n g > P a t i e n t   I d < / s t r i n g > < / k e y > < v a l u e > < i n t > 0 < / i n t > < / v a l u e > < / i t e m > < i t e m > < k e y > < s t r i n g > P a t i e n t   A d m i s s i o n   T i m e < / s t r i n g > < / k e y > < v a l u e > < i n t > 1 0 < / i n t > < / v a l u e > < / i t e m > < i t e m > < k e y > < s t r i n g > M e r g e d < / 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 W a i t t i m e . 1 < / s t r i n g > < / k e y > < v a l u e > < i n t > 8 < / i n t > < / v a l u e > < / i t e m > < i t e m > < k e y > < s t r i n g > P a t i e n t   A d m i s s i o n   D a t e < / s t r i n g > < / k e y > < v a l u e > < i n t > 9 < / i n t > < / v a l u e > < / i t e m > < i t e m > < k e y > < s t r i n g > A g e   G r o u p < / s t r i n g > < / k e y > < v a l u e > < i n t > 1 1 < / i n t > < / v a l u e > < / i t e m > < i t e m > < k e y > < s t r i n g > P a t i e n t   A t t e n d   S t a t u s < / s t r i n g > < / k e y > < v a l u e > < i n t > 1 2 < / i n t > < / v a l u e > < / i t e m > < / C o l u m n D i s p l a y I n d e x > < C o l u m n F r o z e n   / > < C o l u m n C h e c k e d   / > < C o l u m n F i l t e r   / > < S e l e c t i o n F i l t e r   / > < F i l t e r P a r a m e t e r s   / > < S o r t B y C o l u m n 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 2 0 2 5 - 0 6 - 2 1 T 1 5 : 1 6 : 2 3 . 4 7 9 3 8 8 3 + 0 5 : 3 0 < / L a s t P r o c e s s e d T i m e > < / D a t a M o d e l i n g S a n d b o x . S e r i a l i z e d S a n d b o x E r r o r C a c h e > ] ] > < / C u s t o m C o n t e n t > < / G e m i n i > 
</file>

<file path=customXml/item16.xml>��< ? x m l   v e r s i o n = " 1 . 0 "   e n c o d i n g = " U T F - 1 6 " ? > < G e m i n i   x m l n s = " h t t p : / / g e m i n i / p i v o t c u s t o m i z a t i o n / T a b l e O r d e r " > < C u s t o m C o n t e n t > < ! [ C D A T A [ H o s p i t a l   E m e r g e n c y   R o o m   D a t a _ 7 f e 0 1 c 0 4 - e d d 5 - 4 f f c - 9 e 3 d - 1 e b 3 d 8 2 8 e 3 0 e , C a l e n d e r _ 4 2 c 9 1 4 8 3 - c 0 a e - 4 9 d 7 - 9 b 0 f - 4 0 a 1 5 2 7 4 a b e 2 ] ] > < / 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 W a i t t i m e . 1 < / 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R e l a t i o n s h i p A u t o D e t e c t i o n E n a b l e d " > < C u s t o m C o n t e n t > < ! [ C D A T A [ T r u e ] ] > < / C u s t o m C o n t e n t > < / G e m i n i > 
</file>

<file path=customXml/item2.xml>��< ? x m l   v e r s i o n = " 1 . 0 "   e n c o d i n g = " u t f - 1 6 " ? > < D a t a M a s h u p   s q m i d = " d 7 9 2 0 f f f - f 5 f 0 - 4 6 b e - 8 6 f 9 - c e d 8 2 4 4 c a c 3 c "   x m l n s = " h t t p : / / s c h e m a s . m i c r o s o f t . c o m / D a t a M a s h u p " > A A A A A M Q G A A B Q S w M E F A A C A A g A w 3 j V W s g g W N y n A A A A 9 w A A A B I A H A B D b 2 5 m a W c v U G F j a 2 F n Z S 5 4 b W w g o h g A K K A U A A A A A A A A A A A A A A A A A A A A A A A A A A A A e 7 9 7 v 4 1 9 R W 6 O Q l l q U X F m f p 6 t k q G e g Z J C c U l i X k p i T n 5 e q q 1 S X r 6 S v R 0 v l 0 1 A Y n J 2 Y n q q A l B 1 X r F V R X G K r V J G S U m B l b 5 + e X m 5 X r m x X n 5 R u r 6 R g Y G h f o S v T 3 B y R m p u o h J c c S Z h x b q Z e S B r k 1 O V 7 G z C I K 6 x M 9 I z N D H W M z Q 3 0 z O w 0 Y c J 2 v h m 5 i E U G A E d D J J F E r R x L s 0 p K S 1 K t U v N 0 / X 0 s 9 G H c W 3 0 o X 6 w A w B Q S w M E F A A C A A g A w 3 j V W l 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M N 4 1 V q 0 g I h 2 x A M A A N o P A A A T A B w A R m 9 y b X V s Y X M v U 2 V j d G l v b j E u b S C i G A A o o B Q A A A A A A A A A A A A A A A A A A A A A A A A A A A D d V 0 t v 2 z g Q v g f o f y C U i w y w g i X v t k A L H 1 I 7 3 g Z o v W 3 s 3 R 6 a o m A k x h F A k Q Z J O z U C / / c O J d l 6 m F T U d E + b w J F D j m a + + e b B o a K x T g V H i + I Z v j 0 7 U / d E 0 g S d e + + F W q e a M H S Z U b m i P N 6 h a y E y N C W a e G i M G N U v z h D 8 L M R G x h R W J m o b T E W 8 y S j X / i x l N J g I r u E f 5 X u T N z f / K C r V z Z x S h h b 3 M t 0 S p c m W 3 E z F A 2 e C J O q m y 2 I Q q 6 0 3 w F + n l K V Z q q k c e 9 j D a C L Y J u N q H E Y Y X f J Y J C l f j V / 9 O R y G G H 3 e C E 0 X e s f o u P o a z A W n 3 w a 4 g H 7 u f Z I i g 7 0 E v a c k A X z G s y W 5 B c F y p 1 z 3 C y 8 x + l q u X z C 2 i A k j U o 2 1 3 N R V T u 4 J X 4 H G 5 W 5 N K 3 V L S b i 6 E z I r I J t N 5 V v s 4 8 d H 7 x P R K d C G r h J w U Y M k 0 v S H 3 m N U b V 0 k W a q U i R 2 w Q w 9 i C X z X a U Y b o r N U K t D F D b V O f R 8 g G m h O M u q U + I t y A O g G t D K v X n H 9 6 o / A O N f Y v C b x q e I p X R O p s 3 y f 3 l E p O + B V 7 s 4 Y W R 3 E m F i l E I O G 5 A K e 6 o 6 U e R 0 L 2 Q H r C 0 m 1 o c s t 0 b T 7 P W x b 3 l d h / 2 h y N j l k Z B X 4 i c h u U 0 7 L d b + V H 9 g Z J 0 t o 9 r h U J g 9 a l 0 D U u 9 2 x K H z v u 1 d P / D z b B 7 j E 5 l V g r + m a Q U w S 9 C 9 h m 1 q W l u v 5 q n / i E y g y H 8 I A d y k p G 6 / g k 3 T Z u 2 y G T q M t b N i b m Q / N n m m 2 T n f 4 Z D 2 2 Q d b L 0 Z 6 E e a 4 6 3 Y y c b j Z x Y c 9 0 E X g Y I x o a w t O u t u A 4 I Y x 6 M h 2 B 9 T v C l E E x F / r l f 4 F k s W a p L v M H 3 e 7 Q M V M r T L l I I e H / Q m h G w P + j t Z R r U Y E q o v z l 1 R w y H 9 l E c 9 u A p g B x U k y o W U x w v g 1 s 7 S M I P Y v 6 I G q G J B N b W 3 s o N q r u 4 G Y M W y x H v c i O n s V 2 E 3 C D b f v p 0 8 H 5 y Q u / x 3 x T X Z P / 1 l 4 r C h z 6 6 N G p R g 8 y O z 3 C E D l a Q m n M C m R p s m 3 v 6 E m j H j 2 p h d q O Y F l P / / Y Q Y G H s O D H s 3 Q x F b o a a P n S Q 0 h E d b + 8 u k d B d I y c g n b 0 I T u w + B R L + f o G E / 4 8 K W Q h p p t F r 8 V D r U W a x q y Z c G X k 0 / b e E Q z m 4 U D G c z j C h d y R c R 0 X W k P 1 6 C Z Y 1 + D y K u t I 0 6 p 2 m 9 i w t g d l 7 Q 9 S j N 7 T Q Y M u h m P v 2 5 I T b v k i A 0 y / O U m 7 H V d 0 U J z C X m Z n L e i X 8 k C o d G M W A 1 e j 0 o 2 E 0 w n A 7 G 4 Y D / H o 0 x O f J R h I z q / u w Z n 4 H N S Y E 3 9 I 8 6 F o U L F R 0 z O D e Z J Q f 7 2 X N c n m 3 g w n m H l L N h 6 r g G 8 Y O f y 9 / a E n y A U I F l 1 I K + c x 7 m w W b Y b 4 Q 6 t t d + z X X l m L v k J H 1 4 L Q V v / 0 J U E s B A i 0 A F A A C A A g A w 3 j V W s g g W N y n A A A A 9 w A A A B I A A A A A A A A A A A A A A A A A A A A A A E N v b m Z p Z y 9 Q Y W N r Y W d l L n h t b F B L A Q I t A B Q A A g A I A M N 4 1 V p T c j g s m w A A A O E A A A A T A A A A A A A A A A A A A A A A A P M A A A B b Q 2 9 u d G V u d F 9 U e X B l c 1 0 u e G 1 s U E s B A i 0 A F A A C A A g A w 3 j V W r S A i H b E A w A A 2 g 8 A A B M A A A A A A A A A A A A A A A A A 2 w E A A E Z v c m 1 1 b G F z L 1 N l Y 3 R p b 2 4 x L m 1 Q S w U G A A A A A A M A A w D C A A A A 7 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S U A A A A A A A D H J 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Z p b G x T d G F 0 d X M i I F Z h b H V l P S J z Q 2 9 t c G x l d G U i I C 8 + P E V u d H J 5 I F R 5 c G U 9 I k 5 h d m l n Y X R p b 2 5 T d G V w T m F t Z S I g V m F s d W U 9 I n N O Y X Z p Z 2 F 0 a W 9 u 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u M S Z x d W 9 0 O 1 0 i I C 8 + P E V u d H J 5 I F R 5 c G U 9 I k Z p b G x F b m F i b G V k I i B W Y W x 1 Z T 0 i b D A i I C 8 + P E V u d H J 5 I F R 5 c G U 9 I k Z p b G x D b 2 x 1 b W 5 U e X B l c y I g V m F s d W U 9 I n N C Z 2 t L Q m d Z R E J n W U d B d 0 0 9 I i A v P j x F b n R y e S B U e X B l P S J G a W x s T G F z d F V w Z G F 0 Z W Q i I F Z h b H V l P S J k M j A y N S 0 w N i 0 y M V Q w O D o 0 O T o x M i 4 y O D Y 0 M j Q 4 W i I g L z 4 8 R W 5 0 c n k g V H l w Z T 0 i R m l s b E V y c m 9 y Q 2 9 1 b n Q i I F Z h b H V l P S J s M C I g L z 4 8 R W 5 0 c n k g V H l w Z T 0 i R m l s b E V y c m 9 y Q 2 9 k Z S I g V m F s d W U 9 I n N V b m t u b 3 d u I i A v P j x F b n R y e S B U e X B l P S J G a W x s Z W R D b 2 1 w b G V 0 Z V J l c 3 V s d F R v V 2 9 y a 3 N o Z W V 0 I i B W Y W x 1 Z T 0 i b D A i I C 8 + P E V u d H J 5 I F R 5 c G U 9 I k Z p b G x D b 3 V u d C I g V m F s d W U 9 I m w 5 M j E 2 I i A v P j x F b n R y e S B U e X B l P S J G a W x s V G 9 E Y X R h T W 9 k Z W x F b m F i b G V k I i B W Y W x 1 Z T 0 i b D E i I C 8 + P E V u d H J 5 I F R 5 c G U 9 I k l z U H J p d m F 0 Z S I g V m F s d W U 9 I m w w I i A v P j x F b n R y e S B U e X B l P S J R d W V y e U l E I i B W Y W x 1 Z T 0 i c 2 J j Z j k 4 Z D R k L W Q z N j c t N D g z O S 0 5 N z I 4 L W F h O D M z N z J h Y z l k N C I g L z 4 8 R W 5 0 c n k g V H l w Z T 0 i Q W R k Z W R U b 0 R h d G F N b 2 R l b C I g V m F s d W U 9 I m w x I i A v P j x F b n R y e S B U e X B l P S J O Y W 1 l V X B k Y X R l Z E F m d G V y R m l s b C I g V m F s d W U 9 I m w w I i A v P j x F b n R y e S B U e X B l P S J C d W Z m Z X J O Z X h 0 U m V m c m V z a C I g V m F s d W U 9 I m w x I i A v P j x F b n R y e S B U e X B l P S J G a W x s T 2 J q Z W N 0 V H l w Z S I g V m F s d W U 9 I n N Q a X Z v d F R h Y m x l I i A v P j x F b n R y e S B U e X B l P S J S Z X N 1 b H R U e X B l I i B W Y W x 1 Z T 0 i c 1 R h Y m x l I i A v P j x F b n R y e S B U e X B l P S J Q a X Z v d E 9 i a m V j d E 5 h b W U i I F Z h b H V l P S J z U G l 2 b 3 Q g U m V w b 3 J 0 I V B p d m 9 0 V G F i b G U y 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y L n t Q Y X R p Z W 5 0 I E F k b W l z c 2 l v b i B E Y X R l L D F 9 J n F 1 b 3 Q 7 L C Z x d W 9 0 O 1 N l Y 3 R p b 2 4 x L 0 h v c 3 B p d G F s I E V t Z X J n Z W 5 j e S B S b 2 9 t I E R h d G E v Q 2 h h b m d l Z C B U e X B l M y 5 7 U G F 0 a W V u d C B B Z G 1 p c 3 N p b 2 4 g V G l t Z S 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T I u e 1 B h d G l l b n Q g V 2 F p d H R p b W U u M 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w x f S Z x d W 9 0 O y w m c X V v d D t T Z W N 0 a W 9 u M S 9 I b 3 N w a X R h b C B F b W V y Z 2 V u Y 3 k g U m 9 v b S B E Y X R h L 0 N o Y W 5 n Z W Q g V H l w Z T M u e 1 B h d G l l b n Q g Q W R t a X N z a W 9 u I F R p b W U 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y L n t Q Y X R p Z W 5 0 I F d h a X R 0 a W 1 l L j E s M T B 9 J n F 1 b 3 Q 7 X S w m c X V v d D t S Z W x h d G l v b n N o a X B J b m Z v J n F 1 b 3 Q 7 O l t d f S I g L z 4 8 L 1 N 0 Y W J s Z U V u d H J p Z X M + P C 9 J d G V t P j x J d G V t P j x J d G V t T G 9 j Y X R p b 2 4 + P E l 0 Z W 1 U e X B l P k Z v c m 1 1 b G E 8 L 0 l 0 Z W 1 U e X B l P j x J d G V t U G F 0 a D 5 T Z W N 0 a W 9 u M S 9 D Y W x l b m R l c j w v S X R l b V B h d G g + P C 9 J d G V t T G 9 j Y X R p b 2 4 + P F N 0 Y W J s Z U V u d H J p Z X M + P E V u d H J 5 I F R 5 c G U 9 I k Z p b G x T d G F 0 d X M i I F Z h b H V l P S J z Q 2 9 t c G x l d G U i I C 8 + P E V u d H J 5 I F R 5 c G U 9 I k 5 h d m l n Y X R p b 2 5 T d G V w T m F t Z S I g V m F s d W U 9 I n N O Y X Z p Z 2 F 0 a W 9 u I i A v P j x F b n R y e S B U e X B l P S J G a W x s Q 2 9 s d W 1 u T m F t Z X M i I F Z h b H V l P S J z W y Z x d W 9 0 O 0 R h d G U m c X V v d D t d I i A v P j x F b n R y e S B U e X B l P S J G a W x s R W 5 h Y m x l Z C I g V m F s d W U 9 I m w w I i A v P j x F b n R y e S B U e X B l P S J G a W x s Q 2 9 s d W 1 u V H l w Z X M i I F Z h b H V l P S J z Q 1 E 9 P S I g L z 4 8 R W 5 0 c n k g V H l w Z T 0 i R m l s b E x h c 3 R V c G R h d G V k I i B W Y W x 1 Z T 0 i Z D I w M j U t M D Y t M j F U M D g 6 N D Q 6 M D Q u M T k 0 N D Q 2 M V o i I C 8 + P E V u d H J 5 I F R 5 c G U 9 I k Z p b G x F c n J v c k N v d W 5 0 I i B W Y W x 1 Z T 0 i b D A i I C 8 + P E V u d H J 5 I F R 5 c G U 9 I k Z p b G x F c n J v c k N v Z G U i I F Z h b H V l P S J z V W 5 r b m 9 3 b i I g L z 4 8 R W 5 0 c n k g V H l w Z T 0 i R m l s b G V k Q 2 9 t c G x l d G V S Z X N 1 b H R U b 1 d v c m t z a G V l d C I g V m F s d W U 9 I m w w I i A v P j x F b n R y e S B U e X B l P S J G a W x s Q 2 9 1 b n Q i I F Z h b H V l P S J s N z M w I i A v P j x F b n R y e S B U e X B l P S J G a W x s V G 9 E Y X R h T W 9 k Z W x F b m F i b G V k I i B W Y W x 1 Z T 0 i b D E i I C 8 + P E V u d H J 5 I F R 5 c G U 9 I k l z U H J p d m F 0 Z S I g V m F s d W U 9 I m w w I i A v P j x F b n R y e S B U e X B l P S J R d W V y e U l E I i B W Y W x 1 Z T 0 i c 2 E 5 N W M 5 N z F m L T V j Y z M t N D Y 5 M y 0 5 Z G Y 4 L W U 0 M m N j Y 2 E x N j M x N y I g L z 4 8 R W 5 0 c n k g V H l w Z T 0 i Q W R k Z W R U b 0 R h d G F N b 2 R l b C I g V m F s d W U 9 I m w x I i A v P j x F b n R y e S B U e X B l P S J O Y W 1 l V X B k Y X R l Z E F m d G V y R m l s b C I g V m F s d W U 9 I m w w I i A v P j x F b n R y e S B U e X B l P S J C d W Z m Z X J O Z X h 0 U m V m c m V z a C I g V m F s d W U 9 I m w x I i A v P j x F b n R y e S B U e X B l P S J G a W x s T 2 J q Z W N 0 V H l w Z S I g V m F s d W U 9 I n N Q a X Z v d F R h Y m x l I i A v P j x F b n R y e S B U e X B l P S J S Z X N 1 b H R U e X B l I i B W Y W x 1 Z T 0 i c 1 R h Y m x l I i A v P j x F b n R y e S B U e X B l P S J Q a X Z v d E 9 i a m V j d E 5 h b W U i I F Z h b H V l P S J z U G l 2 b 3 Q g U m V w b 3 J 0 I V B p d m 9 0 V G F i b G U 2 I i A v P j x F b n R y e S B U e X B l P S J S Z W x h d G l v b n N o a X B J b m Z v Q 2 9 u d G F p b m V y I i B W Y W x 1 Z T 0 i c 3 s m c X V v d D t j b 2 x 1 b W 5 D b 3 V u d C Z x d W 9 0 O z o x L C Z x d W 9 0 O 2 t l e U N v b H V t b k 5 h b W V z J n F 1 b 3 Q 7 O l t d L C Z x d W 9 0 O 3 F 1 Z X J 5 U m V s Y X R p b 2 5 z a G l w c y Z x d W 9 0 O z p b X S w m c X V v d D t j b 2 x 1 b W 5 J Z G V u d G l 0 a W V z J n F 1 b 3 Q 7 O l s m c X V v d D t T Z W N 0 a W 9 u M S 9 D Y W x l b m R l c i 9 D a G F u Z 2 V k I F R 5 c G U u e 0 N v b H V t b j E s M H 0 m c X V v d D t d L C Z x d W 9 0 O 0 N v b H V t b k N v d W 5 0 J n F 1 b 3 Q 7 O j E s J n F 1 b 3 Q 7 S 2 V 5 Q 2 9 s d W 1 u T m F t Z X M m c X V v d D s 6 W 1 0 s J n F 1 b 3 Q 7 Q 2 9 s d W 1 u S W R l b n R p d G l l c y Z x d W 9 0 O z p b J n F 1 b 3 Q 7 U 2 V j d G l v b j E v Q 2 F s Z W 5 k Z X I v Q 2 h h b m d l Z C B U e X B l L n t D b 2 x 1 b W 4 x L D 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T c G x p d C U y M E N v b H V t b i U y M G J 5 J T I w R G V s a W 1 p d G V y M T w v S X R l b V B h d G g + P C 9 J d G V t T G 9 j Y X R p b 2 4 + P F N 0 Y W J s Z U V u d H J p Z X M g L z 4 8 L 0 l 0 Z W 0 + P E l 0 Z W 0 + P E l 0 Z W 1 M b 2 N h d G l v b j 4 8 S X R l b V R 5 c G U + R m 9 y b X V s Y T w v S X R l b V R 5 c G U + P E l 0 Z W 1 Q Y X R o P l N l Y 3 R p b 2 4 x L 0 h v c 3 B p d G F s J T I w R W 1 l c m d l b m N 5 J T I w U m 9 v b S U y M E R h d G E v U 2 9 y d G V k J T I w U m 9 3 c z w v S X R l b V B h d G g + P C 9 J d G V t T G 9 j Y X R p b 2 4 + P F N 0 Y W J s Z U V u d H J p Z X M g L z 4 8 L 0 l 0 Z W 0 + P E l 0 Z W 0 + P E l 0 Z W 1 M b 2 N h d G l v b j 4 8 S X R l b V R 5 c G U + R m 9 y b X V s Y T w v S X R l b V R 5 c G U + P E l 0 Z W 1 Q Y X R o P l N l Y 3 R p b 2 4 x L 0 N h b G V u Z G V y L 1 N v d X J j Z T w v S X R l b V B h d G g + P C 9 J d G V t T G 9 j Y X R p b 2 4 + P F N 0 Y W J s Z U V u d H J p Z X M g L z 4 8 L 0 l 0 Z W 0 + P E l 0 Z W 0 + P E l 0 Z W 1 M b 2 N h d G l v b j 4 8 S X R l b V R 5 c G U + R m 9 y b X V s Y T w v S X R l b V R 5 c G U + P E l 0 Z W 1 Q Y X R o P l N l Y 3 R p b 2 4 x L 0 N h b G V u Z G V y L 0 N v b n Z l c n R l Z C U y M H R v J T I w V G F i b G U 8 L 0 l 0 Z W 1 Q Y X R o P j w v S X R l b U x v Y 2 F 0 a W 9 u P j x T d G F i b G V F b n R y a W V z I C 8 + P C 9 J d G V t P j x J d G V t P j x J d G V t T G 9 j Y X R p b 2 4 + P E l 0 Z W 1 U e X B l P k Z v c m 1 1 b G E 8 L 0 l 0 Z W 1 U e X B l P j x J d G V t U G F 0 a D 5 T Z W N 0 a W 9 u M S 9 D Y W x l b m R l c i 9 D a G F u Z 2 V k J T I w V H l w Z T w v S X R l b V B h d G g + P C 9 J d G V t T G 9 j Y X R p b 2 4 + P F N 0 Y W J s Z U V u d H J p Z X M g L z 4 8 L 0 l 0 Z W 0 + P E l 0 Z W 0 + P E l 0 Z W 1 M b 2 N h d G l v b j 4 8 S X R l b V R 5 c G U + R m 9 y b X V s Y T w v S X R l b V R 5 c G U + P E l 0 Z W 1 Q Y X R o P l N l Y 3 R p b 2 4 x L 0 N h b G V u Z G V y L 1 J l b m F t Z W Q l M j B D b 2 x 1 b W 5 z 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y P C 9 J d G V t U G F 0 a D 4 8 L 0 l 0 Z W 1 M b 2 N h d G l v b j 4 8 U 3 R h Y m x l R W 5 0 c m l l c y A v P j w v S X R l b T 4 8 S X R l b T 4 8 S X R l b U x v Y 2 F 0 a W 9 u P j x J d G V t V H l w Z T 5 G b 3 J t d W x h P C 9 J d G V t V H l w Z T 4 8 S X R l b V B h d G g + U 2 V j d G l v b j E v S G 9 z c G l 0 Y W w l M j B F b W V y Z 2 V u Y 3 k l M j B S b 2 9 t J T I w R G F 0 Y S 9 S Z W 5 h b W V k J T I w Q 2 9 s d W 1 u c z E 8 L 0 l 0 Z W 1 Q Y X R o P j w v S X R l b U x v Y 2 F 0 a W 9 u P j x T d G F i b G V F b n R y a W V z I C 8 + P C 9 J d G V t P j x J d G V t P j x J d G V t T G 9 j Y X R p b 2 4 + P E l 0 Z W 1 U e X B l P k Z v c m 1 1 b G E 8 L 0 l 0 Z W 1 U e X B l P j x J d G V t U G F 0 a D 5 T Z W N 0 a W 9 u M S 9 I b 3 N w a X R h b C U y M E V t Z X J n Z W 5 j e S U y M F J v b 2 0 l M j B E Y X R h L 0 N o Y W 5 n Z W Q l M j B U e X B l M z w v S X R l b V B h d G g + P C 9 J d G V t T G 9 j Y X R p b 2 4 + P F N 0 Y W J s Z U V u d H J p Z X M g L z 4 8 L 0 l 0 Z W 0 + P E l 0 Z W 0 + P E l 0 Z W 1 M b 2 N h d G l v b j 4 8 S X R l b V R 5 c G U + R m 9 y b X V s Y T w v S X R l b V R 5 c G U + P E l 0 Z W 1 Q Y X R o P l N l Y 3 R p b 2 4 x L 0 h v c 3 B p d G F s J T I w R W 1 l c m d l b m N 5 J T I w U m 9 v b S U y M E R h d G E v U m V u Y W 1 l Z C U y M E N v b H V t b n M y P C 9 J d G V t U G F 0 a D 4 8 L 0 l 0 Z W 1 M b 2 N h d G l v b j 4 8 U 3 R h Y m x l R W 5 0 c m l l c y A v P j w v S X R l b T 4 8 S X R l b T 4 8 S X R l b U x v Y 2 F 0 a W 9 u P j x J d G V t V H l w Z T 5 G b 3 J t d W x h P C 9 J d G V t V H l w Z T 4 8 S X R l b V B h d G g + U 2 V j d G l v b j E v S G 9 z c G l 0 Y W w l M j B F b W V y Z 2 V u Y 3 k l M j B S b 2 9 t J T I w R G F 0 Y S 9 S Z W 1 v d m V k J T I w Q 2 9 s d W 1 u c z E 8 L 0 l 0 Z W 1 Q Y X R o P j w v S X R l b U x v Y 2 F 0 a W 9 u P j x T d G F i b G V F b n R y a W V z I C 8 + P C 9 J d G V t P j x J d G V t P j x J d G V t T G 9 j Y X R p b 2 4 + P E l 0 Z W 1 U e X B l P k Z v c m 1 1 b G E 8 L 0 l 0 Z W 1 U e X B l P j x J d G V t U G F 0 a D 5 T Z W N 0 a W 9 u M S 9 I b 3 N w a X R h b C U y M E V t Z X J n Z W 5 j e S U y M F J v b 2 0 l M j B E Y X R h L 1 J l b W 9 2 Z W Q l M j B D b 2 x 1 b W 5 z M 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C N X k 8 e 9 8 b T R L 6 g G b C I o O Z 9 A A A A A A I A A A A A A B B m A A A A A Q A A I A A A A M H u Y p 4 F C w u l h M v e B b B r u i e U B L r e 4 + M r q t l c 8 z H 2 k l l N A A A A A A 6 A A A A A A g A A I A A A A C Q H r o T B e N Y m P 1 + v u h u i J N Q 6 7 F e K B W r e V U 8 t d v r a h E j M U A A A A P J Q W I y 6 J m 3 p M j T i 2 Z L y c v N h H r 0 y k f o s Y z J y G 7 E r S d j S C T J o X s R t F 9 W S K y n 1 9 n b 7 1 l M L X p / g k d 0 n W g a 8 L l u 2 a + P 0 4 E / W 9 V C p Y C T O T 7 G m w T 5 5 Q A A A A M U + G 2 M + + / F f b F j w 4 f y V 4 a M C x G 5 7 S 3 z U l h U d 7 n v Y 0 T 7 n q r r 0 p t X I T c D y E / K i c 6 m O Q U j C S 3 Y C e s v h 8 D Z J 9 6 f q y u E = < / D a t a M a s h u p > 
</file>

<file path=customXml/item3.xml>��< ? x m l   v e r s i o n = " 1 . 0 "   e n c o d i n g = " U T F - 1 6 " ? > < G e m i n i   x m l n s = " h t t p : / / g e m i n i / p i v o t c u s t o m i z a t i o n / T a b l e X M L _ C a l e n d e r _ 4 2 c 9 1 4 8 3 - c 0 a e - 4 9 d 7 - 9 b 0 f - 4 0 a 1 5 2 7 4 a b 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 3 5 7 < / i n t > < / v a l u e > < / i t e m > < i t e m > < k e y > < s t r i n g > D a t e   ( M o n t h   I n d e x ) < / s t r i n g > < / k e y > < v a l u e > < i n t > 2 2 9 < / i n t > < / v a l u e > < / i t e m > < i t e m > < k e y > < s t r i n g > D a t e   ( M o n t h ) < / s t r i n g > < / k e y > < v a l u e > < i n t > 1 7 3 < / i n t > < / v a l u e > < / i t e m > < i t e m > < k e y > < s t r i n g > D a t e   ( D a y   I n d e x ) < / s t r i n g > < / k e y > < v a l u e > < i n t > 2 0 2 < / i n t > < / v a l u e > < / i t e m > < i t e m > < k e y > < s t r i n g > D a t e   ( D a y ) < / s t r i n g > < / k e y > < v a l u e > < i n t > 1 4 6 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 D a t a _ 7 f e 0 1 c 0 4 - e d d 5 - 4 f f c - 9 e 3 d - 1 e b 3 d 8 2 8 e 3 0 e < / K e y > < V a l u e   x m l n s : a = " h t t p : / / s c h e m a s . d a t a c o n t r a c t . o r g / 2 0 0 4 / 0 7 / M i c r o s o f t . A n a l y s i s S e r v i c e s . C o m m o n " > < a : H a s F o c u s > f a l s e < / a : H a s F o c u s > < a : S i z e A t D p i 9 6 > 1 4 3 < / a : S i z e A t D p i 9 6 > < a : V i s i b l e > t r u e < / a : V i s i b l e > < / V a l u e > < / K e y V a l u e O f s t r i n g S a n d b o x E d i t o r . M e a s u r e G r i d S t a t e S c d E 3 5 R y > < K e y V a l u e O f s t r i n g S a n d b o x E d i t o r . M e a s u r e G r i d S t a t e S c d E 3 5 R y > < K e y > C a l e n d e r _ 4 2 c 9 1 4 8 3 - c 0 a e - 4 9 d 7 - 9 b 0 f - 4 0 a 1 5 2 7 4 a b e 2 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7.xml>��< ? x m l   v e r s i o n = " 1 . 0 "   e n c o d i n g = " U T F - 1 6 " ? > < G e m i n i   x m l n s = " h t t p : / / g e m i n i / p i v o t c u s t o m i z a t i o n / S h o w H i d d e n " > < 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964EF981-500D-4A92-8E60-9BB3FE5F9289}">
  <ds:schemaRefs/>
</ds:datastoreItem>
</file>

<file path=customXml/itemProps10.xml><?xml version="1.0" encoding="utf-8"?>
<ds:datastoreItem xmlns:ds="http://schemas.openxmlformats.org/officeDocument/2006/customXml" ds:itemID="{E7090181-9F24-4A49-9100-9E659E68E2E3}">
  <ds:schemaRefs/>
</ds:datastoreItem>
</file>

<file path=customXml/itemProps11.xml><?xml version="1.0" encoding="utf-8"?>
<ds:datastoreItem xmlns:ds="http://schemas.openxmlformats.org/officeDocument/2006/customXml" ds:itemID="{07043004-6245-44F6-92AD-633F0CFBDB54}">
  <ds:schemaRefs/>
</ds:datastoreItem>
</file>

<file path=customXml/itemProps12.xml><?xml version="1.0" encoding="utf-8"?>
<ds:datastoreItem xmlns:ds="http://schemas.openxmlformats.org/officeDocument/2006/customXml" ds:itemID="{A47361DC-AAC8-4BAF-ADD8-CDC142AC8093}">
  <ds:schemaRefs/>
</ds:datastoreItem>
</file>

<file path=customXml/itemProps13.xml><?xml version="1.0" encoding="utf-8"?>
<ds:datastoreItem xmlns:ds="http://schemas.openxmlformats.org/officeDocument/2006/customXml" ds:itemID="{EFE82F5F-8ACF-42DC-9B63-E4308A51C5DC}">
  <ds:schemaRefs/>
</ds:datastoreItem>
</file>

<file path=customXml/itemProps14.xml><?xml version="1.0" encoding="utf-8"?>
<ds:datastoreItem xmlns:ds="http://schemas.openxmlformats.org/officeDocument/2006/customXml" ds:itemID="{C6B33CB5-B8DD-47E9-A6AD-09AE9DFFE8BA}">
  <ds:schemaRefs/>
</ds:datastoreItem>
</file>

<file path=customXml/itemProps15.xml><?xml version="1.0" encoding="utf-8"?>
<ds:datastoreItem xmlns:ds="http://schemas.openxmlformats.org/officeDocument/2006/customXml" ds:itemID="{17DAF4BB-A38B-492E-A18F-32D559575FB3}">
  <ds:schemaRefs/>
</ds:datastoreItem>
</file>

<file path=customXml/itemProps16.xml><?xml version="1.0" encoding="utf-8"?>
<ds:datastoreItem xmlns:ds="http://schemas.openxmlformats.org/officeDocument/2006/customXml" ds:itemID="{1C69293A-227A-4FF9-AD6F-7910C8876352}">
  <ds:schemaRefs/>
</ds:datastoreItem>
</file>

<file path=customXml/itemProps17.xml><?xml version="1.0" encoding="utf-8"?>
<ds:datastoreItem xmlns:ds="http://schemas.openxmlformats.org/officeDocument/2006/customXml" ds:itemID="{A5FBAF58-C92B-44AD-A52B-B821F4556888}">
  <ds:schemaRefs/>
</ds:datastoreItem>
</file>

<file path=customXml/itemProps18.xml><?xml version="1.0" encoding="utf-8"?>
<ds:datastoreItem xmlns:ds="http://schemas.openxmlformats.org/officeDocument/2006/customXml" ds:itemID="{B9FB0135-2528-4B2A-A2F9-613A8A9E6C33}">
  <ds:schemaRefs/>
</ds:datastoreItem>
</file>

<file path=customXml/itemProps2.xml><?xml version="1.0" encoding="utf-8"?>
<ds:datastoreItem xmlns:ds="http://schemas.openxmlformats.org/officeDocument/2006/customXml" ds:itemID="{6FA73E68-7855-4281-8807-19CB2DCFB3FF}">
  <ds:schemaRefs>
    <ds:schemaRef ds:uri="http://schemas.microsoft.com/DataMashup"/>
  </ds:schemaRefs>
</ds:datastoreItem>
</file>

<file path=customXml/itemProps3.xml><?xml version="1.0" encoding="utf-8"?>
<ds:datastoreItem xmlns:ds="http://schemas.openxmlformats.org/officeDocument/2006/customXml" ds:itemID="{9B363F4F-8A69-4CFF-9D33-EF161DA79782}">
  <ds:schemaRefs/>
</ds:datastoreItem>
</file>

<file path=customXml/itemProps4.xml><?xml version="1.0" encoding="utf-8"?>
<ds:datastoreItem xmlns:ds="http://schemas.openxmlformats.org/officeDocument/2006/customXml" ds:itemID="{6D18AEB3-C3FE-4642-B302-DFCCF93D3FD5}">
  <ds:schemaRefs/>
</ds:datastoreItem>
</file>

<file path=customXml/itemProps5.xml><?xml version="1.0" encoding="utf-8"?>
<ds:datastoreItem xmlns:ds="http://schemas.openxmlformats.org/officeDocument/2006/customXml" ds:itemID="{55F72418-A112-44E8-9071-A0D326993447}">
  <ds:schemaRefs/>
</ds:datastoreItem>
</file>

<file path=customXml/itemProps6.xml><?xml version="1.0" encoding="utf-8"?>
<ds:datastoreItem xmlns:ds="http://schemas.openxmlformats.org/officeDocument/2006/customXml" ds:itemID="{D26D3DED-E490-4782-871F-299CECD22ADE}">
  <ds:schemaRefs/>
</ds:datastoreItem>
</file>

<file path=customXml/itemProps7.xml><?xml version="1.0" encoding="utf-8"?>
<ds:datastoreItem xmlns:ds="http://schemas.openxmlformats.org/officeDocument/2006/customXml" ds:itemID="{32F99E9C-C4DE-4AF9-8817-0193A8B4005E}">
  <ds:schemaRefs/>
</ds:datastoreItem>
</file>

<file path=customXml/itemProps8.xml><?xml version="1.0" encoding="utf-8"?>
<ds:datastoreItem xmlns:ds="http://schemas.openxmlformats.org/officeDocument/2006/customXml" ds:itemID="{4344765A-EDA6-4D3A-8BE0-195D5655E681}">
  <ds:schemaRefs/>
</ds:datastoreItem>
</file>

<file path=customXml/itemProps9.xml><?xml version="1.0" encoding="utf-8"?>
<ds:datastoreItem xmlns:ds="http://schemas.openxmlformats.org/officeDocument/2006/customXml" ds:itemID="{9EE90F33-7332-4D23-B316-708EB5E4B7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Satisfaction score</vt:lpstr>
      <vt:lpstr>wait-time </vt:lpstr>
      <vt:lpstr>trend 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Neel Shrivastava</dc:creator>
  <cp:lastModifiedBy>Neel Shrivastava</cp:lastModifiedBy>
  <dcterms:created xsi:type="dcterms:W3CDTF">2025-06-17T14:41:42Z</dcterms:created>
  <dcterms:modified xsi:type="dcterms:W3CDTF">2025-06-21T16:48:10Z</dcterms:modified>
</cp:coreProperties>
</file>