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\waccache\JN1PEPF00003208\EXCELCNV\e7e10294-bbdf-4652-885f-af0d0a79fd65\"/>
    </mc:Choice>
  </mc:AlternateContent>
  <xr:revisionPtr revIDLastSave="657" documentId="8_{114DD2EE-A957-484C-B039-013826B63CD6}" xr6:coauthVersionLast="47" xr6:coauthVersionMax="47" xr10:uidLastSave="{AA03469C-11A6-430D-9381-414C4C1F0A2F}"/>
  <bookViews>
    <workbookView xWindow="-60" yWindow="-60" windowWidth="15480" windowHeight="11640" firstSheet="3" activeTab="3" xr2:uid="{8626F875-2C13-42C4-9094-FFFDEC44DD44}"/>
  </bookViews>
  <sheets>
    <sheet name="Default Rate" sheetId="5" r:id="rId1"/>
    <sheet name="Loan totals" sheetId="6" r:id="rId2"/>
    <sheet name="Repayment status by loan type" sheetId="7" r:id="rId3"/>
    <sheet name="Exploring Data" sheetId="4" r:id="rId4"/>
    <sheet name="Cleaning Data" sheetId="3" r:id="rId5"/>
    <sheet name="in" sheetId="1" r:id="rId6"/>
  </sheets>
  <definedNames>
    <definedName name="_xlnm._FilterDatabase" localSheetId="4" hidden="1">'Cleaning Data'!$B$1:$N$1</definedName>
    <definedName name="_xlnm._FilterDatabase" localSheetId="3" hidden="1">'Cleaning Data'!$B$1:$N$1</definedName>
  </definedNames>
  <calcPr calcId="191028"/>
  <pivotCaches>
    <pivotCache cacheId="6354" r:id="rId7"/>
    <pivotCache cacheId="635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4" l="1"/>
  <c r="W5" i="4"/>
  <c r="W6" i="4"/>
  <c r="W3" i="4"/>
  <c r="T3" i="4"/>
  <c r="T4" i="4"/>
  <c r="T5" i="4"/>
  <c r="T6" i="4"/>
  <c r="S6" i="4"/>
  <c r="U6" i="4" s="1"/>
  <c r="V6" i="4" s="1"/>
  <c r="S4" i="4"/>
  <c r="U4" i="4" s="1"/>
  <c r="V4" i="4" s="1"/>
  <c r="S5" i="4"/>
  <c r="U5" i="4" s="1"/>
  <c r="V5" i="4" s="1"/>
  <c r="S3" i="4"/>
  <c r="U3" i="4" s="1"/>
  <c r="V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</calcChain>
</file>

<file path=xl/sharedStrings.xml><?xml version="1.0" encoding="utf-8"?>
<sst xmlns="http://schemas.openxmlformats.org/spreadsheetml/2006/main" count="12094" uniqueCount="1061">
  <si>
    <t>Loan Type</t>
  </si>
  <si>
    <t>Sum of Default Rates</t>
  </si>
  <si>
    <t>Salary Advance</t>
  </si>
  <si>
    <t>Emergency</t>
  </si>
  <si>
    <t>Development</t>
  </si>
  <si>
    <t>Business</t>
  </si>
  <si>
    <t>Grand Total</t>
  </si>
  <si>
    <t>Sum of Total Loan Amounts</t>
  </si>
  <si>
    <t>Count of Loan_ID</t>
  </si>
  <si>
    <t>Repayment_Status</t>
  </si>
  <si>
    <t>Loan_Type</t>
  </si>
  <si>
    <t>Defaulted</t>
  </si>
  <si>
    <t>Late</t>
  </si>
  <si>
    <t>Not Applicable</t>
  </si>
  <si>
    <t>On-time</t>
  </si>
  <si>
    <t>No.</t>
  </si>
  <si>
    <t>Loan_ID</t>
  </si>
  <si>
    <t>Member_ID</t>
  </si>
  <si>
    <t>Age</t>
  </si>
  <si>
    <t>Gender</t>
  </si>
  <si>
    <t>Occupation</t>
  </si>
  <si>
    <t>Salary</t>
  </si>
  <si>
    <t>Loan_Amount</t>
  </si>
  <si>
    <t>Loan_Term_Months</t>
  </si>
  <si>
    <t>Approval_Status</t>
  </si>
  <si>
    <t>Issue_Date</t>
  </si>
  <si>
    <t>Default</t>
  </si>
  <si>
    <t>Q1</t>
  </si>
  <si>
    <t>Q2</t>
  </si>
  <si>
    <t>Q4.</t>
  </si>
  <si>
    <t>LN1000</t>
  </si>
  <si>
    <t>MBR2000</t>
  </si>
  <si>
    <t>Male</t>
  </si>
  <si>
    <t>Self-employed</t>
  </si>
  <si>
    <t>Approved</t>
  </si>
  <si>
    <t>No</t>
  </si>
  <si>
    <t>Basic Exploration Questions</t>
  </si>
  <si>
    <t>Total Loan Counts</t>
  </si>
  <si>
    <t>Defaults Totals</t>
  </si>
  <si>
    <t>Default Rates</t>
  </si>
  <si>
    <t>Default Rate %</t>
  </si>
  <si>
    <t>Total Loan Amounts</t>
  </si>
  <si>
    <t>LN1001</t>
  </si>
  <si>
    <t>MBR2001</t>
  </si>
  <si>
    <t>Pending</t>
  </si>
  <si>
    <t>1. What are the most common loan types?</t>
  </si>
  <si>
    <t>LN1002</t>
  </si>
  <si>
    <t>MBR2002</t>
  </si>
  <si>
    <t>Female</t>
  </si>
  <si>
    <t>Business Person</t>
  </si>
  <si>
    <t>Yes</t>
  </si>
  <si>
    <t>2. Which loan types have the highest default rates?</t>
  </si>
  <si>
    <t>LN1003</t>
  </si>
  <si>
    <t>MBR2003</t>
  </si>
  <si>
    <t>Civil Servant</t>
  </si>
  <si>
    <t>3. What is the average loan amount across the dataset?</t>
  </si>
  <si>
    <t>LN1004</t>
  </si>
  <si>
    <t>MBR2004</t>
  </si>
  <si>
    <t>Farmer</t>
  </si>
  <si>
    <t>4. What is the total loan amount by type?</t>
  </si>
  <si>
    <t>LN1005</t>
  </si>
  <si>
    <t>MBR2005</t>
  </si>
  <si>
    <t>Rejected</t>
  </si>
  <si>
    <t>5. How does the repayment status vary by loan type?</t>
  </si>
  <si>
    <t>LN1006</t>
  </si>
  <si>
    <t>MBR2006</t>
  </si>
  <si>
    <t>6. What is the default rate for each loan type?</t>
  </si>
  <si>
    <t>LN1007</t>
  </si>
  <si>
    <t>MBR2007</t>
  </si>
  <si>
    <t>7. What is the distribution of repayment status (e.g., percentage of default, pending, or repaid)?</t>
  </si>
  <si>
    <t>LN1008</t>
  </si>
  <si>
    <t>MBR2008</t>
  </si>
  <si>
    <t>8. What is the average loan amount by occupation?</t>
  </si>
  <si>
    <t>LN1009</t>
  </si>
  <si>
    <t>MBR2009</t>
  </si>
  <si>
    <t>Teacher</t>
  </si>
  <si>
    <t>9. How does default rate vary by occupation?</t>
  </si>
  <si>
    <t>LN1010</t>
  </si>
  <si>
    <t>MBR2010</t>
  </si>
  <si>
    <t>10. What is the loan approval trend over time (e.g., monthly)?</t>
  </si>
  <si>
    <t>LN1011</t>
  </si>
  <si>
    <t>MBR2011</t>
  </si>
  <si>
    <t>11. Are there any trends in repayment over time (e.g., months or years)?</t>
  </si>
  <si>
    <t>LN1012</t>
  </si>
  <si>
    <t>MBR2012</t>
  </si>
  <si>
    <t>12. What percentage of loans are repaid on time?</t>
  </si>
  <si>
    <t>LN1013</t>
  </si>
  <si>
    <t>MBR2013</t>
  </si>
  <si>
    <t>LN1014</t>
  </si>
  <si>
    <t>MBR2014</t>
  </si>
  <si>
    <t>LN1015</t>
  </si>
  <si>
    <t>MBR2015</t>
  </si>
  <si>
    <t>LN1016</t>
  </si>
  <si>
    <t>MBR2016</t>
  </si>
  <si>
    <t>LN1017</t>
  </si>
  <si>
    <t>MBR2017</t>
  </si>
  <si>
    <t>LN1018</t>
  </si>
  <si>
    <t>MBR2018</t>
  </si>
  <si>
    <t>LN1019</t>
  </si>
  <si>
    <t>MBR2019</t>
  </si>
  <si>
    <t>LN1020</t>
  </si>
  <si>
    <t>MBR2020</t>
  </si>
  <si>
    <t>LN1021</t>
  </si>
  <si>
    <t>MBR2021</t>
  </si>
  <si>
    <t>LN1022</t>
  </si>
  <si>
    <t>MBR2022</t>
  </si>
  <si>
    <t>LN1023</t>
  </si>
  <si>
    <t>MBR2023</t>
  </si>
  <si>
    <t>LN1024</t>
  </si>
  <si>
    <t>MBR2024</t>
  </si>
  <si>
    <t>LN1025</t>
  </si>
  <si>
    <t>MBR2025</t>
  </si>
  <si>
    <t>LN1026</t>
  </si>
  <si>
    <t>MBR2026</t>
  </si>
  <si>
    <t>LN1027</t>
  </si>
  <si>
    <t>MBR2027</t>
  </si>
  <si>
    <t>LN1028</t>
  </si>
  <si>
    <t>MBR2028</t>
  </si>
  <si>
    <t>LN1029</t>
  </si>
  <si>
    <t>MBR2029</t>
  </si>
  <si>
    <t>LN1030</t>
  </si>
  <si>
    <t>MBR2030</t>
  </si>
  <si>
    <t>LN1031</t>
  </si>
  <si>
    <t>MBR2031</t>
  </si>
  <si>
    <t>LN1032</t>
  </si>
  <si>
    <t>MBR2032</t>
  </si>
  <si>
    <t>LN1033</t>
  </si>
  <si>
    <t>MBR2033</t>
  </si>
  <si>
    <t>LN1034</t>
  </si>
  <si>
    <t>MBR2034</t>
  </si>
  <si>
    <t>LN1035</t>
  </si>
  <si>
    <t>MBR2035</t>
  </si>
  <si>
    <t>LN1036</t>
  </si>
  <si>
    <t>MBR2036</t>
  </si>
  <si>
    <t>LN1037</t>
  </si>
  <si>
    <t>MBR2037</t>
  </si>
  <si>
    <t>LN1038</t>
  </si>
  <si>
    <t>MBR2038</t>
  </si>
  <si>
    <t>LN1039</t>
  </si>
  <si>
    <t>MBR2039</t>
  </si>
  <si>
    <t>LN1040</t>
  </si>
  <si>
    <t>MBR2040</t>
  </si>
  <si>
    <t>LN1041</t>
  </si>
  <si>
    <t>MBR2041</t>
  </si>
  <si>
    <t>LN1042</t>
  </si>
  <si>
    <t>MBR2042</t>
  </si>
  <si>
    <t>LN1043</t>
  </si>
  <si>
    <t>MBR2043</t>
  </si>
  <si>
    <t>LN1044</t>
  </si>
  <si>
    <t>MBR2044</t>
  </si>
  <si>
    <t>LN1045</t>
  </si>
  <si>
    <t>MBR2045</t>
  </si>
  <si>
    <t>LN1046</t>
  </si>
  <si>
    <t>MBR2046</t>
  </si>
  <si>
    <t>LN1047</t>
  </si>
  <si>
    <t>MBR2047</t>
  </si>
  <si>
    <t>LN1048</t>
  </si>
  <si>
    <t>MBR2048</t>
  </si>
  <si>
    <t>LN1049</t>
  </si>
  <si>
    <t>MBR2049</t>
  </si>
  <si>
    <t>LN1050</t>
  </si>
  <si>
    <t>MBR2050</t>
  </si>
  <si>
    <t>LN1051</t>
  </si>
  <si>
    <t>MBR2051</t>
  </si>
  <si>
    <t>LN1052</t>
  </si>
  <si>
    <t>MBR2052</t>
  </si>
  <si>
    <t>LN1053</t>
  </si>
  <si>
    <t>MBR2053</t>
  </si>
  <si>
    <t>LN1054</t>
  </si>
  <si>
    <t>MBR2054</t>
  </si>
  <si>
    <t>LN1055</t>
  </si>
  <si>
    <t>MBR2055</t>
  </si>
  <si>
    <t>LN1056</t>
  </si>
  <si>
    <t>MBR2056</t>
  </si>
  <si>
    <t>LN1057</t>
  </si>
  <si>
    <t>MBR2057</t>
  </si>
  <si>
    <t>LN1058</t>
  </si>
  <si>
    <t>MBR2058</t>
  </si>
  <si>
    <t>LN1059</t>
  </si>
  <si>
    <t>MBR2059</t>
  </si>
  <si>
    <t>LN1060</t>
  </si>
  <si>
    <t>MBR2060</t>
  </si>
  <si>
    <t>LN1061</t>
  </si>
  <si>
    <t>MBR2061</t>
  </si>
  <si>
    <t>LN1062</t>
  </si>
  <si>
    <t>MBR2062</t>
  </si>
  <si>
    <t>LN1063</t>
  </si>
  <si>
    <t>MBR2063</t>
  </si>
  <si>
    <t>LN1064</t>
  </si>
  <si>
    <t>MBR2064</t>
  </si>
  <si>
    <t>LN1065</t>
  </si>
  <si>
    <t>MBR2065</t>
  </si>
  <si>
    <t>LN1066</t>
  </si>
  <si>
    <t>MBR2066</t>
  </si>
  <si>
    <t>LN1067</t>
  </si>
  <si>
    <t>MBR2067</t>
  </si>
  <si>
    <t>LN1068</t>
  </si>
  <si>
    <t>MBR2068</t>
  </si>
  <si>
    <t>LN1069</t>
  </si>
  <si>
    <t>MBR2069</t>
  </si>
  <si>
    <t>LN1070</t>
  </si>
  <si>
    <t>MBR2070</t>
  </si>
  <si>
    <t>LN1071</t>
  </si>
  <si>
    <t>MBR2071</t>
  </si>
  <si>
    <t>LN1072</t>
  </si>
  <si>
    <t>MBR2072</t>
  </si>
  <si>
    <t>LN1073</t>
  </si>
  <si>
    <t>MBR2073</t>
  </si>
  <si>
    <t>LN1074</t>
  </si>
  <si>
    <t>MBR2074</t>
  </si>
  <si>
    <t>LN1075</t>
  </si>
  <si>
    <t>MBR2075</t>
  </si>
  <si>
    <t>LN1076</t>
  </si>
  <si>
    <t>MBR2076</t>
  </si>
  <si>
    <t>LN1077</t>
  </si>
  <si>
    <t>MBR2077</t>
  </si>
  <si>
    <t>LN1078</t>
  </si>
  <si>
    <t>MBR2078</t>
  </si>
  <si>
    <t>LN1079</t>
  </si>
  <si>
    <t>MBR2079</t>
  </si>
  <si>
    <t>LN1080</t>
  </si>
  <si>
    <t>MBR2080</t>
  </si>
  <si>
    <t>LN1081</t>
  </si>
  <si>
    <t>MBR2081</t>
  </si>
  <si>
    <t>LN1082</t>
  </si>
  <si>
    <t>MBR2082</t>
  </si>
  <si>
    <t>LN1083</t>
  </si>
  <si>
    <t>MBR2083</t>
  </si>
  <si>
    <t>LN1084</t>
  </si>
  <si>
    <t>MBR2084</t>
  </si>
  <si>
    <t>LN1085</t>
  </si>
  <si>
    <t>MBR2085</t>
  </si>
  <si>
    <t>LN1086</t>
  </si>
  <si>
    <t>MBR2086</t>
  </si>
  <si>
    <t>LN1087</t>
  </si>
  <si>
    <t>MBR2087</t>
  </si>
  <si>
    <t>LN1088</t>
  </si>
  <si>
    <t>MBR2088</t>
  </si>
  <si>
    <t>LN1089</t>
  </si>
  <si>
    <t>MBR2089</t>
  </si>
  <si>
    <t>LN1090</t>
  </si>
  <si>
    <t>MBR2090</t>
  </si>
  <si>
    <t>LN1091</t>
  </si>
  <si>
    <t>MBR2091</t>
  </si>
  <si>
    <t>LN1092</t>
  </si>
  <si>
    <t>MBR2092</t>
  </si>
  <si>
    <t>LN1093</t>
  </si>
  <si>
    <t>MBR2093</t>
  </si>
  <si>
    <t>LN1094</t>
  </si>
  <si>
    <t>MBR2094</t>
  </si>
  <si>
    <t>LN1095</t>
  </si>
  <si>
    <t>MBR2095</t>
  </si>
  <si>
    <t>LN1096</t>
  </si>
  <si>
    <t>MBR2096</t>
  </si>
  <si>
    <t>LN1097</t>
  </si>
  <si>
    <t>MBR2097</t>
  </si>
  <si>
    <t>LN1098</t>
  </si>
  <si>
    <t>MBR2098</t>
  </si>
  <si>
    <t>LN1099</t>
  </si>
  <si>
    <t>MBR2099</t>
  </si>
  <si>
    <t>LN1100</t>
  </si>
  <si>
    <t>MBR2100</t>
  </si>
  <si>
    <t>LN1101</t>
  </si>
  <si>
    <t>MBR2101</t>
  </si>
  <si>
    <t>LN1102</t>
  </si>
  <si>
    <t>MBR2102</t>
  </si>
  <si>
    <t>LN1103</t>
  </si>
  <si>
    <t>MBR2103</t>
  </si>
  <si>
    <t>LN1104</t>
  </si>
  <si>
    <t>MBR2104</t>
  </si>
  <si>
    <t>LN1105</t>
  </si>
  <si>
    <t>MBR2105</t>
  </si>
  <si>
    <t>LN1106</t>
  </si>
  <si>
    <t>MBR2106</t>
  </si>
  <si>
    <t>LN1107</t>
  </si>
  <si>
    <t>MBR2107</t>
  </si>
  <si>
    <t>LN1108</t>
  </si>
  <si>
    <t>MBR2108</t>
  </si>
  <si>
    <t>LN1109</t>
  </si>
  <si>
    <t>MBR2109</t>
  </si>
  <si>
    <t>LN1110</t>
  </si>
  <si>
    <t>MBR2110</t>
  </si>
  <si>
    <t>LN1111</t>
  </si>
  <si>
    <t>MBR2111</t>
  </si>
  <si>
    <t>LN1112</t>
  </si>
  <si>
    <t>MBR2112</t>
  </si>
  <si>
    <t>LN1113</t>
  </si>
  <si>
    <t>MBR2113</t>
  </si>
  <si>
    <t>LN1114</t>
  </si>
  <si>
    <t>MBR2114</t>
  </si>
  <si>
    <t>LN1115</t>
  </si>
  <si>
    <t>MBR2115</t>
  </si>
  <si>
    <t>LN1116</t>
  </si>
  <si>
    <t>MBR2116</t>
  </si>
  <si>
    <t>LN1117</t>
  </si>
  <si>
    <t>MBR2117</t>
  </si>
  <si>
    <t>LN1118</t>
  </si>
  <si>
    <t>MBR2118</t>
  </si>
  <si>
    <t>LN1119</t>
  </si>
  <si>
    <t>MBR2119</t>
  </si>
  <si>
    <t>LN1120</t>
  </si>
  <si>
    <t>MBR2120</t>
  </si>
  <si>
    <t>LN1121</t>
  </si>
  <si>
    <t>MBR2121</t>
  </si>
  <si>
    <t>LN1122</t>
  </si>
  <si>
    <t>MBR2122</t>
  </si>
  <si>
    <t>LN1123</t>
  </si>
  <si>
    <t>MBR2123</t>
  </si>
  <si>
    <t>LN1124</t>
  </si>
  <si>
    <t>MBR2124</t>
  </si>
  <si>
    <t>LN1125</t>
  </si>
  <si>
    <t>MBR2125</t>
  </si>
  <si>
    <t>LN1126</t>
  </si>
  <si>
    <t>MBR2126</t>
  </si>
  <si>
    <t>LN1127</t>
  </si>
  <si>
    <t>MBR2127</t>
  </si>
  <si>
    <t>LN1128</t>
  </si>
  <si>
    <t>MBR2128</t>
  </si>
  <si>
    <t>LN1129</t>
  </si>
  <si>
    <t>MBR2129</t>
  </si>
  <si>
    <t>LN1130</t>
  </si>
  <si>
    <t>MBR2130</t>
  </si>
  <si>
    <t>LN1131</t>
  </si>
  <si>
    <t>MBR2131</t>
  </si>
  <si>
    <t>LN1132</t>
  </si>
  <si>
    <t>MBR2132</t>
  </si>
  <si>
    <t>LN1133</t>
  </si>
  <si>
    <t>MBR2133</t>
  </si>
  <si>
    <t>LN1134</t>
  </si>
  <si>
    <t>MBR2134</t>
  </si>
  <si>
    <t>LN1135</t>
  </si>
  <si>
    <t>MBR2135</t>
  </si>
  <si>
    <t>LN1136</t>
  </si>
  <si>
    <t>MBR2136</t>
  </si>
  <si>
    <t>LN1137</t>
  </si>
  <si>
    <t>MBR2137</t>
  </si>
  <si>
    <t>LN1138</t>
  </si>
  <si>
    <t>MBR2138</t>
  </si>
  <si>
    <t>LN1139</t>
  </si>
  <si>
    <t>MBR2139</t>
  </si>
  <si>
    <t>LN1140</t>
  </si>
  <si>
    <t>MBR2140</t>
  </si>
  <si>
    <t>LN1141</t>
  </si>
  <si>
    <t>MBR2141</t>
  </si>
  <si>
    <t>LN1142</t>
  </si>
  <si>
    <t>MBR2142</t>
  </si>
  <si>
    <t>LN1143</t>
  </si>
  <si>
    <t>MBR2143</t>
  </si>
  <si>
    <t>LN1144</t>
  </si>
  <si>
    <t>MBR2144</t>
  </si>
  <si>
    <t>LN1145</t>
  </si>
  <si>
    <t>MBR2145</t>
  </si>
  <si>
    <t>LN1146</t>
  </si>
  <si>
    <t>MBR2146</t>
  </si>
  <si>
    <t>LN1147</t>
  </si>
  <si>
    <t>MBR2147</t>
  </si>
  <si>
    <t>LN1148</t>
  </si>
  <si>
    <t>MBR2148</t>
  </si>
  <si>
    <t>LN1149</t>
  </si>
  <si>
    <t>MBR2149</t>
  </si>
  <si>
    <t>LN1150</t>
  </si>
  <si>
    <t>MBR2150</t>
  </si>
  <si>
    <t>LN1151</t>
  </si>
  <si>
    <t>MBR2151</t>
  </si>
  <si>
    <t>LN1152</t>
  </si>
  <si>
    <t>MBR2152</t>
  </si>
  <si>
    <t>LN1153</t>
  </si>
  <si>
    <t>MBR2153</t>
  </si>
  <si>
    <t>LN1154</t>
  </si>
  <si>
    <t>MBR2154</t>
  </si>
  <si>
    <t>LN1155</t>
  </si>
  <si>
    <t>MBR2155</t>
  </si>
  <si>
    <t>LN1156</t>
  </si>
  <si>
    <t>MBR2156</t>
  </si>
  <si>
    <t>LN1157</t>
  </si>
  <si>
    <t>MBR2157</t>
  </si>
  <si>
    <t>LN1158</t>
  </si>
  <si>
    <t>MBR2158</t>
  </si>
  <si>
    <t>LN1159</t>
  </si>
  <si>
    <t>MBR2159</t>
  </si>
  <si>
    <t>LN1160</t>
  </si>
  <si>
    <t>MBR2160</t>
  </si>
  <si>
    <t>LN1161</t>
  </si>
  <si>
    <t>MBR2161</t>
  </si>
  <si>
    <t>LN1162</t>
  </si>
  <si>
    <t>MBR2162</t>
  </si>
  <si>
    <t>LN1163</t>
  </si>
  <si>
    <t>MBR2163</t>
  </si>
  <si>
    <t>LN1164</t>
  </si>
  <si>
    <t>MBR2164</t>
  </si>
  <si>
    <t>LN1165</t>
  </si>
  <si>
    <t>MBR2165</t>
  </si>
  <si>
    <t>LN1166</t>
  </si>
  <si>
    <t>MBR2166</t>
  </si>
  <si>
    <t>LN1167</t>
  </si>
  <si>
    <t>MBR2167</t>
  </si>
  <si>
    <t>LN1168</t>
  </si>
  <si>
    <t>MBR2168</t>
  </si>
  <si>
    <t>LN1169</t>
  </si>
  <si>
    <t>MBR2169</t>
  </si>
  <si>
    <t>LN1170</t>
  </si>
  <si>
    <t>MBR2170</t>
  </si>
  <si>
    <t>LN1171</t>
  </si>
  <si>
    <t>MBR2171</t>
  </si>
  <si>
    <t>LN1172</t>
  </si>
  <si>
    <t>MBR2172</t>
  </si>
  <si>
    <t>LN1173</t>
  </si>
  <si>
    <t>MBR2173</t>
  </si>
  <si>
    <t>LN1174</t>
  </si>
  <si>
    <t>MBR2174</t>
  </si>
  <si>
    <t>LN1175</t>
  </si>
  <si>
    <t>MBR2175</t>
  </si>
  <si>
    <t>LN1176</t>
  </si>
  <si>
    <t>MBR2176</t>
  </si>
  <si>
    <t>LN1177</t>
  </si>
  <si>
    <t>MBR2177</t>
  </si>
  <si>
    <t>LN1178</t>
  </si>
  <si>
    <t>MBR2178</t>
  </si>
  <si>
    <t>LN1179</t>
  </si>
  <si>
    <t>MBR2179</t>
  </si>
  <si>
    <t>LN1180</t>
  </si>
  <si>
    <t>MBR2180</t>
  </si>
  <si>
    <t>LN1181</t>
  </si>
  <si>
    <t>MBR2181</t>
  </si>
  <si>
    <t>LN1182</t>
  </si>
  <si>
    <t>MBR2182</t>
  </si>
  <si>
    <t>LN1183</t>
  </si>
  <si>
    <t>MBR2183</t>
  </si>
  <si>
    <t>LN1184</t>
  </si>
  <si>
    <t>MBR2184</t>
  </si>
  <si>
    <t>LN1185</t>
  </si>
  <si>
    <t>MBR2185</t>
  </si>
  <si>
    <t>LN1186</t>
  </si>
  <si>
    <t>MBR2186</t>
  </si>
  <si>
    <t>LN1187</t>
  </si>
  <si>
    <t>MBR2187</t>
  </si>
  <si>
    <t>LN1188</t>
  </si>
  <si>
    <t>MBR2188</t>
  </si>
  <si>
    <t>LN1189</t>
  </si>
  <si>
    <t>MBR2189</t>
  </si>
  <si>
    <t>LN1190</t>
  </si>
  <si>
    <t>MBR2190</t>
  </si>
  <si>
    <t>LN1191</t>
  </si>
  <si>
    <t>MBR2191</t>
  </si>
  <si>
    <t>LN1192</t>
  </si>
  <si>
    <t>MBR2192</t>
  </si>
  <si>
    <t>LN1193</t>
  </si>
  <si>
    <t>MBR2193</t>
  </si>
  <si>
    <t>LN1194</t>
  </si>
  <si>
    <t>MBR2194</t>
  </si>
  <si>
    <t>LN1195</t>
  </si>
  <si>
    <t>MBR2195</t>
  </si>
  <si>
    <t>LN1196</t>
  </si>
  <si>
    <t>MBR2196</t>
  </si>
  <si>
    <t>LN1197</t>
  </si>
  <si>
    <t>MBR2197</t>
  </si>
  <si>
    <t>LN1198</t>
  </si>
  <si>
    <t>MBR2198</t>
  </si>
  <si>
    <t>LN1199</t>
  </si>
  <si>
    <t>MBR2199</t>
  </si>
  <si>
    <t>LN1200</t>
  </si>
  <si>
    <t>MBR2200</t>
  </si>
  <si>
    <t>LN1201</t>
  </si>
  <si>
    <t>MBR2201</t>
  </si>
  <si>
    <t>LN1202</t>
  </si>
  <si>
    <t>MBR2202</t>
  </si>
  <si>
    <t>LN1203</t>
  </si>
  <si>
    <t>MBR2203</t>
  </si>
  <si>
    <t>LN1204</t>
  </si>
  <si>
    <t>MBR2204</t>
  </si>
  <si>
    <t>LN1205</t>
  </si>
  <si>
    <t>MBR2205</t>
  </si>
  <si>
    <t>LN1206</t>
  </si>
  <si>
    <t>MBR2206</t>
  </si>
  <si>
    <t>LN1207</t>
  </si>
  <si>
    <t>MBR2207</t>
  </si>
  <si>
    <t>LN1208</t>
  </si>
  <si>
    <t>MBR2208</t>
  </si>
  <si>
    <t>LN1209</t>
  </si>
  <si>
    <t>MBR2209</t>
  </si>
  <si>
    <t>LN1210</t>
  </si>
  <si>
    <t>MBR2210</t>
  </si>
  <si>
    <t>LN1211</t>
  </si>
  <si>
    <t>MBR2211</t>
  </si>
  <si>
    <t>LN1212</t>
  </si>
  <si>
    <t>MBR2212</t>
  </si>
  <si>
    <t>LN1213</t>
  </si>
  <si>
    <t>MBR2213</t>
  </si>
  <si>
    <t>LN1214</t>
  </si>
  <si>
    <t>MBR2214</t>
  </si>
  <si>
    <t>LN1215</t>
  </si>
  <si>
    <t>MBR2215</t>
  </si>
  <si>
    <t>LN1216</t>
  </si>
  <si>
    <t>MBR2216</t>
  </si>
  <si>
    <t>LN1217</t>
  </si>
  <si>
    <t>MBR2217</t>
  </si>
  <si>
    <t>LN1218</t>
  </si>
  <si>
    <t>MBR2218</t>
  </si>
  <si>
    <t>LN1219</t>
  </si>
  <si>
    <t>MBR2219</t>
  </si>
  <si>
    <t>LN1220</t>
  </si>
  <si>
    <t>MBR2220</t>
  </si>
  <si>
    <t>LN1221</t>
  </si>
  <si>
    <t>MBR2221</t>
  </si>
  <si>
    <t>LN1222</t>
  </si>
  <si>
    <t>MBR2222</t>
  </si>
  <si>
    <t>LN1223</t>
  </si>
  <si>
    <t>MBR2223</t>
  </si>
  <si>
    <t>LN1224</t>
  </si>
  <si>
    <t>MBR2224</t>
  </si>
  <si>
    <t>LN1225</t>
  </si>
  <si>
    <t>MBR2225</t>
  </si>
  <si>
    <t>LN1226</t>
  </si>
  <si>
    <t>MBR2226</t>
  </si>
  <si>
    <t>LN1227</t>
  </si>
  <si>
    <t>MBR2227</t>
  </si>
  <si>
    <t>LN1228</t>
  </si>
  <si>
    <t>MBR2228</t>
  </si>
  <si>
    <t>LN1229</t>
  </si>
  <si>
    <t>MBR2229</t>
  </si>
  <si>
    <t>LN1230</t>
  </si>
  <si>
    <t>MBR2230</t>
  </si>
  <si>
    <t>LN1231</t>
  </si>
  <si>
    <t>MBR2231</t>
  </si>
  <si>
    <t>LN1232</t>
  </si>
  <si>
    <t>MBR2232</t>
  </si>
  <si>
    <t>LN1233</t>
  </si>
  <si>
    <t>MBR2233</t>
  </si>
  <si>
    <t>LN1234</t>
  </si>
  <si>
    <t>MBR2234</t>
  </si>
  <si>
    <t>LN1235</t>
  </si>
  <si>
    <t>MBR2235</t>
  </si>
  <si>
    <t>LN1236</t>
  </si>
  <si>
    <t>MBR2236</t>
  </si>
  <si>
    <t>LN1237</t>
  </si>
  <si>
    <t>MBR2237</t>
  </si>
  <si>
    <t>LN1238</t>
  </si>
  <si>
    <t>MBR2238</t>
  </si>
  <si>
    <t>LN1239</t>
  </si>
  <si>
    <t>MBR2239</t>
  </si>
  <si>
    <t>LN1240</t>
  </si>
  <si>
    <t>MBR2240</t>
  </si>
  <si>
    <t>LN1241</t>
  </si>
  <si>
    <t>MBR2241</t>
  </si>
  <si>
    <t>LN1242</t>
  </si>
  <si>
    <t>MBR2242</t>
  </si>
  <si>
    <t>LN1243</t>
  </si>
  <si>
    <t>MBR2243</t>
  </si>
  <si>
    <t>LN1244</t>
  </si>
  <si>
    <t>MBR2244</t>
  </si>
  <si>
    <t>LN1245</t>
  </si>
  <si>
    <t>MBR2245</t>
  </si>
  <si>
    <t>LN1246</t>
  </si>
  <si>
    <t>MBR2246</t>
  </si>
  <si>
    <t>LN1247</t>
  </si>
  <si>
    <t>MBR2247</t>
  </si>
  <si>
    <t>LN1248</t>
  </si>
  <si>
    <t>MBR2248</t>
  </si>
  <si>
    <t>LN1249</t>
  </si>
  <si>
    <t>MBR2249</t>
  </si>
  <si>
    <t>LN1250</t>
  </si>
  <si>
    <t>MBR2250</t>
  </si>
  <si>
    <t>LN1251</t>
  </si>
  <si>
    <t>MBR2251</t>
  </si>
  <si>
    <t>LN1252</t>
  </si>
  <si>
    <t>MBR2252</t>
  </si>
  <si>
    <t>LN1253</t>
  </si>
  <si>
    <t>MBR2253</t>
  </si>
  <si>
    <t>LN1254</t>
  </si>
  <si>
    <t>MBR2254</t>
  </si>
  <si>
    <t>LN1255</t>
  </si>
  <si>
    <t>MBR2255</t>
  </si>
  <si>
    <t>LN1256</t>
  </si>
  <si>
    <t>MBR2256</t>
  </si>
  <si>
    <t>LN1257</t>
  </si>
  <si>
    <t>MBR2257</t>
  </si>
  <si>
    <t>LN1258</t>
  </si>
  <si>
    <t>MBR2258</t>
  </si>
  <si>
    <t>LN1259</t>
  </si>
  <si>
    <t>MBR2259</t>
  </si>
  <si>
    <t>LN1260</t>
  </si>
  <si>
    <t>MBR2260</t>
  </si>
  <si>
    <t>LN1261</t>
  </si>
  <si>
    <t>MBR2261</t>
  </si>
  <si>
    <t>LN1262</t>
  </si>
  <si>
    <t>MBR2262</t>
  </si>
  <si>
    <t>LN1263</t>
  </si>
  <si>
    <t>MBR2263</t>
  </si>
  <si>
    <t>LN1264</t>
  </si>
  <si>
    <t>MBR2264</t>
  </si>
  <si>
    <t>LN1265</t>
  </si>
  <si>
    <t>MBR2265</t>
  </si>
  <si>
    <t>LN1266</t>
  </si>
  <si>
    <t>MBR2266</t>
  </si>
  <si>
    <t>LN1267</t>
  </si>
  <si>
    <t>MBR2267</t>
  </si>
  <si>
    <t>LN1268</t>
  </si>
  <si>
    <t>MBR2268</t>
  </si>
  <si>
    <t>LN1269</t>
  </si>
  <si>
    <t>MBR2269</t>
  </si>
  <si>
    <t>LN1270</t>
  </si>
  <si>
    <t>MBR2270</t>
  </si>
  <si>
    <t>LN1271</t>
  </si>
  <si>
    <t>MBR2271</t>
  </si>
  <si>
    <t>LN1272</t>
  </si>
  <si>
    <t>MBR2272</t>
  </si>
  <si>
    <t>LN1273</t>
  </si>
  <si>
    <t>MBR2273</t>
  </si>
  <si>
    <t>LN1274</t>
  </si>
  <si>
    <t>MBR2274</t>
  </si>
  <si>
    <t>LN1275</t>
  </si>
  <si>
    <t>MBR2275</t>
  </si>
  <si>
    <t>LN1276</t>
  </si>
  <si>
    <t>MBR2276</t>
  </si>
  <si>
    <t>LN1277</t>
  </si>
  <si>
    <t>MBR2277</t>
  </si>
  <si>
    <t>LN1278</t>
  </si>
  <si>
    <t>MBR2278</t>
  </si>
  <si>
    <t>LN1279</t>
  </si>
  <si>
    <t>MBR2279</t>
  </si>
  <si>
    <t>LN1280</t>
  </si>
  <si>
    <t>MBR2280</t>
  </si>
  <si>
    <t>LN1281</t>
  </si>
  <si>
    <t>MBR2281</t>
  </si>
  <si>
    <t>LN1282</t>
  </si>
  <si>
    <t>MBR2282</t>
  </si>
  <si>
    <t>LN1283</t>
  </si>
  <si>
    <t>MBR2283</t>
  </si>
  <si>
    <t>LN1284</t>
  </si>
  <si>
    <t>MBR2284</t>
  </si>
  <si>
    <t>LN1285</t>
  </si>
  <si>
    <t>MBR2285</t>
  </si>
  <si>
    <t>LN1286</t>
  </si>
  <si>
    <t>MBR2286</t>
  </si>
  <si>
    <t>LN1287</t>
  </si>
  <si>
    <t>MBR2287</t>
  </si>
  <si>
    <t>LN1288</t>
  </si>
  <si>
    <t>MBR2288</t>
  </si>
  <si>
    <t>LN1289</t>
  </si>
  <si>
    <t>MBR2289</t>
  </si>
  <si>
    <t>LN1290</t>
  </si>
  <si>
    <t>MBR2290</t>
  </si>
  <si>
    <t>LN1291</t>
  </si>
  <si>
    <t>MBR2291</t>
  </si>
  <si>
    <t>LN1292</t>
  </si>
  <si>
    <t>MBR2292</t>
  </si>
  <si>
    <t>LN1293</t>
  </si>
  <si>
    <t>MBR2293</t>
  </si>
  <si>
    <t>LN1294</t>
  </si>
  <si>
    <t>MBR2294</t>
  </si>
  <si>
    <t>LN1295</t>
  </si>
  <si>
    <t>MBR2295</t>
  </si>
  <si>
    <t>LN1296</t>
  </si>
  <si>
    <t>MBR2296</t>
  </si>
  <si>
    <t>LN1297</t>
  </si>
  <si>
    <t>MBR2297</t>
  </si>
  <si>
    <t>LN1298</t>
  </si>
  <si>
    <t>MBR2298</t>
  </si>
  <si>
    <t>LN1299</t>
  </si>
  <si>
    <t>MBR2299</t>
  </si>
  <si>
    <t>LN1300</t>
  </si>
  <si>
    <t>MBR2300</t>
  </si>
  <si>
    <t>LN1301</t>
  </si>
  <si>
    <t>MBR2301</t>
  </si>
  <si>
    <t>LN1302</t>
  </si>
  <si>
    <t>MBR2302</t>
  </si>
  <si>
    <t>LN1303</t>
  </si>
  <si>
    <t>MBR2303</t>
  </si>
  <si>
    <t>LN1304</t>
  </si>
  <si>
    <t>MBR2304</t>
  </si>
  <si>
    <t>LN1305</t>
  </si>
  <si>
    <t>MBR2305</t>
  </si>
  <si>
    <t>LN1306</t>
  </si>
  <si>
    <t>MBR2306</t>
  </si>
  <si>
    <t>LN1307</t>
  </si>
  <si>
    <t>MBR2307</t>
  </si>
  <si>
    <t>LN1308</t>
  </si>
  <si>
    <t>MBR2308</t>
  </si>
  <si>
    <t>LN1309</t>
  </si>
  <si>
    <t>MBR2309</t>
  </si>
  <si>
    <t>LN1310</t>
  </si>
  <si>
    <t>MBR2310</t>
  </si>
  <si>
    <t>LN1311</t>
  </si>
  <si>
    <t>MBR2311</t>
  </si>
  <si>
    <t>LN1312</t>
  </si>
  <si>
    <t>MBR2312</t>
  </si>
  <si>
    <t>LN1313</t>
  </si>
  <si>
    <t>MBR2313</t>
  </si>
  <si>
    <t>LN1314</t>
  </si>
  <si>
    <t>MBR2314</t>
  </si>
  <si>
    <t>LN1315</t>
  </si>
  <si>
    <t>MBR2315</t>
  </si>
  <si>
    <t>LN1316</t>
  </si>
  <si>
    <t>MBR2316</t>
  </si>
  <si>
    <t>LN1317</t>
  </si>
  <si>
    <t>MBR2317</t>
  </si>
  <si>
    <t>LN1318</t>
  </si>
  <si>
    <t>MBR2318</t>
  </si>
  <si>
    <t>LN1319</t>
  </si>
  <si>
    <t>MBR2319</t>
  </si>
  <si>
    <t>LN1320</t>
  </si>
  <si>
    <t>MBR2320</t>
  </si>
  <si>
    <t>LN1321</t>
  </si>
  <si>
    <t>MBR2321</t>
  </si>
  <si>
    <t>LN1322</t>
  </si>
  <si>
    <t>MBR2322</t>
  </si>
  <si>
    <t>LN1323</t>
  </si>
  <si>
    <t>MBR2323</t>
  </si>
  <si>
    <t>LN1324</t>
  </si>
  <si>
    <t>MBR2324</t>
  </si>
  <si>
    <t>LN1325</t>
  </si>
  <si>
    <t>MBR2325</t>
  </si>
  <si>
    <t>LN1326</t>
  </si>
  <si>
    <t>MBR2326</t>
  </si>
  <si>
    <t>LN1327</t>
  </si>
  <si>
    <t>MBR2327</t>
  </si>
  <si>
    <t>LN1328</t>
  </si>
  <si>
    <t>MBR2328</t>
  </si>
  <si>
    <t>LN1329</t>
  </si>
  <si>
    <t>MBR2329</t>
  </si>
  <si>
    <t>LN1330</t>
  </si>
  <si>
    <t>MBR2330</t>
  </si>
  <si>
    <t>LN1331</t>
  </si>
  <si>
    <t>MBR2331</t>
  </si>
  <si>
    <t>LN1332</t>
  </si>
  <si>
    <t>MBR2332</t>
  </si>
  <si>
    <t>LN1333</t>
  </si>
  <si>
    <t>MBR2333</t>
  </si>
  <si>
    <t>LN1334</t>
  </si>
  <si>
    <t>MBR2334</t>
  </si>
  <si>
    <t>LN1335</t>
  </si>
  <si>
    <t>MBR2335</t>
  </si>
  <si>
    <t>LN1336</t>
  </si>
  <si>
    <t>MBR2336</t>
  </si>
  <si>
    <t>LN1337</t>
  </si>
  <si>
    <t>MBR2337</t>
  </si>
  <si>
    <t>LN1338</t>
  </si>
  <si>
    <t>MBR2338</t>
  </si>
  <si>
    <t>LN1339</t>
  </si>
  <si>
    <t>MBR2339</t>
  </si>
  <si>
    <t>LN1340</t>
  </si>
  <si>
    <t>MBR2340</t>
  </si>
  <si>
    <t>LN1341</t>
  </si>
  <si>
    <t>MBR2341</t>
  </si>
  <si>
    <t>LN1342</t>
  </si>
  <si>
    <t>MBR2342</t>
  </si>
  <si>
    <t>LN1343</t>
  </si>
  <si>
    <t>MBR2343</t>
  </si>
  <si>
    <t>LN1344</t>
  </si>
  <si>
    <t>MBR2344</t>
  </si>
  <si>
    <t>LN1345</t>
  </si>
  <si>
    <t>MBR2345</t>
  </si>
  <si>
    <t>LN1346</t>
  </si>
  <si>
    <t>MBR2346</t>
  </si>
  <si>
    <t>LN1347</t>
  </si>
  <si>
    <t>MBR2347</t>
  </si>
  <si>
    <t>LN1348</t>
  </si>
  <si>
    <t>MBR2348</t>
  </si>
  <si>
    <t>LN1349</t>
  </si>
  <si>
    <t>MBR2349</t>
  </si>
  <si>
    <t>LN1350</t>
  </si>
  <si>
    <t>MBR2350</t>
  </si>
  <si>
    <t>LN1351</t>
  </si>
  <si>
    <t>MBR2351</t>
  </si>
  <si>
    <t>LN1352</t>
  </si>
  <si>
    <t>MBR2352</t>
  </si>
  <si>
    <t>LN1353</t>
  </si>
  <si>
    <t>MBR2353</t>
  </si>
  <si>
    <t>LN1354</t>
  </si>
  <si>
    <t>MBR2354</t>
  </si>
  <si>
    <t>LN1355</t>
  </si>
  <si>
    <t>MBR2355</t>
  </si>
  <si>
    <t>LN1356</t>
  </si>
  <si>
    <t>MBR2356</t>
  </si>
  <si>
    <t>LN1357</t>
  </si>
  <si>
    <t>MBR2357</t>
  </si>
  <si>
    <t>LN1358</t>
  </si>
  <si>
    <t>MBR2358</t>
  </si>
  <si>
    <t>LN1359</t>
  </si>
  <si>
    <t>MBR2359</t>
  </si>
  <si>
    <t>LN1360</t>
  </si>
  <si>
    <t>MBR2360</t>
  </si>
  <si>
    <t>LN1361</t>
  </si>
  <si>
    <t>MBR2361</t>
  </si>
  <si>
    <t>LN1362</t>
  </si>
  <si>
    <t>MBR2362</t>
  </si>
  <si>
    <t>LN1363</t>
  </si>
  <si>
    <t>MBR2363</t>
  </si>
  <si>
    <t>LN1364</t>
  </si>
  <si>
    <t>MBR2364</t>
  </si>
  <si>
    <t>LN1365</t>
  </si>
  <si>
    <t>MBR2365</t>
  </si>
  <si>
    <t>LN1366</t>
  </si>
  <si>
    <t>MBR2366</t>
  </si>
  <si>
    <t>LN1367</t>
  </si>
  <si>
    <t>MBR2367</t>
  </si>
  <si>
    <t>LN1368</t>
  </si>
  <si>
    <t>MBR2368</t>
  </si>
  <si>
    <t>LN1369</t>
  </si>
  <si>
    <t>MBR2369</t>
  </si>
  <si>
    <t>LN1370</t>
  </si>
  <si>
    <t>MBR2370</t>
  </si>
  <si>
    <t>LN1371</t>
  </si>
  <si>
    <t>MBR2371</t>
  </si>
  <si>
    <t>LN1372</t>
  </si>
  <si>
    <t>MBR2372</t>
  </si>
  <si>
    <t>LN1373</t>
  </si>
  <si>
    <t>MBR2373</t>
  </si>
  <si>
    <t>LN1374</t>
  </si>
  <si>
    <t>MBR2374</t>
  </si>
  <si>
    <t>LN1375</t>
  </si>
  <si>
    <t>MBR2375</t>
  </si>
  <si>
    <t>LN1376</t>
  </si>
  <si>
    <t>MBR2376</t>
  </si>
  <si>
    <t>LN1377</t>
  </si>
  <si>
    <t>MBR2377</t>
  </si>
  <si>
    <t>LN1378</t>
  </si>
  <si>
    <t>MBR2378</t>
  </si>
  <si>
    <t>LN1379</t>
  </si>
  <si>
    <t>MBR2379</t>
  </si>
  <si>
    <t>LN1380</t>
  </si>
  <si>
    <t>MBR2380</t>
  </si>
  <si>
    <t>LN1381</t>
  </si>
  <si>
    <t>MBR2381</t>
  </si>
  <si>
    <t>LN1382</t>
  </si>
  <si>
    <t>MBR2382</t>
  </si>
  <si>
    <t>LN1383</t>
  </si>
  <si>
    <t>MBR2383</t>
  </si>
  <si>
    <t>LN1384</t>
  </si>
  <si>
    <t>MBR2384</t>
  </si>
  <si>
    <t>LN1385</t>
  </si>
  <si>
    <t>MBR2385</t>
  </si>
  <si>
    <t>LN1386</t>
  </si>
  <si>
    <t>MBR2386</t>
  </si>
  <si>
    <t>LN1387</t>
  </si>
  <si>
    <t>MBR2387</t>
  </si>
  <si>
    <t>LN1388</t>
  </si>
  <si>
    <t>MBR2388</t>
  </si>
  <si>
    <t>LN1389</t>
  </si>
  <si>
    <t>MBR2389</t>
  </si>
  <si>
    <t>LN1390</t>
  </si>
  <si>
    <t>MBR2390</t>
  </si>
  <si>
    <t>LN1391</t>
  </si>
  <si>
    <t>MBR2391</t>
  </si>
  <si>
    <t>LN1392</t>
  </si>
  <si>
    <t>MBR2392</t>
  </si>
  <si>
    <t>LN1393</t>
  </si>
  <si>
    <t>MBR2393</t>
  </si>
  <si>
    <t>LN1394</t>
  </si>
  <si>
    <t>MBR2394</t>
  </si>
  <si>
    <t>LN1395</t>
  </si>
  <si>
    <t>MBR2395</t>
  </si>
  <si>
    <t>LN1396</t>
  </si>
  <si>
    <t>MBR2396</t>
  </si>
  <si>
    <t>LN1397</t>
  </si>
  <si>
    <t>MBR2397</t>
  </si>
  <si>
    <t>LN1398</t>
  </si>
  <si>
    <t>MBR2398</t>
  </si>
  <si>
    <t>LN1399</t>
  </si>
  <si>
    <t>MBR2399</t>
  </si>
  <si>
    <t>LN1400</t>
  </si>
  <si>
    <t>MBR2400</t>
  </si>
  <si>
    <t>LN1401</t>
  </si>
  <si>
    <t>MBR2401</t>
  </si>
  <si>
    <t>LN1402</t>
  </si>
  <si>
    <t>MBR2402</t>
  </si>
  <si>
    <t>LN1403</t>
  </si>
  <si>
    <t>MBR2403</t>
  </si>
  <si>
    <t>LN1404</t>
  </si>
  <si>
    <t>MBR2404</t>
  </si>
  <si>
    <t>LN1405</t>
  </si>
  <si>
    <t>MBR2405</t>
  </si>
  <si>
    <t>LN1406</t>
  </si>
  <si>
    <t>MBR2406</t>
  </si>
  <si>
    <t>LN1407</t>
  </si>
  <si>
    <t>MBR2407</t>
  </si>
  <si>
    <t>LN1408</t>
  </si>
  <si>
    <t>MBR2408</t>
  </si>
  <si>
    <t>LN1409</t>
  </si>
  <si>
    <t>MBR2409</t>
  </si>
  <si>
    <t>LN1410</t>
  </si>
  <si>
    <t>MBR2410</t>
  </si>
  <si>
    <t>LN1411</t>
  </si>
  <si>
    <t>MBR2411</t>
  </si>
  <si>
    <t>LN1412</t>
  </si>
  <si>
    <t>MBR2412</t>
  </si>
  <si>
    <t>LN1413</t>
  </si>
  <si>
    <t>MBR2413</t>
  </si>
  <si>
    <t>LN1414</t>
  </si>
  <si>
    <t>MBR2414</t>
  </si>
  <si>
    <t>LN1415</t>
  </si>
  <si>
    <t>MBR2415</t>
  </si>
  <si>
    <t>LN1416</t>
  </si>
  <si>
    <t>MBR2416</t>
  </si>
  <si>
    <t>LN1417</t>
  </si>
  <si>
    <t>MBR2417</t>
  </si>
  <si>
    <t>LN1418</t>
  </si>
  <si>
    <t>MBR2418</t>
  </si>
  <si>
    <t>LN1419</t>
  </si>
  <si>
    <t>MBR2419</t>
  </si>
  <si>
    <t>LN1420</t>
  </si>
  <si>
    <t>MBR2420</t>
  </si>
  <si>
    <t>LN1421</t>
  </si>
  <si>
    <t>MBR2421</t>
  </si>
  <si>
    <t>LN1422</t>
  </si>
  <si>
    <t>MBR2422</t>
  </si>
  <si>
    <t>LN1423</t>
  </si>
  <si>
    <t>MBR2423</t>
  </si>
  <si>
    <t>LN1424</t>
  </si>
  <si>
    <t>MBR2424</t>
  </si>
  <si>
    <t>LN1425</t>
  </si>
  <si>
    <t>MBR2425</t>
  </si>
  <si>
    <t>LN1426</t>
  </si>
  <si>
    <t>MBR2426</t>
  </si>
  <si>
    <t>LN1427</t>
  </si>
  <si>
    <t>MBR2427</t>
  </si>
  <si>
    <t>LN1428</t>
  </si>
  <si>
    <t>MBR2428</t>
  </si>
  <si>
    <t>LN1429</t>
  </si>
  <si>
    <t>MBR2429</t>
  </si>
  <si>
    <t>LN1430</t>
  </si>
  <si>
    <t>MBR2430</t>
  </si>
  <si>
    <t>LN1431</t>
  </si>
  <si>
    <t>MBR2431</t>
  </si>
  <si>
    <t>LN1432</t>
  </si>
  <si>
    <t>MBR2432</t>
  </si>
  <si>
    <t>LN1433</t>
  </si>
  <si>
    <t>MBR2433</t>
  </si>
  <si>
    <t>LN1434</t>
  </si>
  <si>
    <t>MBR2434</t>
  </si>
  <si>
    <t>LN1435</t>
  </si>
  <si>
    <t>MBR2435</t>
  </si>
  <si>
    <t>LN1436</t>
  </si>
  <si>
    <t>MBR2436</t>
  </si>
  <si>
    <t>LN1437</t>
  </si>
  <si>
    <t>MBR2437</t>
  </si>
  <si>
    <t>LN1438</t>
  </si>
  <si>
    <t>MBR2438</t>
  </si>
  <si>
    <t>LN1439</t>
  </si>
  <si>
    <t>MBR2439</t>
  </si>
  <si>
    <t>LN1440</t>
  </si>
  <si>
    <t>MBR2440</t>
  </si>
  <si>
    <t>LN1441</t>
  </si>
  <si>
    <t>MBR2441</t>
  </si>
  <si>
    <t>LN1442</t>
  </si>
  <si>
    <t>MBR2442</t>
  </si>
  <si>
    <t>LN1443</t>
  </si>
  <si>
    <t>MBR2443</t>
  </si>
  <si>
    <t>LN1444</t>
  </si>
  <si>
    <t>MBR2444</t>
  </si>
  <si>
    <t>LN1445</t>
  </si>
  <si>
    <t>MBR2445</t>
  </si>
  <si>
    <t>LN1446</t>
  </si>
  <si>
    <t>MBR2446</t>
  </si>
  <si>
    <t>LN1447</t>
  </si>
  <si>
    <t>MBR2447</t>
  </si>
  <si>
    <t>LN1448</t>
  </si>
  <si>
    <t>MBR2448</t>
  </si>
  <si>
    <t>LN1449</t>
  </si>
  <si>
    <t>MBR2449</t>
  </si>
  <si>
    <t>LN1450</t>
  </si>
  <si>
    <t>MBR2450</t>
  </si>
  <si>
    <t>LN1451</t>
  </si>
  <si>
    <t>MBR2451</t>
  </si>
  <si>
    <t>LN1452</t>
  </si>
  <si>
    <t>MBR2452</t>
  </si>
  <si>
    <t>LN1453</t>
  </si>
  <si>
    <t>MBR2453</t>
  </si>
  <si>
    <t>LN1454</t>
  </si>
  <si>
    <t>MBR2454</t>
  </si>
  <si>
    <t>LN1455</t>
  </si>
  <si>
    <t>MBR2455</t>
  </si>
  <si>
    <t>LN1456</t>
  </si>
  <si>
    <t>MBR2456</t>
  </si>
  <si>
    <t>LN1457</t>
  </si>
  <si>
    <t>MBR2457</t>
  </si>
  <si>
    <t>LN1458</t>
  </si>
  <si>
    <t>MBR2458</t>
  </si>
  <si>
    <t>LN1459</t>
  </si>
  <si>
    <t>MBR2459</t>
  </si>
  <si>
    <t>LN1460</t>
  </si>
  <si>
    <t>MBR2460</t>
  </si>
  <si>
    <t>LN1461</t>
  </si>
  <si>
    <t>MBR2461</t>
  </si>
  <si>
    <t>LN1462</t>
  </si>
  <si>
    <t>MBR2462</t>
  </si>
  <si>
    <t>LN1463</t>
  </si>
  <si>
    <t>MBR2463</t>
  </si>
  <si>
    <t>LN1464</t>
  </si>
  <si>
    <t>MBR2464</t>
  </si>
  <si>
    <t>LN1465</t>
  </si>
  <si>
    <t>MBR2465</t>
  </si>
  <si>
    <t>LN1466</t>
  </si>
  <si>
    <t>MBR2466</t>
  </si>
  <si>
    <t>LN1467</t>
  </si>
  <si>
    <t>MBR2467</t>
  </si>
  <si>
    <t>LN1468</t>
  </si>
  <si>
    <t>MBR2468</t>
  </si>
  <si>
    <t>LN1469</t>
  </si>
  <si>
    <t>MBR2469</t>
  </si>
  <si>
    <t>LN1470</t>
  </si>
  <si>
    <t>MBR2470</t>
  </si>
  <si>
    <t>LN1471</t>
  </si>
  <si>
    <t>MBR2471</t>
  </si>
  <si>
    <t>LN1472</t>
  </si>
  <si>
    <t>MBR2472</t>
  </si>
  <si>
    <t>LN1473</t>
  </si>
  <si>
    <t>MBR2473</t>
  </si>
  <si>
    <t>LN1474</t>
  </si>
  <si>
    <t>MBR2474</t>
  </si>
  <si>
    <t>LN1475</t>
  </si>
  <si>
    <t>MBR2475</t>
  </si>
  <si>
    <t>LN1476</t>
  </si>
  <si>
    <t>MBR2476</t>
  </si>
  <si>
    <t>LN1477</t>
  </si>
  <si>
    <t>MBR2477</t>
  </si>
  <si>
    <t>LN1478</t>
  </si>
  <si>
    <t>MBR2478</t>
  </si>
  <si>
    <t>LN1479</t>
  </si>
  <si>
    <t>MBR2479</t>
  </si>
  <si>
    <t>LN1480</t>
  </si>
  <si>
    <t>MBR2480</t>
  </si>
  <si>
    <t>LN1481</t>
  </si>
  <si>
    <t>MBR2481</t>
  </si>
  <si>
    <t>LN1482</t>
  </si>
  <si>
    <t>MBR2482</t>
  </si>
  <si>
    <t>LN1483</t>
  </si>
  <si>
    <t>MBR2483</t>
  </si>
  <si>
    <t>LN1484</t>
  </si>
  <si>
    <t>MBR2484</t>
  </si>
  <si>
    <t>LN1485</t>
  </si>
  <si>
    <t>MBR2485</t>
  </si>
  <si>
    <t>LN1486</t>
  </si>
  <si>
    <t>MBR2486</t>
  </si>
  <si>
    <t>LN1487</t>
  </si>
  <si>
    <t>MBR2487</t>
  </si>
  <si>
    <t>LN1488</t>
  </si>
  <si>
    <t>MBR2488</t>
  </si>
  <si>
    <t>LN1489</t>
  </si>
  <si>
    <t>MBR2489</t>
  </si>
  <si>
    <t>LN1490</t>
  </si>
  <si>
    <t>MBR2490</t>
  </si>
  <si>
    <t>LN1491</t>
  </si>
  <si>
    <t>MBR2491</t>
  </si>
  <si>
    <t>LN1492</t>
  </si>
  <si>
    <t>MBR2492</t>
  </si>
  <si>
    <t>LN1493</t>
  </si>
  <si>
    <t>MBR2493</t>
  </si>
  <si>
    <t>LN1494</t>
  </si>
  <si>
    <t>MBR2494</t>
  </si>
  <si>
    <t>LN1495</t>
  </si>
  <si>
    <t>MBR2495</t>
  </si>
  <si>
    <t>LN1496</t>
  </si>
  <si>
    <t>MBR2496</t>
  </si>
  <si>
    <t>LN1497</t>
  </si>
  <si>
    <t>MBR2497</t>
  </si>
  <si>
    <t>LN1498</t>
  </si>
  <si>
    <t>MBR2498</t>
  </si>
  <si>
    <t>LN1499</t>
  </si>
  <si>
    <t>MBR2499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</si>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</sst>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[$-409]d\-mmm\-yyyy;@"/>
    <numFmt numFmtId="165" formatCode="&quot;$&quot;#,##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47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0" fillId="33" borderId="0" xfId="0" applyFill="1"/>
    <xf numFmtId="0" fontId="0" fillId="0" borderId="0" xfId="0" applyFill="1" applyBorder="1"/>
    <xf numFmtId="0" fontId="0" fillId="0" borderId="0" xfId="0" applyFont="1" applyFill="1" applyBorder="1"/>
    <xf numFmtId="0" fontId="0" fillId="33" borderId="0" xfId="0" applyFill="1" applyAlignment="1">
      <alignment horizontal="center"/>
    </xf>
    <xf numFmtId="0" fontId="0" fillId="0" borderId="0" xfId="0" pivotButton="1"/>
    <xf numFmtId="165" fontId="0" fillId="0" borderId="0" xfId="0" applyNumberFormat="1"/>
    <xf numFmtId="0" fontId="0" fillId="0" borderId="0" xfId="0" applyNumberFormat="1"/>
    <xf numFmtId="10" fontId="0" fillId="0" borderId="0" xfId="0" applyNumberFormat="1"/>
    <xf numFmtId="4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164" formatCode="[$-409]d\-mmm\-yy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409]d\-mmm\-yy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3" formatCode="_(* #,##0_);_(* \(#,##0\);_(* &quot;-&quot;_);_(@_)"/>
    </dxf>
    <dxf>
      <numFmt numFmtId="14" formatCode="0.00%"/>
    </dxf>
  </dxfs>
  <tableStyles count="0" defaultTableStyle="TableStyleMedium2" defaultPivotStyle="PivotStyleLight16"/>
  <colors>
    <mruColors>
      <color rgb="FFC9C938"/>
      <color rgb="FF5C17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Q1: Total Loan 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'Exploring Data'!$S$2</c:f>
              <c:strCache>
                <c:ptCount val="1"/>
                <c:pt idx="0">
                  <c:v>Total Loan Counts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9C9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6A4-46A8-9F42-8B186736C737}"/>
              </c:ext>
            </c:extLst>
          </c:dPt>
          <c:cat>
            <c:strRef>
              <c:f>'Exploring Data'!$R$3:$R$6</c:f>
              <c:strCache>
                <c:ptCount val="4"/>
                <c:pt idx="0">
                  <c:v>Emergency</c:v>
                </c:pt>
                <c:pt idx="1">
                  <c:v>Salary Advance</c:v>
                </c:pt>
                <c:pt idx="2">
                  <c:v>Development</c:v>
                </c:pt>
                <c:pt idx="3">
                  <c:v>Business</c:v>
                </c:pt>
              </c:strCache>
            </c:strRef>
          </c:cat>
          <c:val>
            <c:numRef>
              <c:f>'Exploring Data'!$S$3:$S$6</c:f>
              <c:numCache>
                <c:formatCode>General</c:formatCode>
                <c:ptCount val="4"/>
                <c:pt idx="0">
                  <c:v>129</c:v>
                </c:pt>
                <c:pt idx="1">
                  <c:v>113</c:v>
                </c:pt>
                <c:pt idx="2">
                  <c:v>133</c:v>
                </c:pt>
                <c:pt idx="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B8-415B-BB19-99969D81B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815176"/>
        <c:axId val="2135817224"/>
      </c:barChart>
      <c:catAx>
        <c:axId val="213581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817224"/>
        <c:crosses val="autoZero"/>
        <c:auto val="1"/>
        <c:lblAlgn val="ctr"/>
        <c:lblOffset val="100"/>
        <c:noMultiLvlLbl val="0"/>
      </c:catAx>
      <c:valAx>
        <c:axId val="213581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8151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[sacco_loan_data_dummy1.xlsx]Default Rate!PivotTable.1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Q. 6: Default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4472C4"/>
          </a:solidFill>
          <a:ln>
            <a:noFill/>
          </a:ln>
          <a:effectLst/>
        </c:spPr>
      </c:pivotFmt>
      <c:pivotFmt>
        <c:idx val="16"/>
        <c:spPr>
          <a:solidFill>
            <a:srgbClr val="4472C4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4472C4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'Default Rate'!$B$3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cat>
            <c:strRef>
              <c:f>'Default Rate'!$A$4:$A$8</c:f>
              <c:strCache>
                <c:ptCount val="4"/>
                <c:pt idx="0">
                  <c:v>Salary Advance</c:v>
                </c:pt>
                <c:pt idx="1">
                  <c:v>Emergency</c:v>
                </c:pt>
                <c:pt idx="2">
                  <c:v>Development</c:v>
                </c:pt>
                <c:pt idx="3">
                  <c:v>Business</c:v>
                </c:pt>
              </c:strCache>
            </c:strRef>
          </c:cat>
          <c:val>
            <c:numRef>
              <c:f>'Default Rate'!$B$4:$B$8</c:f>
              <c:numCache>
                <c:formatCode>0.00%</c:formatCode>
                <c:ptCount val="4"/>
                <c:pt idx="0">
                  <c:v>0.15929203539823009</c:v>
                </c:pt>
                <c:pt idx="1">
                  <c:v>9.3023255813953487E-2</c:v>
                </c:pt>
                <c:pt idx="2">
                  <c:v>9.7744360902255634E-2</c:v>
                </c:pt>
                <c:pt idx="3">
                  <c:v>7.1999999999999995E-2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702-4785-BA5E-A5EBC5BA3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925768"/>
        <c:axId val="599927816"/>
      </c:barChart>
      <c:catAx>
        <c:axId val="59992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27816"/>
        <c:crosses val="autoZero"/>
        <c:auto val="1"/>
        <c:lblAlgn val="ctr"/>
        <c:lblOffset val="100"/>
        <c:noMultiLvlLbl val="0"/>
      </c:catAx>
      <c:valAx>
        <c:axId val="599927816"/>
        <c:scaling>
          <c:orientation val="minMax"/>
          <c:max val="0.18"/>
          <c:min val="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25768"/>
        <c:crosses val="autoZero"/>
        <c:crossBetween val="between"/>
        <c:majorUnit val="0.04"/>
        <c:minorUnit val="0.0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[sacco_loan_data_dummy1.xlsx]Loan totals!PivotTable1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Q4: Total Loan Amounts by Loan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'Loan totals'!$B$1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'Loan totals'!$A$2:$A$6</c:f>
              <c:strCache>
                <c:ptCount val="4"/>
                <c:pt idx="0">
                  <c:v>Salary Advance</c:v>
                </c:pt>
                <c:pt idx="1">
                  <c:v>Emergency</c:v>
                </c:pt>
                <c:pt idx="2">
                  <c:v>Development</c:v>
                </c:pt>
                <c:pt idx="3">
                  <c:v>Business</c:v>
                </c:pt>
              </c:strCache>
            </c:strRef>
          </c:cat>
          <c:val>
            <c:numRef>
              <c:f>'Loan totals'!$B$2:$B$6</c:f>
              <c:numCache>
                <c:formatCode>_(* #,##0_);_(* \(#,##0\);_(* "-"_);_(@_)</c:formatCode>
                <c:ptCount val="4"/>
                <c:pt idx="0">
                  <c:v>27450678</c:v>
                </c:pt>
                <c:pt idx="1">
                  <c:v>30526185</c:v>
                </c:pt>
                <c:pt idx="2">
                  <c:v>31247647</c:v>
                </c:pt>
                <c:pt idx="3">
                  <c:v>33076721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4-4839-98EF-3AFA0084A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2688775"/>
        <c:axId val="2141232135"/>
      </c:barChart>
      <c:valAx>
        <c:axId val="2141232135"/>
        <c:scaling>
          <c:orientation val="minMax"/>
          <c:max val="40000000"/>
          <c:min val="10000000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loans in 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,,\ &quot;M&quot;" sourceLinked="0"/>
        <c:majorTickMark val="out"/>
        <c:minorTickMark val="out"/>
        <c:tickLblPos val="low"/>
        <c:crossAx val="1662688775"/>
        <c:crosses val="autoZero"/>
        <c:crossBetween val="between"/>
        <c:majorUnit val="5000000"/>
      </c:valAx>
      <c:catAx>
        <c:axId val="16626887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2321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[sacco_loan_data_dummy1.xlsx]Repayment status by loan type!PivotTable2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Q5: Repayment Status by Loan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E2EFDA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8CBAD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B4C6E7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2EFD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8CBA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B4C6E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E2EFD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8CBA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B4C6E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E2EFD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8CBA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B4C6E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E2EFD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F8CBA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B4C6E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'Repayment status by loan type'!$B$3:$B$4</c:f>
              <c:strCache>
                <c:ptCount val="1"/>
                <c:pt idx="0">
                  <c:v>Defaulted</c:v>
                </c:pt>
              </c:strCache>
            </c:strRef>
          </c:tx>
          <c:spPr>
            <a:solidFill>
              <a:srgbClr val="E2EFDA"/>
            </a:solidFill>
            <a:ln>
              <a:noFill/>
            </a:ln>
            <a:effectLst/>
          </c:spPr>
          <c:invertIfNegative val="0"/>
          <c:cat>
            <c:strRef>
              <c:f>'Repayment status by loan type'!$A$5:$A$9</c:f>
              <c:strCache>
                <c:ptCount val="4"/>
                <c:pt idx="0">
                  <c:v>Business</c:v>
                </c:pt>
                <c:pt idx="1">
                  <c:v>Development</c:v>
                </c:pt>
                <c:pt idx="2">
                  <c:v>Emergency</c:v>
                </c:pt>
                <c:pt idx="3">
                  <c:v>Salary Advance</c:v>
                </c:pt>
              </c:strCache>
            </c:strRef>
          </c:cat>
          <c:val>
            <c:numRef>
              <c:f>'Repayment status by loan type'!$B$5:$B$9</c:f>
              <c:numCache>
                <c:formatCode>General</c:formatCode>
                <c:ptCount val="4"/>
                <c:pt idx="0">
                  <c:v>10</c:v>
                </c:pt>
                <c:pt idx="1">
                  <c:v>13</c:v>
                </c:pt>
                <c:pt idx="2">
                  <c:v>12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D-4591-83D0-92F697549FF1}"/>
            </c:ext>
          </c:extLst>
        </c:ser>
        <c:ser>
          <c:idx val="1"/>
          <c:order val="1"/>
          <c:tx>
            <c:strRef>
              <c:f>'Repayment status by loan type'!$C$3:$C$4</c:f>
              <c:strCache>
                <c:ptCount val="1"/>
                <c:pt idx="0">
                  <c:v>Late</c:v>
                </c:pt>
              </c:strCache>
            </c:strRef>
          </c:tx>
          <c:spPr>
            <a:solidFill>
              <a:srgbClr val="F8CBAD"/>
            </a:solidFill>
            <a:ln>
              <a:noFill/>
            </a:ln>
            <a:effectLst/>
          </c:spPr>
          <c:invertIfNegative val="0"/>
          <c:cat>
            <c:strRef>
              <c:f>'Repayment status by loan type'!$A$5:$A$9</c:f>
              <c:strCache>
                <c:ptCount val="4"/>
                <c:pt idx="0">
                  <c:v>Business</c:v>
                </c:pt>
                <c:pt idx="1">
                  <c:v>Development</c:v>
                </c:pt>
                <c:pt idx="2">
                  <c:v>Emergency</c:v>
                </c:pt>
                <c:pt idx="3">
                  <c:v>Salary Advance</c:v>
                </c:pt>
              </c:strCache>
            </c:strRef>
          </c:cat>
          <c:val>
            <c:numRef>
              <c:f>'Repayment status by loan type'!$C$5:$C$9</c:f>
              <c:numCache>
                <c:formatCode>General</c:formatCode>
                <c:ptCount val="4"/>
                <c:pt idx="0">
                  <c:v>26</c:v>
                </c:pt>
                <c:pt idx="1">
                  <c:v>20</c:v>
                </c:pt>
                <c:pt idx="2">
                  <c:v>25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3D-4591-83D0-92F697549FF1}"/>
            </c:ext>
          </c:extLst>
        </c:ser>
        <c:ser>
          <c:idx val="2"/>
          <c:order val="2"/>
          <c:tx>
            <c:strRef>
              <c:f>'Repayment status by loan type'!$D$3:$D$4</c:f>
              <c:strCache>
                <c:ptCount val="1"/>
                <c:pt idx="0">
                  <c:v>Not Applicable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'Repayment status by loan type'!$A$5:$A$9</c:f>
              <c:strCache>
                <c:ptCount val="4"/>
                <c:pt idx="0">
                  <c:v>Business</c:v>
                </c:pt>
                <c:pt idx="1">
                  <c:v>Development</c:v>
                </c:pt>
                <c:pt idx="2">
                  <c:v>Emergency</c:v>
                </c:pt>
                <c:pt idx="3">
                  <c:v>Salary Advance</c:v>
                </c:pt>
              </c:strCache>
            </c:strRef>
          </c:cat>
          <c:val>
            <c:numRef>
              <c:f>'Repayment status by loan type'!$D$5:$D$9</c:f>
              <c:numCache>
                <c:formatCode>General</c:formatCode>
                <c:ptCount val="4"/>
                <c:pt idx="0">
                  <c:v>34</c:v>
                </c:pt>
                <c:pt idx="1">
                  <c:v>37</c:v>
                </c:pt>
                <c:pt idx="2">
                  <c:v>34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3D-4591-83D0-92F697549FF1}"/>
            </c:ext>
          </c:extLst>
        </c:ser>
        <c:ser>
          <c:idx val="3"/>
          <c:order val="3"/>
          <c:tx>
            <c:strRef>
              <c:f>'Repayment status by loan type'!$E$3:$E$4</c:f>
              <c:strCache>
                <c:ptCount val="1"/>
                <c:pt idx="0">
                  <c:v>On-time</c:v>
                </c:pt>
              </c:strCache>
            </c:strRef>
          </c:tx>
          <c:spPr>
            <a:solidFill>
              <a:srgbClr val="B4C6E7"/>
            </a:solidFill>
            <a:ln>
              <a:noFill/>
            </a:ln>
            <a:effectLst/>
          </c:spPr>
          <c:invertIfNegative val="0"/>
          <c:cat>
            <c:strRef>
              <c:f>'Repayment status by loan type'!$A$5:$A$9</c:f>
              <c:strCache>
                <c:ptCount val="4"/>
                <c:pt idx="0">
                  <c:v>Business</c:v>
                </c:pt>
                <c:pt idx="1">
                  <c:v>Development</c:v>
                </c:pt>
                <c:pt idx="2">
                  <c:v>Emergency</c:v>
                </c:pt>
                <c:pt idx="3">
                  <c:v>Salary Advance</c:v>
                </c:pt>
              </c:strCache>
            </c:strRef>
          </c:cat>
          <c:val>
            <c:numRef>
              <c:f>'Repayment status by loan type'!$E$5:$E$9</c:f>
              <c:numCache>
                <c:formatCode>General</c:formatCode>
                <c:ptCount val="4"/>
                <c:pt idx="0">
                  <c:v>55</c:v>
                </c:pt>
                <c:pt idx="1">
                  <c:v>63</c:v>
                </c:pt>
                <c:pt idx="2">
                  <c:v>58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3D-4591-83D0-92F697549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50119"/>
        <c:axId val="40010247"/>
      </c:barChart>
      <c:catAx>
        <c:axId val="39450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0247"/>
        <c:crosses val="autoZero"/>
        <c:auto val="1"/>
        <c:lblAlgn val="ctr"/>
        <c:lblOffset val="100"/>
        <c:noMultiLvlLbl val="0"/>
      </c:catAx>
      <c:valAx>
        <c:axId val="40010247"/>
        <c:scaling>
          <c:orientation val="minMax"/>
          <c:max val="65"/>
          <c:min val="0"/>
        </c:scaling>
        <c:delete val="0"/>
        <c:axPos val="l"/>
        <c:majorGridlines>
          <c:spPr>
            <a:ln w="9525" cap="flat" cmpd="sng" algn="ctr">
              <a:solidFill>
                <a:srgbClr val="E7E6E6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0119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7</xdr:row>
      <xdr:rowOff>180975</xdr:rowOff>
    </xdr:from>
    <xdr:to>
      <xdr:col>19</xdr:col>
      <xdr:colOff>904875</xdr:colOff>
      <xdr:row>20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E29DFA2-E707-BB94-90B9-74F190AA1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5781675</xdr:colOff>
      <xdr:row>64</xdr:row>
      <xdr:rowOff>0</xdr:rowOff>
    </xdr:from>
    <xdr:to>
      <xdr:col>20</xdr:col>
      <xdr:colOff>638175</xdr:colOff>
      <xdr:row>77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013215-3896-0128-D04A-F665006BD180}"/>
            </a:ext>
            <a:ext uri="{147F2762-F138-4A5C-976F-8EAC2B608ADB}">
              <a16:predDERef xmlns:a16="http://schemas.microsoft.com/office/drawing/2014/main" pred="{EE29DFA2-E707-BB94-90B9-74F190AA1A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5781675</xdr:colOff>
      <xdr:row>33</xdr:row>
      <xdr:rowOff>180975</xdr:rowOff>
    </xdr:from>
    <xdr:to>
      <xdr:col>20</xdr:col>
      <xdr:colOff>657225</xdr:colOff>
      <xdr:row>48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6AA7FA-7A26-185F-CDCF-D6200A4B4E5F}"/>
            </a:ext>
            <a:ext uri="{147F2762-F138-4A5C-976F-8EAC2B608ADB}">
              <a16:predDERef xmlns:a16="http://schemas.microsoft.com/office/drawing/2014/main" pred="{61013215-3896-0128-D04A-F665006BD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29</xdr:row>
      <xdr:rowOff>0</xdr:rowOff>
    </xdr:from>
    <xdr:to>
      <xdr:col>18</xdr:col>
      <xdr:colOff>114300</xdr:colOff>
      <xdr:row>32</xdr:row>
      <xdr:rowOff>180975</xdr:rowOff>
    </xdr:to>
    <xdr:sp macro="" textlink="">
      <xdr:nvSpPr>
        <xdr:cNvPr id="4" name="Rounded Rectangle 3" descr="Average Loan Amount&#10;" title="Q3">
          <a:extLst>
            <a:ext uri="{FF2B5EF4-FFF2-40B4-BE49-F238E27FC236}">
              <a16:creationId xmlns:a16="http://schemas.microsoft.com/office/drawing/2014/main" id="{0D80D824-0018-147B-3004-CFD506F9A03C}"/>
            </a:ext>
            <a:ext uri="{147F2762-F138-4A5C-976F-8EAC2B608ADB}">
              <a16:predDERef xmlns:a16="http://schemas.microsoft.com/office/drawing/2014/main" pred="{B16AA7FA-7A26-185F-CDCF-D6200A4B4E5F}"/>
            </a:ext>
          </a:extLst>
        </xdr:cNvPr>
        <xdr:cNvSpPr/>
      </xdr:nvSpPr>
      <xdr:spPr>
        <a:xfrm>
          <a:off x="20497800" y="5724525"/>
          <a:ext cx="1876425" cy="75247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solidFill>
                <a:schemeClr val="dk1"/>
              </a:solidFill>
              <a:latin typeface="+mn-lt"/>
              <a:ea typeface="+mn-lt"/>
              <a:cs typeface="+mn-lt"/>
            </a:rPr>
            <a:t>Q3. 	</a:t>
          </a:r>
        </a:p>
        <a:p>
          <a:pPr marL="0" indent="0" algn="l"/>
          <a:r>
            <a:rPr lang="en-US" sz="1100">
              <a:solidFill>
                <a:schemeClr val="dk1"/>
              </a:solidFill>
              <a:latin typeface="+mn-lt"/>
              <a:ea typeface="+mn-lt"/>
              <a:cs typeface="+mn-lt"/>
            </a:rPr>
            <a:t>AVG Loan AMT:	245078.548</a:t>
          </a:r>
        </a:p>
      </xdr:txBody>
    </xdr:sp>
    <xdr:clientData/>
  </xdr:twoCellAnchor>
  <xdr:twoCellAnchor>
    <xdr:from>
      <xdr:col>15</xdr:col>
      <xdr:colOff>5781675</xdr:colOff>
      <xdr:row>49</xdr:row>
      <xdr:rowOff>0</xdr:rowOff>
    </xdr:from>
    <xdr:to>
      <xdr:col>20</xdr:col>
      <xdr:colOff>657225</xdr:colOff>
      <xdr:row>63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A80C06-EC4F-C9A1-1A74-C3C23A9C07B0}"/>
            </a:ext>
            <a:ext uri="{147F2762-F138-4A5C-976F-8EAC2B608ADB}">
              <a16:predDERef xmlns:a16="http://schemas.microsoft.com/office/drawing/2014/main" pred="{0D80D824-0018-147B-3004-CFD506F9A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23</xdr:row>
      <xdr:rowOff>0</xdr:rowOff>
    </xdr:from>
    <xdr:to>
      <xdr:col>18</xdr:col>
      <xdr:colOff>1200150</xdr:colOff>
      <xdr:row>28</xdr:row>
      <xdr:rowOff>28575</xdr:rowOff>
    </xdr:to>
    <xdr:sp macro="" textlink="">
      <xdr:nvSpPr>
        <xdr:cNvPr id="5" name="Rounded Rectangle 4" descr="Average Loan Amount&#10;" title="Q3">
          <a:extLst>
            <a:ext uri="{FF2B5EF4-FFF2-40B4-BE49-F238E27FC236}">
              <a16:creationId xmlns:a16="http://schemas.microsoft.com/office/drawing/2014/main" id="{31424C86-C41F-40D4-B07D-BDF75B329B82}"/>
            </a:ext>
            <a:ext uri="{147F2762-F138-4A5C-976F-8EAC2B608ADB}">
              <a16:predDERef xmlns:a16="http://schemas.microsoft.com/office/drawing/2014/main" pred="{0BA80C06-EC4F-C9A1-1A74-C3C23A9C07B0}"/>
            </a:ext>
          </a:extLst>
        </xdr:cNvPr>
        <xdr:cNvSpPr/>
      </xdr:nvSpPr>
      <xdr:spPr>
        <a:xfrm>
          <a:off x="20497800" y="4581525"/>
          <a:ext cx="2962275" cy="981075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chemeClr val="dk1"/>
              </a:solidFill>
              <a:latin typeface="+mn-lt"/>
              <a:ea typeface="+mn-lt"/>
              <a:cs typeface="+mn-lt"/>
            </a:rPr>
            <a:t>Q</a:t>
          </a:r>
          <a:r>
            <a:rPr lang="en-US" sz="1100" b="0" i="0" u="none" strike="noStrike">
              <a:solidFill>
                <a:schemeClr val="dk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2.</a:t>
          </a:r>
        </a:p>
        <a:p>
          <a:pPr marL="0" indent="0" algn="l"/>
          <a:r>
            <a:rPr lang="en-US" sz="1100" b="0" i="0" u="none" strike="noStrike">
              <a:solidFill>
                <a:schemeClr val="dk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Loan type with highest default rate: </a:t>
          </a:r>
        </a:p>
        <a:p>
          <a:pPr marL="0" indent="0" algn="l"/>
          <a:r>
            <a:rPr lang="en-US" sz="1100" b="0" i="0" u="none" strike="noStrike">
              <a:solidFill>
                <a:schemeClr val="dk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= Salary Advance, 15.93%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58.57327789352" createdVersion="8" refreshedVersion="8" minRefreshableVersion="3" recordCount="4" xr:uid="{99A21F4F-76AF-47CF-A798-271428E74703}">
  <cacheSource type="worksheet">
    <worksheetSource ref="R2:W6" sheet="Exploring Data"/>
  </cacheSource>
  <cacheFields count="6">
    <cacheField name="Loan Type" numFmtId="0">
      <sharedItems count="4">
        <s v="Emergency"/>
        <s v="Salary Advance"/>
        <s v="Development"/>
        <s v="Business"/>
      </sharedItems>
    </cacheField>
    <cacheField name="Total Loan Counts" numFmtId="0">
      <sharedItems containsSemiMixedTypes="0" containsString="0" containsNumber="1" containsInteger="1" minValue="113" maxValue="133"/>
    </cacheField>
    <cacheField name="Defaults Totals" numFmtId="0">
      <sharedItems containsSemiMixedTypes="0" containsString="0" containsNumber="1" containsInteger="1" minValue="9" maxValue="18"/>
    </cacheField>
    <cacheField name="Default Rates" numFmtId="0">
      <sharedItems containsSemiMixedTypes="0" containsString="0" containsNumber="1" minValue="7.1999999999999995E-2" maxValue="0.15929203539823009"/>
    </cacheField>
    <cacheField name="Default Rate %" numFmtId="0">
      <sharedItems count="4">
        <s v="9.30"/>
        <s v="15.93"/>
        <s v="9.77"/>
        <s v="7.20"/>
      </sharedItems>
    </cacheField>
    <cacheField name="Total Loan Amounts" numFmtId="165">
      <sharedItems containsSemiMixedTypes="0" containsString="0" containsNumber="1" containsInteger="1" minValue="27450678" maxValue="330767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61.559308101852" createdVersion="8" refreshedVersion="8" minRefreshableVersion="3" recordCount="500" xr:uid="{8DA6AA85-15BA-4AB3-BB4F-7186A49CC42A}">
  <cacheSource type="worksheet">
    <worksheetSource name="Table13"/>
  </cacheSource>
  <cacheFields count="14">
    <cacheField name="No." numFmtId="0">
      <sharedItems containsSemiMixedTypes="0" containsString="0" containsNumber="1" containsInteger="1" minValue="1" maxValue="500"/>
    </cacheField>
    <cacheField name="Loan_ID" numFmtId="0">
      <sharedItems/>
    </cacheField>
    <cacheField name="Member_ID" numFmtId="0">
      <sharedItems/>
    </cacheField>
    <cacheField name="Age" numFmtId="0">
      <sharedItems containsSemiMixedTypes="0" containsString="0" containsNumber="1" containsInteger="1" minValue="21" maxValue="59"/>
    </cacheField>
    <cacheField name="Gender" numFmtId="0">
      <sharedItems/>
    </cacheField>
    <cacheField name="Occupation" numFmtId="0">
      <sharedItems/>
    </cacheField>
    <cacheField name="Salary" numFmtId="0">
      <sharedItems containsSemiMixedTypes="0" containsString="0" containsNumber="1" containsInteger="1" minValue="15526" maxValue="119734"/>
    </cacheField>
    <cacheField name="Loan_Amount" numFmtId="0">
      <sharedItems containsSemiMixedTypes="0" containsString="0" containsNumber="1" containsInteger="1" minValue="6969" maxValue="499509"/>
    </cacheField>
    <cacheField name="Loan_Type" numFmtId="0">
      <sharedItems count="4">
        <s v="Emergency"/>
        <s v="Development"/>
        <s v="Business"/>
        <s v="Salary Advance"/>
      </sharedItems>
    </cacheField>
    <cacheField name="Loan_Term_Months" numFmtId="0">
      <sharedItems containsSemiMixedTypes="0" containsString="0" containsNumber="1" containsInteger="1" minValue="6" maxValue="48"/>
    </cacheField>
    <cacheField name="Approval_Status" numFmtId="0">
      <sharedItems/>
    </cacheField>
    <cacheField name="Issue_Date" numFmtId="164">
      <sharedItems containsSemiMixedTypes="0" containsNonDate="0" containsDate="1" containsString="0" minDate="2022-04-11T08:17:10" maxDate="2025-04-10T08:17:10"/>
    </cacheField>
    <cacheField name="Repayment_Status" numFmtId="0">
      <sharedItems count="4">
        <s v="Late"/>
        <s v="Not Applicable"/>
        <s v="Defaulted"/>
        <s v="On-time"/>
      </sharedItems>
    </cacheField>
    <cacheField name="Defaul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129"/>
    <n v="12"/>
    <n v="9.3023255813953487E-2"/>
    <x v="0"/>
    <n v="30526185"/>
  </r>
  <r>
    <x v="1"/>
    <n v="113"/>
    <n v="18"/>
    <n v="0.15929203539823009"/>
    <x v="1"/>
    <n v="27450678"/>
  </r>
  <r>
    <x v="2"/>
    <n v="133"/>
    <n v="13"/>
    <n v="9.7744360902255634E-2"/>
    <x v="2"/>
    <n v="31247647"/>
  </r>
  <r>
    <x v="3"/>
    <n v="125"/>
    <n v="9"/>
    <n v="7.1999999999999995E-2"/>
    <x v="3"/>
    <n v="330767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s v="LN1000"/>
    <s v="MBR2000"/>
    <n v="59"/>
    <s v="Male"/>
    <s v="Self-employed"/>
    <n v="72775"/>
    <n v="385298"/>
    <x v="0"/>
    <n v="36"/>
    <s v="Approved"/>
    <d v="2025-03-31T08:17:10"/>
    <x v="0"/>
    <s v="No"/>
  </r>
  <r>
    <n v="2"/>
    <s v="LN1001"/>
    <s v="MBR2001"/>
    <n v="49"/>
    <s v="Male"/>
    <s v="Self-employed"/>
    <n v="105816"/>
    <n v="188305"/>
    <x v="1"/>
    <n v="12"/>
    <s v="Pending"/>
    <d v="2025-03-14T08:17:10"/>
    <x v="1"/>
    <s v="Not Applicable"/>
  </r>
  <r>
    <n v="3"/>
    <s v="LN1002"/>
    <s v="MBR2002"/>
    <n v="35"/>
    <s v="Female"/>
    <s v="Business Person"/>
    <n v="105093"/>
    <n v="49738"/>
    <x v="2"/>
    <n v="24"/>
    <s v="Approved"/>
    <d v="2025-02-27T08:17:10"/>
    <x v="2"/>
    <s v="Yes"/>
  </r>
  <r>
    <n v="4"/>
    <s v="LN1003"/>
    <s v="MBR2003"/>
    <n v="28"/>
    <s v="Female"/>
    <s v="Civil Servant"/>
    <n v="50400"/>
    <n v="38397"/>
    <x v="1"/>
    <n v="12"/>
    <s v="Approved"/>
    <d v="2024-08-26T08:17:10"/>
    <x v="0"/>
    <s v="No"/>
  </r>
  <r>
    <n v="5"/>
    <s v="LN1004"/>
    <s v="MBR2004"/>
    <n v="41"/>
    <s v="Male"/>
    <s v="Farmer"/>
    <n v="19494"/>
    <n v="349333"/>
    <x v="3"/>
    <n v="48"/>
    <s v="Approved"/>
    <d v="2023-04-06T08:17:10"/>
    <x v="0"/>
    <s v="No"/>
  </r>
  <r>
    <n v="6"/>
    <s v="LN1005"/>
    <s v="MBR2005"/>
    <n v="59"/>
    <s v="Female"/>
    <s v="Civil Servant"/>
    <n v="95688"/>
    <n v="343511"/>
    <x v="0"/>
    <n v="48"/>
    <s v="Rejected"/>
    <d v="2023-04-28T08:17:10"/>
    <x v="1"/>
    <s v="Not Applicable"/>
  </r>
  <r>
    <n v="7"/>
    <s v="LN1006"/>
    <s v="MBR2006"/>
    <n v="39"/>
    <s v="Male"/>
    <s v="Civil Servant"/>
    <n v="104431"/>
    <n v="207332"/>
    <x v="2"/>
    <n v="48"/>
    <s v="Approved"/>
    <d v="2023-09-23T08:17:10"/>
    <x v="0"/>
    <s v="No"/>
  </r>
  <r>
    <n v="8"/>
    <s v="LN1007"/>
    <s v="MBR2007"/>
    <n v="43"/>
    <s v="Female"/>
    <s v="Self-employed"/>
    <n v="89691"/>
    <n v="387729"/>
    <x v="2"/>
    <n v="12"/>
    <s v="Approved"/>
    <d v="2023-02-05T08:17:10"/>
    <x v="3"/>
    <s v="No"/>
  </r>
  <r>
    <n v="9"/>
    <s v="LN1008"/>
    <s v="MBR2008"/>
    <n v="31"/>
    <s v="Male"/>
    <s v="Civil Servant"/>
    <n v="112419"/>
    <n v="343763"/>
    <x v="2"/>
    <n v="36"/>
    <s v="Approved"/>
    <d v="2024-08-17T08:17:10"/>
    <x v="3"/>
    <s v="No"/>
  </r>
  <r>
    <n v="10"/>
    <s v="LN1009"/>
    <s v="MBR2009"/>
    <n v="31"/>
    <s v="Male"/>
    <s v="Teacher"/>
    <n v="58001"/>
    <n v="116453"/>
    <x v="0"/>
    <n v="36"/>
    <s v="Approved"/>
    <d v="2025-03-08T08:17:10"/>
    <x v="0"/>
    <s v="No"/>
  </r>
  <r>
    <n v="11"/>
    <s v="LN1010"/>
    <s v="MBR2010"/>
    <n v="44"/>
    <s v="Male"/>
    <s v="Self-employed"/>
    <n v="82364"/>
    <n v="24816"/>
    <x v="3"/>
    <n v="6"/>
    <s v="Approved"/>
    <d v="2024-07-10T08:17:10"/>
    <x v="3"/>
    <s v="No"/>
  </r>
  <r>
    <n v="12"/>
    <s v="LN1011"/>
    <s v="MBR2011"/>
    <n v="56"/>
    <s v="Male"/>
    <s v="Teacher"/>
    <n v="60028"/>
    <n v="440456"/>
    <x v="2"/>
    <n v="48"/>
    <s v="Pending"/>
    <d v="2023-05-06T08:17:10"/>
    <x v="1"/>
    <s v="Not Applicable"/>
  </r>
  <r>
    <n v="13"/>
    <s v="LN1012"/>
    <s v="MBR2012"/>
    <n v="44"/>
    <s v="Male"/>
    <s v="Farmer"/>
    <n v="112659"/>
    <n v="404492"/>
    <x v="1"/>
    <n v="36"/>
    <s v="Approved"/>
    <d v="2023-03-20T08:17:10"/>
    <x v="0"/>
    <s v="No"/>
  </r>
  <r>
    <n v="14"/>
    <s v="LN1013"/>
    <s v="MBR2013"/>
    <n v="23"/>
    <s v="Male"/>
    <s v="Self-employed"/>
    <n v="52573"/>
    <n v="250011"/>
    <x v="2"/>
    <n v="6"/>
    <s v="Rejected"/>
    <d v="2022-08-23T08:17:10"/>
    <x v="1"/>
    <s v="Not Applicable"/>
  </r>
  <r>
    <n v="15"/>
    <s v="LN1014"/>
    <s v="MBR2014"/>
    <n v="42"/>
    <s v="Female"/>
    <s v="Farmer"/>
    <n v="15806"/>
    <n v="346674"/>
    <x v="2"/>
    <n v="36"/>
    <s v="Approved"/>
    <d v="2023-12-24T08:17:10"/>
    <x v="3"/>
    <s v="No"/>
  </r>
  <r>
    <n v="16"/>
    <s v="LN1015"/>
    <s v="MBR2015"/>
    <n v="22"/>
    <s v="Male"/>
    <s v="Self-employed"/>
    <n v="71638"/>
    <n v="421715"/>
    <x v="2"/>
    <n v="48"/>
    <s v="Approved"/>
    <d v="2025-01-08T08:17:10"/>
    <x v="3"/>
    <s v="No"/>
  </r>
  <r>
    <n v="17"/>
    <s v="LN1016"/>
    <s v="MBR2016"/>
    <n v="44"/>
    <s v="Female"/>
    <s v="Business Person"/>
    <n v="44757"/>
    <n v="486792"/>
    <x v="2"/>
    <n v="24"/>
    <s v="Rejected"/>
    <d v="2022-06-18T08:17:10"/>
    <x v="1"/>
    <s v="Not Applicable"/>
  </r>
  <r>
    <n v="18"/>
    <s v="LN1017"/>
    <s v="MBR2017"/>
    <n v="50"/>
    <s v="Male"/>
    <s v="Civil Servant"/>
    <n v="49636"/>
    <n v="376000"/>
    <x v="3"/>
    <n v="48"/>
    <s v="Approved"/>
    <d v="2024-02-05T08:17:10"/>
    <x v="0"/>
    <s v="No"/>
  </r>
  <r>
    <n v="19"/>
    <s v="LN1018"/>
    <s v="MBR2018"/>
    <n v="58"/>
    <s v="Female"/>
    <s v="Business Person"/>
    <n v="95097"/>
    <n v="218567"/>
    <x v="1"/>
    <n v="12"/>
    <s v="Rejected"/>
    <d v="2025-01-05T08:17:10"/>
    <x v="1"/>
    <s v="Not Applicable"/>
  </r>
  <r>
    <n v="20"/>
    <s v="LN1019"/>
    <s v="MBR2019"/>
    <n v="22"/>
    <s v="Female"/>
    <s v="Farmer"/>
    <n v="63280"/>
    <n v="76635"/>
    <x v="3"/>
    <n v="36"/>
    <s v="Approved"/>
    <d v="2023-11-24T08:17:10"/>
    <x v="3"/>
    <s v="No"/>
  </r>
  <r>
    <n v="21"/>
    <s v="LN1020"/>
    <s v="MBR2020"/>
    <n v="41"/>
    <s v="Female"/>
    <s v="Civil Servant"/>
    <n v="39262"/>
    <n v="374947"/>
    <x v="1"/>
    <n v="36"/>
    <s v="Approved"/>
    <d v="2022-05-23T08:17:10"/>
    <x v="3"/>
    <s v="No"/>
  </r>
  <r>
    <n v="22"/>
    <s v="LN1021"/>
    <s v="MBR2021"/>
    <n v="53"/>
    <s v="Male"/>
    <s v="Self-employed"/>
    <n v="95435"/>
    <n v="221184"/>
    <x v="2"/>
    <n v="12"/>
    <s v="Rejected"/>
    <d v="2022-07-22T08:17:10"/>
    <x v="1"/>
    <s v="Not Applicable"/>
  </r>
  <r>
    <n v="23"/>
    <s v="LN1022"/>
    <s v="MBR2022"/>
    <n v="32"/>
    <s v="Male"/>
    <s v="Civil Servant"/>
    <n v="77211"/>
    <n v="303090"/>
    <x v="0"/>
    <n v="12"/>
    <s v="Approved"/>
    <d v="2023-04-21T08:17:10"/>
    <x v="3"/>
    <s v="No"/>
  </r>
  <r>
    <n v="24"/>
    <s v="LN1023"/>
    <s v="MBR2023"/>
    <n v="42"/>
    <s v="Female"/>
    <s v="Teacher"/>
    <n v="69842"/>
    <n v="322348"/>
    <x v="3"/>
    <n v="24"/>
    <s v="Approved"/>
    <d v="2023-04-24T08:17:10"/>
    <x v="2"/>
    <s v="Yes"/>
  </r>
  <r>
    <n v="25"/>
    <s v="LN1024"/>
    <s v="MBR2024"/>
    <n v="45"/>
    <s v="Male"/>
    <s v="Civil Servant"/>
    <n v="71979"/>
    <n v="187958"/>
    <x v="0"/>
    <n v="36"/>
    <s v="Approved"/>
    <d v="2022-10-31T08:17:10"/>
    <x v="3"/>
    <s v="No"/>
  </r>
  <r>
    <n v="26"/>
    <s v="LN1025"/>
    <s v="MBR2025"/>
    <n v="47"/>
    <s v="Female"/>
    <s v="Teacher"/>
    <n v="96470"/>
    <n v="469868"/>
    <x v="3"/>
    <n v="36"/>
    <s v="Approved"/>
    <d v="2023-11-26T08:17:10"/>
    <x v="2"/>
    <s v="Yes"/>
  </r>
  <r>
    <n v="27"/>
    <s v="LN1026"/>
    <s v="MBR2026"/>
    <n v="48"/>
    <s v="Male"/>
    <s v="Civil Servant"/>
    <n v="53197"/>
    <n v="282707"/>
    <x v="2"/>
    <n v="24"/>
    <s v="Pending"/>
    <d v="2022-08-16T08:17:10"/>
    <x v="1"/>
    <s v="Not Applicable"/>
  </r>
  <r>
    <n v="28"/>
    <s v="LN1027"/>
    <s v="MBR2027"/>
    <n v="36"/>
    <s v="Female"/>
    <s v="Teacher"/>
    <n v="56844"/>
    <n v="97324"/>
    <x v="3"/>
    <n v="6"/>
    <s v="Approved"/>
    <d v="2024-08-31T08:17:10"/>
    <x v="3"/>
    <s v="No"/>
  </r>
  <r>
    <n v="29"/>
    <s v="LN1028"/>
    <s v="MBR2028"/>
    <n v="35"/>
    <s v="Female"/>
    <s v="Farmer"/>
    <n v="79754"/>
    <n v="228536"/>
    <x v="2"/>
    <n v="24"/>
    <s v="Approved"/>
    <d v="2023-01-26T08:17:10"/>
    <x v="2"/>
    <s v="Yes"/>
  </r>
  <r>
    <n v="30"/>
    <s v="LN1029"/>
    <s v="MBR2029"/>
    <n v="23"/>
    <s v="Male"/>
    <s v="Business Person"/>
    <n v="116868"/>
    <n v="237944"/>
    <x v="3"/>
    <n v="48"/>
    <s v="Approved"/>
    <d v="2024-01-14T08:17:10"/>
    <x v="2"/>
    <s v="Yes"/>
  </r>
  <r>
    <n v="31"/>
    <s v="LN1030"/>
    <s v="MBR2030"/>
    <n v="57"/>
    <s v="Female"/>
    <s v="Self-employed"/>
    <n v="49157"/>
    <n v="276991"/>
    <x v="2"/>
    <n v="36"/>
    <s v="Approved"/>
    <d v="2023-02-15T08:17:10"/>
    <x v="3"/>
    <s v="No"/>
  </r>
  <r>
    <n v="32"/>
    <s v="LN1031"/>
    <s v="MBR2031"/>
    <n v="27"/>
    <s v="Male"/>
    <s v="Civil Servant"/>
    <n v="92129"/>
    <n v="31155"/>
    <x v="2"/>
    <n v="12"/>
    <s v="Approved"/>
    <d v="2022-12-16T08:17:10"/>
    <x v="3"/>
    <s v="No"/>
  </r>
  <r>
    <n v="33"/>
    <s v="LN1032"/>
    <s v="MBR2032"/>
    <n v="41"/>
    <s v="Female"/>
    <s v="Business Person"/>
    <n v="55042"/>
    <n v="346815"/>
    <x v="1"/>
    <n v="48"/>
    <s v="Approved"/>
    <d v="2025-01-31T08:17:10"/>
    <x v="3"/>
    <s v="No"/>
  </r>
  <r>
    <n v="34"/>
    <s v="LN1033"/>
    <s v="MBR2033"/>
    <n v="29"/>
    <s v="Female"/>
    <s v="Self-employed"/>
    <n v="76665"/>
    <n v="121891"/>
    <x v="2"/>
    <n v="36"/>
    <s v="Rejected"/>
    <d v="2024-11-15T08:17:10"/>
    <x v="1"/>
    <s v="Not Applicable"/>
  </r>
  <r>
    <n v="35"/>
    <s v="LN1034"/>
    <s v="MBR2034"/>
    <n v="59"/>
    <s v="Male"/>
    <s v="Self-employed"/>
    <n v="97856"/>
    <n v="350454"/>
    <x v="1"/>
    <n v="24"/>
    <s v="Approved"/>
    <d v="2022-08-07T08:17:10"/>
    <x v="0"/>
    <s v="No"/>
  </r>
  <r>
    <n v="36"/>
    <s v="LN1035"/>
    <s v="MBR2035"/>
    <n v="38"/>
    <s v="Male"/>
    <s v="Teacher"/>
    <n v="42376"/>
    <n v="465494"/>
    <x v="2"/>
    <n v="48"/>
    <s v="Approved"/>
    <d v="2023-08-14T08:17:10"/>
    <x v="3"/>
    <s v="No"/>
  </r>
  <r>
    <n v="37"/>
    <s v="LN1036"/>
    <s v="MBR2036"/>
    <n v="24"/>
    <s v="Male"/>
    <s v="Farmer"/>
    <n v="70554"/>
    <n v="154381"/>
    <x v="0"/>
    <n v="36"/>
    <s v="Approved"/>
    <d v="2024-10-31T08:17:10"/>
    <x v="3"/>
    <s v="No"/>
  </r>
  <r>
    <n v="38"/>
    <s v="LN1037"/>
    <s v="MBR2037"/>
    <n v="45"/>
    <s v="Female"/>
    <s v="Farmer"/>
    <n v="29199"/>
    <n v="136691"/>
    <x v="2"/>
    <n v="6"/>
    <s v="Approved"/>
    <d v="2024-08-15T08:17:10"/>
    <x v="3"/>
    <s v="No"/>
  </r>
  <r>
    <n v="39"/>
    <s v="LN1038"/>
    <s v="MBR2038"/>
    <n v="34"/>
    <s v="Male"/>
    <s v="Business Person"/>
    <n v="96412"/>
    <n v="481410"/>
    <x v="0"/>
    <n v="6"/>
    <s v="Approved"/>
    <d v="2023-06-20T08:17:10"/>
    <x v="3"/>
    <s v="No"/>
  </r>
  <r>
    <n v="40"/>
    <s v="LN1039"/>
    <s v="MBR2039"/>
    <n v="29"/>
    <s v="Female"/>
    <s v="Farmer"/>
    <n v="65948"/>
    <n v="448324"/>
    <x v="0"/>
    <n v="12"/>
    <s v="Approved"/>
    <d v="2024-02-13T08:17:10"/>
    <x v="3"/>
    <s v="No"/>
  </r>
  <r>
    <n v="41"/>
    <s v="LN1040"/>
    <s v="MBR2040"/>
    <n v="46"/>
    <s v="Female"/>
    <s v="Civil Servant"/>
    <n v="88781"/>
    <n v="39707"/>
    <x v="2"/>
    <n v="36"/>
    <s v="Approved"/>
    <d v="2022-08-02T08:17:10"/>
    <x v="0"/>
    <s v="No"/>
  </r>
  <r>
    <n v="42"/>
    <s v="LN1041"/>
    <s v="MBR2041"/>
    <n v="22"/>
    <s v="Male"/>
    <s v="Farmer"/>
    <n v="87750"/>
    <n v="418553"/>
    <x v="0"/>
    <n v="6"/>
    <s v="Approved"/>
    <d v="2022-07-27T08:17:10"/>
    <x v="2"/>
    <s v="Yes"/>
  </r>
  <r>
    <n v="43"/>
    <s v="LN1042"/>
    <s v="MBR2042"/>
    <n v="40"/>
    <s v="Male"/>
    <s v="Business Person"/>
    <n v="81262"/>
    <n v="348681"/>
    <x v="1"/>
    <n v="24"/>
    <s v="Approved"/>
    <d v="2023-07-25T08:17:10"/>
    <x v="3"/>
    <s v="No"/>
  </r>
  <r>
    <n v="44"/>
    <s v="LN1043"/>
    <s v="MBR2043"/>
    <n v="48"/>
    <s v="Female"/>
    <s v="Farmer"/>
    <n v="61600"/>
    <n v="202576"/>
    <x v="3"/>
    <n v="36"/>
    <s v="Rejected"/>
    <d v="2024-07-12T08:17:10"/>
    <x v="1"/>
    <s v="Not Applicable"/>
  </r>
  <r>
    <n v="45"/>
    <s v="LN1044"/>
    <s v="MBR2044"/>
    <n v="27"/>
    <s v="Female"/>
    <s v="Civil Servant"/>
    <n v="91898"/>
    <n v="183686"/>
    <x v="2"/>
    <n v="24"/>
    <s v="Pending"/>
    <d v="2023-12-15T08:17:10"/>
    <x v="1"/>
    <s v="Not Applicable"/>
  </r>
  <r>
    <n v="46"/>
    <s v="LN1045"/>
    <s v="MBR2045"/>
    <n v="28"/>
    <s v="Male"/>
    <s v="Teacher"/>
    <n v="77483"/>
    <n v="227500"/>
    <x v="0"/>
    <n v="24"/>
    <s v="Rejected"/>
    <d v="2023-11-26T08:17:10"/>
    <x v="1"/>
    <s v="Not Applicable"/>
  </r>
  <r>
    <n v="47"/>
    <s v="LN1046"/>
    <s v="MBR2046"/>
    <n v="55"/>
    <s v="Male"/>
    <s v="Business Person"/>
    <n v="33297"/>
    <n v="358299"/>
    <x v="2"/>
    <n v="6"/>
    <s v="Approved"/>
    <d v="2023-08-23T08:17:10"/>
    <x v="3"/>
    <s v="No"/>
  </r>
  <r>
    <n v="48"/>
    <s v="LN1047"/>
    <s v="MBR2047"/>
    <n v="34"/>
    <s v="Male"/>
    <s v="Teacher"/>
    <n v="45448"/>
    <n v="267425"/>
    <x v="1"/>
    <n v="36"/>
    <s v="Approved"/>
    <d v="2023-08-29T08:17:10"/>
    <x v="3"/>
    <s v="No"/>
  </r>
  <r>
    <n v="49"/>
    <s v="LN1048"/>
    <s v="MBR2048"/>
    <n v="37"/>
    <s v="Male"/>
    <s v="Teacher"/>
    <n v="41172"/>
    <n v="163492"/>
    <x v="2"/>
    <n v="48"/>
    <s v="Approved"/>
    <d v="2022-08-26T08:17:10"/>
    <x v="0"/>
    <s v="No"/>
  </r>
  <r>
    <n v="50"/>
    <s v="LN1049"/>
    <s v="MBR2049"/>
    <n v="56"/>
    <s v="Male"/>
    <s v="Teacher"/>
    <n v="57874"/>
    <n v="479112"/>
    <x v="2"/>
    <n v="6"/>
    <s v="Approved"/>
    <d v="2023-08-01T08:17:10"/>
    <x v="2"/>
    <s v="Yes"/>
  </r>
  <r>
    <n v="51"/>
    <s v="LN1050"/>
    <s v="MBR2050"/>
    <n v="24"/>
    <s v="Female"/>
    <s v="Self-employed"/>
    <n v="22657"/>
    <n v="175102"/>
    <x v="0"/>
    <n v="6"/>
    <s v="Approved"/>
    <d v="2022-05-30T08:17:10"/>
    <x v="2"/>
    <s v="Yes"/>
  </r>
  <r>
    <n v="52"/>
    <s v="LN1051"/>
    <s v="MBR2051"/>
    <n v="22"/>
    <s v="Female"/>
    <s v="Self-employed"/>
    <n v="99386"/>
    <n v="399274"/>
    <x v="1"/>
    <n v="36"/>
    <s v="Pending"/>
    <d v="2022-10-04T08:17:10"/>
    <x v="1"/>
    <s v="Not Applicable"/>
  </r>
  <r>
    <n v="53"/>
    <s v="LN1052"/>
    <s v="MBR2052"/>
    <n v="26"/>
    <s v="Female"/>
    <s v="Teacher"/>
    <n v="40425"/>
    <n v="222285"/>
    <x v="3"/>
    <n v="36"/>
    <s v="Rejected"/>
    <d v="2022-10-17T08:17:10"/>
    <x v="1"/>
    <s v="Not Applicable"/>
  </r>
  <r>
    <n v="54"/>
    <s v="LN1053"/>
    <s v="MBR2053"/>
    <n v="24"/>
    <s v="Female"/>
    <s v="Business Person"/>
    <n v="41685"/>
    <n v="343404"/>
    <x v="3"/>
    <n v="24"/>
    <s v="Approved"/>
    <d v="2023-10-14T08:17:10"/>
    <x v="2"/>
    <s v="Yes"/>
  </r>
  <r>
    <n v="55"/>
    <s v="LN1054"/>
    <s v="MBR2054"/>
    <n v="49"/>
    <s v="Male"/>
    <s v="Civil Servant"/>
    <n v="39578"/>
    <n v="164476"/>
    <x v="0"/>
    <n v="36"/>
    <s v="Approved"/>
    <d v="2024-07-18T08:17:10"/>
    <x v="3"/>
    <s v="No"/>
  </r>
  <r>
    <n v="56"/>
    <s v="LN1055"/>
    <s v="MBR2055"/>
    <n v="38"/>
    <s v="Male"/>
    <s v="Civil Servant"/>
    <n v="43831"/>
    <n v="239554"/>
    <x v="2"/>
    <n v="24"/>
    <s v="Rejected"/>
    <d v="2024-03-24T08:17:10"/>
    <x v="1"/>
    <s v="Not Applicable"/>
  </r>
  <r>
    <n v="57"/>
    <s v="LN1056"/>
    <s v="MBR2056"/>
    <n v="46"/>
    <s v="Male"/>
    <s v="Farmer"/>
    <n v="22906"/>
    <n v="165928"/>
    <x v="0"/>
    <n v="6"/>
    <s v="Approved"/>
    <d v="2024-09-04T08:17:10"/>
    <x v="0"/>
    <s v="No"/>
  </r>
  <r>
    <n v="58"/>
    <s v="LN1057"/>
    <s v="MBR2057"/>
    <n v="54"/>
    <s v="Female"/>
    <s v="Business Person"/>
    <n v="76413"/>
    <n v="145272"/>
    <x v="0"/>
    <n v="12"/>
    <s v="Approved"/>
    <d v="2024-07-17T08:17:10"/>
    <x v="0"/>
    <s v="No"/>
  </r>
  <r>
    <n v="59"/>
    <s v="LN1058"/>
    <s v="MBR2058"/>
    <n v="30"/>
    <s v="Female"/>
    <s v="Self-employed"/>
    <n v="69028"/>
    <n v="331322"/>
    <x v="0"/>
    <n v="48"/>
    <s v="Rejected"/>
    <d v="2023-10-07T08:17:10"/>
    <x v="1"/>
    <s v="Not Applicable"/>
  </r>
  <r>
    <n v="60"/>
    <s v="LN1059"/>
    <s v="MBR2059"/>
    <n v="56"/>
    <s v="Male"/>
    <s v="Teacher"/>
    <n v="22287"/>
    <n v="301141"/>
    <x v="2"/>
    <n v="6"/>
    <s v="Approved"/>
    <d v="2025-01-08T08:17:10"/>
    <x v="3"/>
    <s v="No"/>
  </r>
  <r>
    <n v="61"/>
    <s v="LN1060"/>
    <s v="MBR2060"/>
    <n v="34"/>
    <s v="Male"/>
    <s v="Farmer"/>
    <n v="48660"/>
    <n v="423827"/>
    <x v="1"/>
    <n v="36"/>
    <s v="Approved"/>
    <d v="2022-06-02T08:17:10"/>
    <x v="2"/>
    <s v="Yes"/>
  </r>
  <r>
    <n v="62"/>
    <s v="LN1061"/>
    <s v="MBR2061"/>
    <n v="51"/>
    <s v="Female"/>
    <s v="Civil Servant"/>
    <n v="90758"/>
    <n v="124273"/>
    <x v="0"/>
    <n v="48"/>
    <s v="Approved"/>
    <d v="2024-06-30T08:17:10"/>
    <x v="3"/>
    <s v="No"/>
  </r>
  <r>
    <n v="63"/>
    <s v="LN1062"/>
    <s v="MBR2062"/>
    <n v="35"/>
    <s v="Female"/>
    <s v="Self-employed"/>
    <n v="75504"/>
    <n v="177307"/>
    <x v="2"/>
    <n v="12"/>
    <s v="Rejected"/>
    <d v="2024-05-30T08:17:10"/>
    <x v="1"/>
    <s v="Not Applicable"/>
  </r>
  <r>
    <n v="64"/>
    <s v="LN1063"/>
    <s v="MBR2063"/>
    <n v="28"/>
    <s v="Male"/>
    <s v="Self-employed"/>
    <n v="74720"/>
    <n v="253500"/>
    <x v="1"/>
    <n v="12"/>
    <s v="Approved"/>
    <d v="2024-09-24T08:17:10"/>
    <x v="0"/>
    <s v="No"/>
  </r>
  <r>
    <n v="65"/>
    <s v="LN1064"/>
    <s v="MBR2064"/>
    <n v="34"/>
    <s v="Male"/>
    <s v="Teacher"/>
    <n v="117979"/>
    <n v="171129"/>
    <x v="0"/>
    <n v="24"/>
    <s v="Approved"/>
    <d v="2022-07-28T08:17:10"/>
    <x v="3"/>
    <s v="No"/>
  </r>
  <r>
    <n v="66"/>
    <s v="LN1065"/>
    <s v="MBR2065"/>
    <n v="43"/>
    <s v="Female"/>
    <s v="Civil Servant"/>
    <n v="49701"/>
    <n v="137311"/>
    <x v="3"/>
    <n v="48"/>
    <s v="Approved"/>
    <d v="2024-01-02T08:17:10"/>
    <x v="3"/>
    <s v="No"/>
  </r>
  <r>
    <n v="67"/>
    <s v="LN1066"/>
    <s v="MBR2066"/>
    <n v="41"/>
    <s v="Male"/>
    <s v="Business Person"/>
    <n v="98300"/>
    <n v="239746"/>
    <x v="1"/>
    <n v="24"/>
    <s v="Approved"/>
    <d v="2023-07-08T08:17:10"/>
    <x v="0"/>
    <s v="No"/>
  </r>
  <r>
    <n v="68"/>
    <s v="LN1067"/>
    <s v="MBR2067"/>
    <n v="36"/>
    <s v="Male"/>
    <s v="Self-employed"/>
    <n v="32674"/>
    <n v="250546"/>
    <x v="0"/>
    <n v="6"/>
    <s v="Approved"/>
    <d v="2022-12-27T08:17:10"/>
    <x v="3"/>
    <s v="No"/>
  </r>
  <r>
    <n v="69"/>
    <s v="LN1068"/>
    <s v="MBR2068"/>
    <n v="38"/>
    <s v="Male"/>
    <s v="Teacher"/>
    <n v="98560"/>
    <n v="201733"/>
    <x v="1"/>
    <n v="48"/>
    <s v="Rejected"/>
    <d v="2022-09-04T08:17:10"/>
    <x v="1"/>
    <s v="Not Applicable"/>
  </r>
  <r>
    <n v="70"/>
    <s v="LN1069"/>
    <s v="MBR2069"/>
    <n v="44"/>
    <s v="Female"/>
    <s v="Business Person"/>
    <n v="38874"/>
    <n v="131945"/>
    <x v="1"/>
    <n v="6"/>
    <s v="Approved"/>
    <d v="2023-12-17T08:17:10"/>
    <x v="3"/>
    <s v="No"/>
  </r>
  <r>
    <n v="71"/>
    <s v="LN1070"/>
    <s v="MBR2070"/>
    <n v="46"/>
    <s v="Female"/>
    <s v="Civil Servant"/>
    <n v="58642"/>
    <n v="50272"/>
    <x v="1"/>
    <n v="24"/>
    <s v="Rejected"/>
    <d v="2023-12-08T08:17:10"/>
    <x v="1"/>
    <s v="Not Applicable"/>
  </r>
  <r>
    <n v="72"/>
    <s v="LN1071"/>
    <s v="MBR2071"/>
    <n v="45"/>
    <s v="Female"/>
    <s v="Self-employed"/>
    <n v="112820"/>
    <n v="356537"/>
    <x v="1"/>
    <n v="48"/>
    <s v="Approved"/>
    <d v="2024-06-03T08:17:10"/>
    <x v="3"/>
    <s v="No"/>
  </r>
  <r>
    <n v="73"/>
    <s v="LN1072"/>
    <s v="MBR2072"/>
    <n v="49"/>
    <s v="Female"/>
    <s v="Business Person"/>
    <n v="80160"/>
    <n v="328356"/>
    <x v="1"/>
    <n v="24"/>
    <s v="Approved"/>
    <d v="2024-12-27T08:17:10"/>
    <x v="0"/>
    <s v="No"/>
  </r>
  <r>
    <n v="74"/>
    <s v="LN1073"/>
    <s v="MBR2073"/>
    <n v="35"/>
    <s v="Female"/>
    <s v="Business Person"/>
    <n v="32602"/>
    <n v="151470"/>
    <x v="1"/>
    <n v="48"/>
    <s v="Approved"/>
    <d v="2025-01-23T08:17:10"/>
    <x v="3"/>
    <s v="No"/>
  </r>
  <r>
    <n v="75"/>
    <s v="LN1074"/>
    <s v="MBR2074"/>
    <n v="21"/>
    <s v="Female"/>
    <s v="Business Person"/>
    <n v="118320"/>
    <n v="125030"/>
    <x v="0"/>
    <n v="24"/>
    <s v="Approved"/>
    <d v="2022-11-23T08:17:10"/>
    <x v="3"/>
    <s v="No"/>
  </r>
  <r>
    <n v="76"/>
    <s v="LN1075"/>
    <s v="MBR2075"/>
    <n v="45"/>
    <s v="Female"/>
    <s v="Self-employed"/>
    <n v="103801"/>
    <n v="323647"/>
    <x v="3"/>
    <n v="12"/>
    <s v="Approved"/>
    <d v="2023-10-29T08:17:10"/>
    <x v="2"/>
    <s v="Yes"/>
  </r>
  <r>
    <n v="77"/>
    <s v="LN1076"/>
    <s v="MBR2076"/>
    <n v="27"/>
    <s v="Male"/>
    <s v="Self-employed"/>
    <n v="40931"/>
    <n v="404854"/>
    <x v="2"/>
    <n v="24"/>
    <s v="Approved"/>
    <d v="2022-06-14T08:17:10"/>
    <x v="0"/>
    <s v="No"/>
  </r>
  <r>
    <n v="78"/>
    <s v="LN1077"/>
    <s v="MBR2077"/>
    <n v="29"/>
    <s v="Male"/>
    <s v="Farmer"/>
    <n v="109377"/>
    <n v="11570"/>
    <x v="1"/>
    <n v="12"/>
    <s v="Approved"/>
    <d v="2022-10-23T08:17:10"/>
    <x v="3"/>
    <s v="No"/>
  </r>
  <r>
    <n v="79"/>
    <s v="LN1078"/>
    <s v="MBR2078"/>
    <n v="44"/>
    <s v="Male"/>
    <s v="Civil Servant"/>
    <n v="44192"/>
    <n v="335929"/>
    <x v="2"/>
    <n v="24"/>
    <s v="Approved"/>
    <d v="2023-10-17T08:17:10"/>
    <x v="0"/>
    <s v="No"/>
  </r>
  <r>
    <n v="80"/>
    <s v="LN1079"/>
    <s v="MBR2079"/>
    <n v="21"/>
    <s v="Male"/>
    <s v="Teacher"/>
    <n v="61542"/>
    <n v="14110"/>
    <x v="0"/>
    <n v="48"/>
    <s v="Approved"/>
    <d v="2022-08-06T08:17:10"/>
    <x v="0"/>
    <s v="No"/>
  </r>
  <r>
    <n v="81"/>
    <s v="LN1080"/>
    <s v="MBR2080"/>
    <n v="28"/>
    <s v="Male"/>
    <s v="Business Person"/>
    <n v="57520"/>
    <n v="84141"/>
    <x v="1"/>
    <n v="48"/>
    <s v="Rejected"/>
    <d v="2024-07-27T08:17:10"/>
    <x v="1"/>
    <s v="Not Applicable"/>
  </r>
  <r>
    <n v="82"/>
    <s v="LN1081"/>
    <s v="MBR2081"/>
    <n v="44"/>
    <s v="Male"/>
    <s v="Farmer"/>
    <n v="79772"/>
    <n v="17115"/>
    <x v="3"/>
    <n v="48"/>
    <s v="Pending"/>
    <d v="2024-03-06T08:17:10"/>
    <x v="1"/>
    <s v="Not Applicable"/>
  </r>
  <r>
    <n v="83"/>
    <s v="LN1082"/>
    <s v="MBR2082"/>
    <n v="31"/>
    <s v="Male"/>
    <s v="Teacher"/>
    <n v="73762"/>
    <n v="44062"/>
    <x v="2"/>
    <n v="36"/>
    <s v="Approved"/>
    <d v="2022-06-13T08:17:10"/>
    <x v="2"/>
    <s v="Yes"/>
  </r>
  <r>
    <n v="84"/>
    <s v="LN1083"/>
    <s v="MBR2083"/>
    <n v="37"/>
    <s v="Female"/>
    <s v="Farmer"/>
    <n v="65106"/>
    <n v="290055"/>
    <x v="1"/>
    <n v="6"/>
    <s v="Approved"/>
    <d v="2024-07-09T08:17:10"/>
    <x v="3"/>
    <s v="No"/>
  </r>
  <r>
    <n v="85"/>
    <s v="LN1084"/>
    <s v="MBR2084"/>
    <n v="28"/>
    <s v="Female"/>
    <s v="Self-employed"/>
    <n v="96121"/>
    <n v="109061"/>
    <x v="0"/>
    <n v="48"/>
    <s v="Approved"/>
    <d v="2024-03-30T08:17:10"/>
    <x v="3"/>
    <s v="No"/>
  </r>
  <r>
    <n v="86"/>
    <s v="LN1085"/>
    <s v="MBR2085"/>
    <n v="55"/>
    <s v="Male"/>
    <s v="Business Person"/>
    <n v="40559"/>
    <n v="299700"/>
    <x v="3"/>
    <n v="12"/>
    <s v="Approved"/>
    <d v="2024-08-23T08:17:10"/>
    <x v="3"/>
    <s v="No"/>
  </r>
  <r>
    <n v="87"/>
    <s v="LN1086"/>
    <s v="MBR2086"/>
    <n v="55"/>
    <s v="Male"/>
    <s v="Teacher"/>
    <n v="48742"/>
    <n v="476347"/>
    <x v="2"/>
    <n v="48"/>
    <s v="Approved"/>
    <d v="2025-03-08T08:17:10"/>
    <x v="3"/>
    <s v="No"/>
  </r>
  <r>
    <n v="88"/>
    <s v="LN1087"/>
    <s v="MBR2087"/>
    <n v="53"/>
    <s v="Female"/>
    <s v="Teacher"/>
    <n v="84669"/>
    <n v="395479"/>
    <x v="2"/>
    <n v="36"/>
    <s v="Rejected"/>
    <d v="2025-04-04T08:17:10"/>
    <x v="1"/>
    <s v="Not Applicable"/>
  </r>
  <r>
    <n v="89"/>
    <s v="LN1088"/>
    <s v="MBR2088"/>
    <n v="25"/>
    <s v="Male"/>
    <s v="Teacher"/>
    <n v="95199"/>
    <n v="6969"/>
    <x v="1"/>
    <n v="12"/>
    <s v="Approved"/>
    <d v="2023-11-02T08:17:10"/>
    <x v="3"/>
    <s v="No"/>
  </r>
  <r>
    <n v="90"/>
    <s v="LN1089"/>
    <s v="MBR2089"/>
    <n v="59"/>
    <s v="Male"/>
    <s v="Teacher"/>
    <n v="36754"/>
    <n v="310897"/>
    <x v="3"/>
    <n v="36"/>
    <s v="Approved"/>
    <d v="2024-12-02T08:17:10"/>
    <x v="3"/>
    <s v="No"/>
  </r>
  <r>
    <n v="91"/>
    <s v="LN1090"/>
    <s v="MBR2090"/>
    <n v="48"/>
    <s v="Female"/>
    <s v="Teacher"/>
    <n v="18972"/>
    <n v="481027"/>
    <x v="3"/>
    <n v="12"/>
    <s v="Rejected"/>
    <d v="2022-08-10T08:17:10"/>
    <x v="1"/>
    <s v="Not Applicable"/>
  </r>
  <r>
    <n v="92"/>
    <s v="LN1091"/>
    <s v="MBR2091"/>
    <n v="27"/>
    <s v="Male"/>
    <s v="Farmer"/>
    <n v="85831"/>
    <n v="402686"/>
    <x v="3"/>
    <n v="24"/>
    <s v="Approved"/>
    <d v="2022-11-07T08:17:10"/>
    <x v="0"/>
    <s v="No"/>
  </r>
  <r>
    <n v="93"/>
    <s v="LN1092"/>
    <s v="MBR2092"/>
    <n v="29"/>
    <s v="Female"/>
    <s v="Business Person"/>
    <n v="56873"/>
    <n v="126863"/>
    <x v="3"/>
    <n v="6"/>
    <s v="Rejected"/>
    <d v="2025-03-16T08:17:10"/>
    <x v="1"/>
    <s v="Not Applicable"/>
  </r>
  <r>
    <n v="94"/>
    <s v="LN1093"/>
    <s v="MBR2093"/>
    <n v="28"/>
    <s v="Male"/>
    <s v="Self-employed"/>
    <n v="109661"/>
    <n v="277369"/>
    <x v="0"/>
    <n v="6"/>
    <s v="Approved"/>
    <d v="2024-01-01T08:17:10"/>
    <x v="3"/>
    <s v="No"/>
  </r>
  <r>
    <n v="95"/>
    <s v="LN1094"/>
    <s v="MBR2094"/>
    <n v="32"/>
    <s v="Female"/>
    <s v="Self-employed"/>
    <n v="24903"/>
    <n v="128008"/>
    <x v="3"/>
    <n v="36"/>
    <s v="Approved"/>
    <d v="2022-12-16T08:17:10"/>
    <x v="3"/>
    <s v="No"/>
  </r>
  <r>
    <n v="96"/>
    <s v="LN1095"/>
    <s v="MBR2095"/>
    <n v="54"/>
    <s v="Female"/>
    <s v="Self-employed"/>
    <n v="18020"/>
    <n v="159268"/>
    <x v="2"/>
    <n v="6"/>
    <s v="Approved"/>
    <d v="2022-08-07T08:17:10"/>
    <x v="2"/>
    <s v="Yes"/>
  </r>
  <r>
    <n v="97"/>
    <s v="LN1096"/>
    <s v="MBR2096"/>
    <n v="53"/>
    <s v="Female"/>
    <s v="Self-employed"/>
    <n v="56755"/>
    <n v="110823"/>
    <x v="2"/>
    <n v="36"/>
    <s v="Approved"/>
    <d v="2022-08-19T08:17:10"/>
    <x v="3"/>
    <s v="No"/>
  </r>
  <r>
    <n v="98"/>
    <s v="LN1097"/>
    <s v="MBR2097"/>
    <n v="43"/>
    <s v="Male"/>
    <s v="Farmer"/>
    <n v="100956"/>
    <n v="280813"/>
    <x v="0"/>
    <n v="36"/>
    <s v="Pending"/>
    <d v="2024-12-06T08:17:10"/>
    <x v="1"/>
    <s v="Not Applicable"/>
  </r>
  <r>
    <n v="99"/>
    <s v="LN1098"/>
    <s v="MBR2098"/>
    <n v="44"/>
    <s v="Female"/>
    <s v="Civil Servant"/>
    <n v="101988"/>
    <n v="435596"/>
    <x v="2"/>
    <n v="36"/>
    <s v="Approved"/>
    <d v="2023-11-21T08:17:10"/>
    <x v="3"/>
    <s v="No"/>
  </r>
  <r>
    <n v="100"/>
    <s v="LN1099"/>
    <s v="MBR2099"/>
    <n v="57"/>
    <s v="Male"/>
    <s v="Business Person"/>
    <n v="60648"/>
    <n v="391542"/>
    <x v="2"/>
    <n v="6"/>
    <s v="Pending"/>
    <d v="2024-03-11T08:17:10"/>
    <x v="1"/>
    <s v="Not Applicable"/>
  </r>
  <r>
    <n v="101"/>
    <s v="LN1100"/>
    <s v="MBR2100"/>
    <n v="55"/>
    <s v="Male"/>
    <s v="Teacher"/>
    <n v="118537"/>
    <n v="115677"/>
    <x v="3"/>
    <n v="36"/>
    <s v="Approved"/>
    <d v="2025-03-22T08:17:10"/>
    <x v="0"/>
    <s v="No"/>
  </r>
  <r>
    <n v="102"/>
    <s v="LN1101"/>
    <s v="MBR2101"/>
    <n v="42"/>
    <s v="Male"/>
    <s v="Civil Servant"/>
    <n v="24516"/>
    <n v="251958"/>
    <x v="2"/>
    <n v="6"/>
    <s v="Approved"/>
    <d v="2022-05-23T08:17:10"/>
    <x v="3"/>
    <s v="No"/>
  </r>
  <r>
    <n v="103"/>
    <s v="LN1102"/>
    <s v="MBR2102"/>
    <n v="47"/>
    <s v="Male"/>
    <s v="Self-employed"/>
    <n v="17396"/>
    <n v="53320"/>
    <x v="0"/>
    <n v="36"/>
    <s v="Approved"/>
    <d v="2022-12-11T08:17:10"/>
    <x v="0"/>
    <s v="No"/>
  </r>
  <r>
    <n v="104"/>
    <s v="LN1103"/>
    <s v="MBR2103"/>
    <n v="55"/>
    <s v="Female"/>
    <s v="Civil Servant"/>
    <n v="99082"/>
    <n v="445630"/>
    <x v="3"/>
    <n v="48"/>
    <s v="Approved"/>
    <d v="2024-11-26T08:17:10"/>
    <x v="0"/>
    <s v="No"/>
  </r>
  <r>
    <n v="105"/>
    <s v="LN1104"/>
    <s v="MBR2104"/>
    <n v="21"/>
    <s v="Female"/>
    <s v="Business Person"/>
    <n v="34129"/>
    <n v="151649"/>
    <x v="1"/>
    <n v="36"/>
    <s v="Pending"/>
    <d v="2025-03-10T08:17:10"/>
    <x v="1"/>
    <s v="Not Applicable"/>
  </r>
  <r>
    <n v="106"/>
    <s v="LN1105"/>
    <s v="MBR2105"/>
    <n v="55"/>
    <s v="Male"/>
    <s v="Teacher"/>
    <n v="16591"/>
    <n v="130354"/>
    <x v="3"/>
    <n v="12"/>
    <s v="Approved"/>
    <d v="2022-04-13T08:17:10"/>
    <x v="3"/>
    <s v="No"/>
  </r>
  <r>
    <n v="107"/>
    <s v="LN1106"/>
    <s v="MBR2106"/>
    <n v="57"/>
    <s v="Male"/>
    <s v="Teacher"/>
    <n v="26303"/>
    <n v="93009"/>
    <x v="0"/>
    <n v="36"/>
    <s v="Approved"/>
    <d v="2023-03-18T08:17:10"/>
    <x v="0"/>
    <s v="No"/>
  </r>
  <r>
    <n v="108"/>
    <s v="LN1107"/>
    <s v="MBR2107"/>
    <n v="34"/>
    <s v="Female"/>
    <s v="Business Person"/>
    <n v="45561"/>
    <n v="262437"/>
    <x v="3"/>
    <n v="24"/>
    <s v="Approved"/>
    <d v="2024-02-08T08:17:10"/>
    <x v="3"/>
    <s v="No"/>
  </r>
  <r>
    <n v="109"/>
    <s v="LN1108"/>
    <s v="MBR2108"/>
    <n v="23"/>
    <s v="Male"/>
    <s v="Business Person"/>
    <n v="86719"/>
    <n v="453625"/>
    <x v="3"/>
    <n v="36"/>
    <s v="Approved"/>
    <d v="2022-05-12T08:17:10"/>
    <x v="3"/>
    <s v="No"/>
  </r>
  <r>
    <n v="110"/>
    <s v="LN1109"/>
    <s v="MBR2109"/>
    <n v="21"/>
    <s v="Female"/>
    <s v="Self-employed"/>
    <n v="107108"/>
    <n v="33625"/>
    <x v="0"/>
    <n v="12"/>
    <s v="Approved"/>
    <d v="2024-05-22T08:17:10"/>
    <x v="3"/>
    <s v="No"/>
  </r>
  <r>
    <n v="111"/>
    <s v="LN1110"/>
    <s v="MBR2110"/>
    <n v="25"/>
    <s v="Male"/>
    <s v="Teacher"/>
    <n v="114616"/>
    <n v="217112"/>
    <x v="3"/>
    <n v="12"/>
    <s v="Approved"/>
    <d v="2023-09-27T08:17:10"/>
    <x v="3"/>
    <s v="No"/>
  </r>
  <r>
    <n v="112"/>
    <s v="LN1111"/>
    <s v="MBR2111"/>
    <n v="46"/>
    <s v="Male"/>
    <s v="Civil Servant"/>
    <n v="101231"/>
    <n v="291233"/>
    <x v="0"/>
    <n v="6"/>
    <s v="Rejected"/>
    <d v="2025-03-05T08:17:10"/>
    <x v="1"/>
    <s v="Not Applicable"/>
  </r>
  <r>
    <n v="113"/>
    <s v="LN1112"/>
    <s v="MBR2112"/>
    <n v="34"/>
    <s v="Female"/>
    <s v="Farmer"/>
    <n v="22314"/>
    <n v="41487"/>
    <x v="0"/>
    <n v="48"/>
    <s v="Approved"/>
    <d v="2023-05-01T08:17:10"/>
    <x v="2"/>
    <s v="Yes"/>
  </r>
  <r>
    <n v="114"/>
    <s v="LN1113"/>
    <s v="MBR2113"/>
    <n v="59"/>
    <s v="Male"/>
    <s v="Farmer"/>
    <n v="34623"/>
    <n v="464054"/>
    <x v="1"/>
    <n v="36"/>
    <s v="Approved"/>
    <d v="2022-10-30T08:17:10"/>
    <x v="3"/>
    <s v="No"/>
  </r>
  <r>
    <n v="115"/>
    <s v="LN1114"/>
    <s v="MBR2114"/>
    <n v="47"/>
    <s v="Female"/>
    <s v="Business Person"/>
    <n v="82675"/>
    <n v="233071"/>
    <x v="2"/>
    <n v="6"/>
    <s v="Approved"/>
    <d v="2022-12-22T08:17:10"/>
    <x v="3"/>
    <s v="No"/>
  </r>
  <r>
    <n v="116"/>
    <s v="LN1115"/>
    <s v="MBR2115"/>
    <n v="29"/>
    <s v="Male"/>
    <s v="Self-employed"/>
    <n v="111826"/>
    <n v="377592"/>
    <x v="2"/>
    <n v="48"/>
    <s v="Approved"/>
    <d v="2023-07-12T08:17:10"/>
    <x v="3"/>
    <s v="No"/>
  </r>
  <r>
    <n v="117"/>
    <s v="LN1116"/>
    <s v="MBR2116"/>
    <n v="35"/>
    <s v="Male"/>
    <s v="Farmer"/>
    <n v="80082"/>
    <n v="493011"/>
    <x v="3"/>
    <n v="36"/>
    <s v="Pending"/>
    <d v="2024-07-28T08:17:10"/>
    <x v="1"/>
    <s v="Not Applicable"/>
  </r>
  <r>
    <n v="118"/>
    <s v="LN1117"/>
    <s v="MBR2117"/>
    <n v="35"/>
    <s v="Male"/>
    <s v="Teacher"/>
    <n v="98624"/>
    <n v="317282"/>
    <x v="3"/>
    <n v="24"/>
    <s v="Approved"/>
    <d v="2023-02-11T08:17:10"/>
    <x v="3"/>
    <s v="No"/>
  </r>
  <r>
    <n v="119"/>
    <s v="LN1118"/>
    <s v="MBR2118"/>
    <n v="46"/>
    <s v="Female"/>
    <s v="Business Person"/>
    <n v="48130"/>
    <n v="178895"/>
    <x v="1"/>
    <n v="36"/>
    <s v="Approved"/>
    <d v="2023-12-18T08:17:10"/>
    <x v="3"/>
    <s v="No"/>
  </r>
  <r>
    <n v="120"/>
    <s v="LN1119"/>
    <s v="MBR2119"/>
    <n v="33"/>
    <s v="Male"/>
    <s v="Civil Servant"/>
    <n v="66756"/>
    <n v="435424"/>
    <x v="1"/>
    <n v="12"/>
    <s v="Approved"/>
    <d v="2023-01-10T08:17:10"/>
    <x v="3"/>
    <s v="No"/>
  </r>
  <r>
    <n v="121"/>
    <s v="LN1120"/>
    <s v="MBR2120"/>
    <n v="52"/>
    <s v="Male"/>
    <s v="Business Person"/>
    <n v="112624"/>
    <n v="321205"/>
    <x v="1"/>
    <n v="12"/>
    <s v="Approved"/>
    <d v="2023-04-26T08:17:10"/>
    <x v="0"/>
    <s v="No"/>
  </r>
  <r>
    <n v="122"/>
    <s v="LN1121"/>
    <s v="MBR2121"/>
    <n v="59"/>
    <s v="Male"/>
    <s v="Civil Servant"/>
    <n v="41292"/>
    <n v="428875"/>
    <x v="0"/>
    <n v="24"/>
    <s v="Approved"/>
    <d v="2023-01-17T08:17:10"/>
    <x v="3"/>
    <s v="No"/>
  </r>
  <r>
    <n v="123"/>
    <s v="LN1122"/>
    <s v="MBR2122"/>
    <n v="52"/>
    <s v="Male"/>
    <s v="Business Person"/>
    <n v="101206"/>
    <n v="106376"/>
    <x v="1"/>
    <n v="6"/>
    <s v="Pending"/>
    <d v="2023-12-19T08:17:10"/>
    <x v="1"/>
    <s v="Not Applicable"/>
  </r>
  <r>
    <n v="124"/>
    <s v="LN1123"/>
    <s v="MBR2123"/>
    <n v="24"/>
    <s v="Female"/>
    <s v="Business Person"/>
    <n v="84274"/>
    <n v="430106"/>
    <x v="1"/>
    <n v="48"/>
    <s v="Rejected"/>
    <d v="2022-12-26T08:17:10"/>
    <x v="1"/>
    <s v="Not Applicable"/>
  </r>
  <r>
    <n v="125"/>
    <s v="LN1124"/>
    <s v="MBR2124"/>
    <n v="50"/>
    <s v="Female"/>
    <s v="Business Person"/>
    <n v="17469"/>
    <n v="346278"/>
    <x v="3"/>
    <n v="36"/>
    <s v="Pending"/>
    <d v="2024-06-29T08:17:10"/>
    <x v="1"/>
    <s v="Not Applicable"/>
  </r>
  <r>
    <n v="126"/>
    <s v="LN1125"/>
    <s v="MBR2125"/>
    <n v="57"/>
    <s v="Male"/>
    <s v="Civil Servant"/>
    <n v="68947"/>
    <n v="314199"/>
    <x v="1"/>
    <n v="12"/>
    <s v="Approved"/>
    <d v="2022-11-15T08:17:10"/>
    <x v="3"/>
    <s v="No"/>
  </r>
  <r>
    <n v="127"/>
    <s v="LN1126"/>
    <s v="MBR2126"/>
    <n v="43"/>
    <s v="Female"/>
    <s v="Civil Servant"/>
    <n v="37534"/>
    <n v="248341"/>
    <x v="0"/>
    <n v="6"/>
    <s v="Approved"/>
    <d v="2024-08-26T08:17:10"/>
    <x v="3"/>
    <s v="No"/>
  </r>
  <r>
    <n v="128"/>
    <s v="LN1127"/>
    <s v="MBR2127"/>
    <n v="59"/>
    <s v="Male"/>
    <s v="Business Person"/>
    <n v="78620"/>
    <n v="286652"/>
    <x v="0"/>
    <n v="24"/>
    <s v="Approved"/>
    <d v="2022-06-10T08:17:10"/>
    <x v="3"/>
    <s v="No"/>
  </r>
  <r>
    <n v="129"/>
    <s v="LN1128"/>
    <s v="MBR2128"/>
    <n v="35"/>
    <s v="Male"/>
    <s v="Farmer"/>
    <n v="63874"/>
    <n v="440503"/>
    <x v="3"/>
    <n v="12"/>
    <s v="Approved"/>
    <d v="2022-04-11T08:17:10"/>
    <x v="2"/>
    <s v="Yes"/>
  </r>
  <r>
    <n v="130"/>
    <s v="LN1129"/>
    <s v="MBR2129"/>
    <n v="49"/>
    <s v="Male"/>
    <s v="Self-employed"/>
    <n v="64708"/>
    <n v="477132"/>
    <x v="1"/>
    <n v="24"/>
    <s v="Rejected"/>
    <d v="2023-02-02T08:17:10"/>
    <x v="1"/>
    <s v="Not Applicable"/>
  </r>
  <r>
    <n v="131"/>
    <s v="LN1130"/>
    <s v="MBR2130"/>
    <n v="56"/>
    <s v="Female"/>
    <s v="Self-employed"/>
    <n v="89553"/>
    <n v="163056"/>
    <x v="1"/>
    <n v="36"/>
    <s v="Approved"/>
    <d v="2024-08-13T08:17:10"/>
    <x v="3"/>
    <s v="No"/>
  </r>
  <r>
    <n v="132"/>
    <s v="LN1131"/>
    <s v="MBR2131"/>
    <n v="33"/>
    <s v="Female"/>
    <s v="Self-employed"/>
    <n v="83344"/>
    <n v="115169"/>
    <x v="0"/>
    <n v="48"/>
    <s v="Rejected"/>
    <d v="2023-05-17T08:17:10"/>
    <x v="1"/>
    <s v="Not Applicable"/>
  </r>
  <r>
    <n v="133"/>
    <s v="LN1132"/>
    <s v="MBR2132"/>
    <n v="52"/>
    <s v="Female"/>
    <s v="Civil Servant"/>
    <n v="64138"/>
    <n v="275269"/>
    <x v="1"/>
    <n v="12"/>
    <s v="Approved"/>
    <d v="2025-04-05T08:17:10"/>
    <x v="3"/>
    <s v="No"/>
  </r>
  <r>
    <n v="134"/>
    <s v="LN1133"/>
    <s v="MBR2133"/>
    <n v="27"/>
    <s v="Female"/>
    <s v="Civil Servant"/>
    <n v="69302"/>
    <n v="41059"/>
    <x v="1"/>
    <n v="12"/>
    <s v="Approved"/>
    <d v="2025-01-08T08:17:10"/>
    <x v="3"/>
    <s v="No"/>
  </r>
  <r>
    <n v="135"/>
    <s v="LN1134"/>
    <s v="MBR2134"/>
    <n v="42"/>
    <s v="Female"/>
    <s v="Farmer"/>
    <n v="62638"/>
    <n v="467785"/>
    <x v="1"/>
    <n v="36"/>
    <s v="Approved"/>
    <d v="2022-10-14T08:17:10"/>
    <x v="0"/>
    <s v="No"/>
  </r>
  <r>
    <n v="136"/>
    <s v="LN1135"/>
    <s v="MBR2135"/>
    <n v="48"/>
    <s v="Female"/>
    <s v="Self-employed"/>
    <n v="93249"/>
    <n v="108409"/>
    <x v="2"/>
    <n v="6"/>
    <s v="Approved"/>
    <d v="2024-11-26T08:17:10"/>
    <x v="0"/>
    <s v="No"/>
  </r>
  <r>
    <n v="137"/>
    <s v="LN1136"/>
    <s v="MBR2136"/>
    <n v="22"/>
    <s v="Female"/>
    <s v="Self-employed"/>
    <n v="17719"/>
    <n v="415303"/>
    <x v="3"/>
    <n v="48"/>
    <s v="Approved"/>
    <d v="2024-09-20T08:17:10"/>
    <x v="3"/>
    <s v="No"/>
  </r>
  <r>
    <n v="138"/>
    <s v="LN1137"/>
    <s v="MBR2137"/>
    <n v="26"/>
    <s v="Female"/>
    <s v="Business Person"/>
    <n v="37890"/>
    <n v="10704"/>
    <x v="2"/>
    <n v="12"/>
    <s v="Rejected"/>
    <d v="2025-01-21T08:17:10"/>
    <x v="1"/>
    <s v="Not Applicable"/>
  </r>
  <r>
    <n v="139"/>
    <s v="LN1138"/>
    <s v="MBR2138"/>
    <n v="48"/>
    <s v="Female"/>
    <s v="Civil Servant"/>
    <n v="92236"/>
    <n v="458792"/>
    <x v="3"/>
    <n v="48"/>
    <s v="Approved"/>
    <d v="2023-06-18T08:17:10"/>
    <x v="0"/>
    <s v="No"/>
  </r>
  <r>
    <n v="140"/>
    <s v="LN1139"/>
    <s v="MBR2139"/>
    <n v="48"/>
    <s v="Male"/>
    <s v="Self-employed"/>
    <n v="51509"/>
    <n v="209456"/>
    <x v="0"/>
    <n v="12"/>
    <s v="Approved"/>
    <d v="2023-06-12T08:17:10"/>
    <x v="0"/>
    <s v="No"/>
  </r>
  <r>
    <n v="141"/>
    <s v="LN1140"/>
    <s v="MBR2140"/>
    <n v="40"/>
    <s v="Female"/>
    <s v="Farmer"/>
    <n v="57534"/>
    <n v="223200"/>
    <x v="1"/>
    <n v="48"/>
    <s v="Approved"/>
    <d v="2022-09-30T08:17:10"/>
    <x v="2"/>
    <s v="Yes"/>
  </r>
  <r>
    <n v="142"/>
    <s v="LN1141"/>
    <s v="MBR2141"/>
    <n v="50"/>
    <s v="Female"/>
    <s v="Farmer"/>
    <n v="117302"/>
    <n v="116279"/>
    <x v="3"/>
    <n v="24"/>
    <s v="Pending"/>
    <d v="2024-05-19T08:17:10"/>
    <x v="1"/>
    <s v="Not Applicable"/>
  </r>
  <r>
    <n v="143"/>
    <s v="LN1142"/>
    <s v="MBR2142"/>
    <n v="31"/>
    <s v="Female"/>
    <s v="Self-employed"/>
    <n v="107241"/>
    <n v="470676"/>
    <x v="2"/>
    <n v="12"/>
    <s v="Approved"/>
    <d v="2025-04-01T08:17:10"/>
    <x v="0"/>
    <s v="No"/>
  </r>
  <r>
    <n v="144"/>
    <s v="LN1143"/>
    <s v="MBR2143"/>
    <n v="48"/>
    <s v="Female"/>
    <s v="Civil Servant"/>
    <n v="33787"/>
    <n v="163280"/>
    <x v="1"/>
    <n v="48"/>
    <s v="Rejected"/>
    <d v="2024-04-17T08:17:10"/>
    <x v="1"/>
    <s v="Not Applicable"/>
  </r>
  <r>
    <n v="145"/>
    <s v="LN1144"/>
    <s v="MBR2144"/>
    <n v="45"/>
    <s v="Female"/>
    <s v="Farmer"/>
    <n v="63845"/>
    <n v="123516"/>
    <x v="0"/>
    <n v="6"/>
    <s v="Approved"/>
    <d v="2023-08-13T08:17:10"/>
    <x v="3"/>
    <s v="No"/>
  </r>
  <r>
    <n v="146"/>
    <s v="LN1145"/>
    <s v="MBR2145"/>
    <n v="59"/>
    <s v="Female"/>
    <s v="Business Person"/>
    <n v="72932"/>
    <n v="483366"/>
    <x v="3"/>
    <n v="24"/>
    <s v="Rejected"/>
    <d v="2022-05-07T08:17:10"/>
    <x v="1"/>
    <s v="Not Applicable"/>
  </r>
  <r>
    <n v="147"/>
    <s v="LN1146"/>
    <s v="MBR2146"/>
    <n v="53"/>
    <s v="Female"/>
    <s v="Farmer"/>
    <n v="107124"/>
    <n v="202096"/>
    <x v="3"/>
    <n v="24"/>
    <s v="Approved"/>
    <d v="2023-02-17T08:17:10"/>
    <x v="3"/>
    <s v="No"/>
  </r>
  <r>
    <n v="148"/>
    <s v="LN1147"/>
    <s v="MBR2147"/>
    <n v="21"/>
    <s v="Female"/>
    <s v="Teacher"/>
    <n v="106659"/>
    <n v="438098"/>
    <x v="3"/>
    <n v="6"/>
    <s v="Approved"/>
    <d v="2022-12-07T08:17:10"/>
    <x v="3"/>
    <s v="No"/>
  </r>
  <r>
    <n v="149"/>
    <s v="LN1148"/>
    <s v="MBR2148"/>
    <n v="47"/>
    <s v="Female"/>
    <s v="Teacher"/>
    <n v="48062"/>
    <n v="424139"/>
    <x v="1"/>
    <n v="48"/>
    <s v="Approved"/>
    <d v="2022-12-09T08:17:10"/>
    <x v="3"/>
    <s v="No"/>
  </r>
  <r>
    <n v="150"/>
    <s v="LN1149"/>
    <s v="MBR2149"/>
    <n v="33"/>
    <s v="Female"/>
    <s v="Civil Servant"/>
    <n v="90713"/>
    <n v="381188"/>
    <x v="2"/>
    <n v="36"/>
    <s v="Rejected"/>
    <d v="2023-02-10T08:17:10"/>
    <x v="1"/>
    <s v="Not Applicable"/>
  </r>
  <r>
    <n v="151"/>
    <s v="LN1150"/>
    <s v="MBR2150"/>
    <n v="23"/>
    <s v="Female"/>
    <s v="Self-employed"/>
    <n v="102263"/>
    <n v="237549"/>
    <x v="2"/>
    <n v="6"/>
    <s v="Approved"/>
    <d v="2023-05-10T08:17:10"/>
    <x v="2"/>
    <s v="Yes"/>
  </r>
  <r>
    <n v="152"/>
    <s v="LN1151"/>
    <s v="MBR2151"/>
    <n v="59"/>
    <s v="Male"/>
    <s v="Civil Servant"/>
    <n v="110756"/>
    <n v="34165"/>
    <x v="3"/>
    <n v="48"/>
    <s v="Approved"/>
    <d v="2022-05-23T08:17:10"/>
    <x v="3"/>
    <s v="No"/>
  </r>
  <r>
    <n v="153"/>
    <s v="LN1152"/>
    <s v="MBR2152"/>
    <n v="26"/>
    <s v="Male"/>
    <s v="Civil Servant"/>
    <n v="75461"/>
    <n v="72203"/>
    <x v="0"/>
    <n v="6"/>
    <s v="Approved"/>
    <d v="2024-06-24T08:17:10"/>
    <x v="3"/>
    <s v="No"/>
  </r>
  <r>
    <n v="154"/>
    <s v="LN1153"/>
    <s v="MBR2153"/>
    <n v="28"/>
    <s v="Female"/>
    <s v="Civil Servant"/>
    <n v="90418"/>
    <n v="489965"/>
    <x v="0"/>
    <n v="6"/>
    <s v="Rejected"/>
    <d v="2024-09-24T08:17:10"/>
    <x v="1"/>
    <s v="Not Applicable"/>
  </r>
  <r>
    <n v="155"/>
    <s v="LN1154"/>
    <s v="MBR2154"/>
    <n v="47"/>
    <s v="Female"/>
    <s v="Civil Servant"/>
    <n v="81672"/>
    <n v="271258"/>
    <x v="2"/>
    <n v="12"/>
    <s v="Approved"/>
    <d v="2023-08-16T08:17:10"/>
    <x v="0"/>
    <s v="No"/>
  </r>
  <r>
    <n v="156"/>
    <s v="LN1155"/>
    <s v="MBR2155"/>
    <n v="29"/>
    <s v="Male"/>
    <s v="Business Person"/>
    <n v="49832"/>
    <n v="463181"/>
    <x v="0"/>
    <n v="48"/>
    <s v="Pending"/>
    <d v="2023-03-20T08:17:10"/>
    <x v="1"/>
    <s v="Not Applicable"/>
  </r>
  <r>
    <n v="157"/>
    <s v="LN1156"/>
    <s v="MBR2156"/>
    <n v="57"/>
    <s v="Female"/>
    <s v="Business Person"/>
    <n v="46966"/>
    <n v="41321"/>
    <x v="2"/>
    <n v="36"/>
    <s v="Approved"/>
    <d v="2022-09-20T08:17:10"/>
    <x v="3"/>
    <s v="No"/>
  </r>
  <r>
    <n v="158"/>
    <s v="LN1157"/>
    <s v="MBR2157"/>
    <n v="53"/>
    <s v="Male"/>
    <s v="Farmer"/>
    <n v="87545"/>
    <n v="340441"/>
    <x v="3"/>
    <n v="12"/>
    <s v="Approved"/>
    <d v="2024-06-28T08:17:10"/>
    <x v="3"/>
    <s v="No"/>
  </r>
  <r>
    <n v="159"/>
    <s v="LN1158"/>
    <s v="MBR2158"/>
    <n v="44"/>
    <s v="Male"/>
    <s v="Teacher"/>
    <n v="27987"/>
    <n v="363796"/>
    <x v="2"/>
    <n v="6"/>
    <s v="Approved"/>
    <d v="2024-09-02T08:17:10"/>
    <x v="3"/>
    <s v="No"/>
  </r>
  <r>
    <n v="160"/>
    <s v="LN1159"/>
    <s v="MBR2159"/>
    <n v="35"/>
    <s v="Male"/>
    <s v="Civil Servant"/>
    <n v="52311"/>
    <n v="366448"/>
    <x v="2"/>
    <n v="6"/>
    <s v="Approved"/>
    <d v="2022-11-03T08:17:10"/>
    <x v="3"/>
    <s v="No"/>
  </r>
  <r>
    <n v="161"/>
    <s v="LN1160"/>
    <s v="MBR2160"/>
    <n v="52"/>
    <s v="Male"/>
    <s v="Farmer"/>
    <n v="46575"/>
    <n v="250014"/>
    <x v="3"/>
    <n v="6"/>
    <s v="Approved"/>
    <d v="2022-12-04T08:17:10"/>
    <x v="0"/>
    <s v="No"/>
  </r>
  <r>
    <n v="162"/>
    <s v="LN1161"/>
    <s v="MBR2161"/>
    <n v="52"/>
    <s v="Male"/>
    <s v="Teacher"/>
    <n v="78852"/>
    <n v="161498"/>
    <x v="0"/>
    <n v="48"/>
    <s v="Approved"/>
    <d v="2023-10-22T08:17:10"/>
    <x v="3"/>
    <s v="No"/>
  </r>
  <r>
    <n v="163"/>
    <s v="LN1162"/>
    <s v="MBR2162"/>
    <n v="44"/>
    <s v="Female"/>
    <s v="Self-employed"/>
    <n v="16007"/>
    <n v="22772"/>
    <x v="2"/>
    <n v="48"/>
    <s v="Approved"/>
    <d v="2022-05-23T08:17:10"/>
    <x v="3"/>
    <s v="No"/>
  </r>
  <r>
    <n v="164"/>
    <s v="LN1163"/>
    <s v="MBR2163"/>
    <n v="32"/>
    <s v="Male"/>
    <s v="Business Person"/>
    <n v="85981"/>
    <n v="370898"/>
    <x v="2"/>
    <n v="12"/>
    <s v="Approved"/>
    <d v="2022-09-04T08:17:10"/>
    <x v="3"/>
    <s v="No"/>
  </r>
  <r>
    <n v="165"/>
    <s v="LN1164"/>
    <s v="MBR2164"/>
    <n v="59"/>
    <s v="Female"/>
    <s v="Teacher"/>
    <n v="91242"/>
    <n v="270856"/>
    <x v="3"/>
    <n v="36"/>
    <s v="Approved"/>
    <d v="2024-02-08T08:17:10"/>
    <x v="3"/>
    <s v="No"/>
  </r>
  <r>
    <n v="166"/>
    <s v="LN1165"/>
    <s v="MBR2165"/>
    <n v="22"/>
    <s v="Female"/>
    <s v="Self-employed"/>
    <n v="62517"/>
    <n v="399583"/>
    <x v="0"/>
    <n v="12"/>
    <s v="Approved"/>
    <d v="2023-11-02T08:17:10"/>
    <x v="0"/>
    <s v="No"/>
  </r>
  <r>
    <n v="167"/>
    <s v="LN1166"/>
    <s v="MBR2166"/>
    <n v="23"/>
    <s v="Male"/>
    <s v="Teacher"/>
    <n v="44257"/>
    <n v="243389"/>
    <x v="2"/>
    <n v="24"/>
    <s v="Approved"/>
    <d v="2023-10-31T08:17:10"/>
    <x v="3"/>
    <s v="No"/>
  </r>
  <r>
    <n v="168"/>
    <s v="LN1167"/>
    <s v="MBR2167"/>
    <n v="57"/>
    <s v="Male"/>
    <s v="Business Person"/>
    <n v="102272"/>
    <n v="120142"/>
    <x v="3"/>
    <n v="6"/>
    <s v="Approved"/>
    <d v="2024-08-21T08:17:10"/>
    <x v="3"/>
    <s v="No"/>
  </r>
  <r>
    <n v="169"/>
    <s v="LN1168"/>
    <s v="MBR2168"/>
    <n v="37"/>
    <s v="Female"/>
    <s v="Business Person"/>
    <n v="57207"/>
    <n v="96736"/>
    <x v="2"/>
    <n v="6"/>
    <s v="Pending"/>
    <d v="2022-08-09T08:17:10"/>
    <x v="1"/>
    <s v="Not Applicable"/>
  </r>
  <r>
    <n v="170"/>
    <s v="LN1169"/>
    <s v="MBR2169"/>
    <n v="22"/>
    <s v="Male"/>
    <s v="Farmer"/>
    <n v="28281"/>
    <n v="56924"/>
    <x v="1"/>
    <n v="6"/>
    <s v="Pending"/>
    <d v="2022-10-13T08:17:10"/>
    <x v="1"/>
    <s v="Not Applicable"/>
  </r>
  <r>
    <n v="171"/>
    <s v="LN1170"/>
    <s v="MBR2170"/>
    <n v="22"/>
    <s v="Male"/>
    <s v="Civil Servant"/>
    <n v="76246"/>
    <n v="8726"/>
    <x v="3"/>
    <n v="12"/>
    <s v="Approved"/>
    <d v="2024-09-02T08:17:10"/>
    <x v="2"/>
    <s v="Yes"/>
  </r>
  <r>
    <n v="172"/>
    <s v="LN1171"/>
    <s v="MBR2171"/>
    <n v="48"/>
    <s v="Female"/>
    <s v="Teacher"/>
    <n v="16435"/>
    <n v="356296"/>
    <x v="0"/>
    <n v="12"/>
    <s v="Approved"/>
    <d v="2022-11-20T08:17:10"/>
    <x v="0"/>
    <s v="No"/>
  </r>
  <r>
    <n v="173"/>
    <s v="LN1172"/>
    <s v="MBR2172"/>
    <n v="43"/>
    <s v="Female"/>
    <s v="Teacher"/>
    <n v="113875"/>
    <n v="32723"/>
    <x v="0"/>
    <n v="6"/>
    <s v="Rejected"/>
    <d v="2023-12-27T08:17:10"/>
    <x v="1"/>
    <s v="Not Applicable"/>
  </r>
  <r>
    <n v="174"/>
    <s v="LN1173"/>
    <s v="MBR2173"/>
    <n v="57"/>
    <s v="Male"/>
    <s v="Self-employed"/>
    <n v="115686"/>
    <n v="394113"/>
    <x v="0"/>
    <n v="12"/>
    <s v="Approved"/>
    <d v="2023-04-20T08:17:10"/>
    <x v="3"/>
    <s v="No"/>
  </r>
  <r>
    <n v="175"/>
    <s v="LN1174"/>
    <s v="MBR2174"/>
    <n v="52"/>
    <s v="Female"/>
    <s v="Business Person"/>
    <n v="106357"/>
    <n v="239182"/>
    <x v="0"/>
    <n v="48"/>
    <s v="Approved"/>
    <d v="2023-04-27T08:17:10"/>
    <x v="3"/>
    <s v="No"/>
  </r>
  <r>
    <n v="176"/>
    <s v="LN1175"/>
    <s v="MBR2175"/>
    <n v="53"/>
    <s v="Male"/>
    <s v="Teacher"/>
    <n v="41660"/>
    <n v="367638"/>
    <x v="2"/>
    <n v="48"/>
    <s v="Approved"/>
    <d v="2024-06-08T08:17:10"/>
    <x v="0"/>
    <s v="No"/>
  </r>
  <r>
    <n v="177"/>
    <s v="LN1176"/>
    <s v="MBR2176"/>
    <n v="21"/>
    <s v="Male"/>
    <s v="Business Person"/>
    <n v="20084"/>
    <n v="145180"/>
    <x v="2"/>
    <n v="12"/>
    <s v="Approved"/>
    <d v="2024-02-08T08:17:10"/>
    <x v="0"/>
    <s v="No"/>
  </r>
  <r>
    <n v="178"/>
    <s v="LN1177"/>
    <s v="MBR2177"/>
    <n v="39"/>
    <s v="Male"/>
    <s v="Teacher"/>
    <n v="97197"/>
    <n v="213786"/>
    <x v="0"/>
    <n v="6"/>
    <s v="Approved"/>
    <d v="2022-04-25T08:17:10"/>
    <x v="3"/>
    <s v="No"/>
  </r>
  <r>
    <n v="179"/>
    <s v="LN1178"/>
    <s v="MBR2178"/>
    <n v="22"/>
    <s v="Female"/>
    <s v="Farmer"/>
    <n v="28507"/>
    <n v="40643"/>
    <x v="0"/>
    <n v="12"/>
    <s v="Approved"/>
    <d v="2024-04-19T08:17:10"/>
    <x v="2"/>
    <s v="Yes"/>
  </r>
  <r>
    <n v="180"/>
    <s v="LN1179"/>
    <s v="MBR2179"/>
    <n v="46"/>
    <s v="Female"/>
    <s v="Civil Servant"/>
    <n v="87595"/>
    <n v="167396"/>
    <x v="0"/>
    <n v="12"/>
    <s v="Approved"/>
    <d v="2023-04-08T08:17:10"/>
    <x v="3"/>
    <s v="No"/>
  </r>
  <r>
    <n v="181"/>
    <s v="LN1180"/>
    <s v="MBR2180"/>
    <n v="52"/>
    <s v="Female"/>
    <s v="Teacher"/>
    <n v="98807"/>
    <n v="371040"/>
    <x v="2"/>
    <n v="12"/>
    <s v="Pending"/>
    <d v="2024-04-08T08:17:10"/>
    <x v="1"/>
    <s v="Not Applicable"/>
  </r>
  <r>
    <n v="182"/>
    <s v="LN1181"/>
    <s v="MBR2181"/>
    <n v="26"/>
    <s v="Female"/>
    <s v="Business Person"/>
    <n v="60539"/>
    <n v="219432"/>
    <x v="0"/>
    <n v="24"/>
    <s v="Approved"/>
    <d v="2022-07-01T08:17:10"/>
    <x v="3"/>
    <s v="No"/>
  </r>
  <r>
    <n v="183"/>
    <s v="LN1182"/>
    <s v="MBR2182"/>
    <n v="52"/>
    <s v="Female"/>
    <s v="Farmer"/>
    <n v="22491"/>
    <n v="144999"/>
    <x v="0"/>
    <n v="48"/>
    <s v="Approved"/>
    <d v="2024-09-02T08:17:10"/>
    <x v="3"/>
    <s v="No"/>
  </r>
  <r>
    <n v="184"/>
    <s v="LN1183"/>
    <s v="MBR2183"/>
    <n v="24"/>
    <s v="Male"/>
    <s v="Teacher"/>
    <n v="65192"/>
    <n v="360824"/>
    <x v="1"/>
    <n v="36"/>
    <s v="Rejected"/>
    <d v="2024-11-06T08:17:10"/>
    <x v="1"/>
    <s v="Not Applicable"/>
  </r>
  <r>
    <n v="185"/>
    <s v="LN1184"/>
    <s v="MBR2184"/>
    <n v="31"/>
    <s v="Male"/>
    <s v="Self-employed"/>
    <n v="95395"/>
    <n v="363690"/>
    <x v="1"/>
    <n v="36"/>
    <s v="Approved"/>
    <d v="2023-03-07T08:17:10"/>
    <x v="3"/>
    <s v="No"/>
  </r>
  <r>
    <n v="186"/>
    <s v="LN1185"/>
    <s v="MBR2185"/>
    <n v="37"/>
    <s v="Male"/>
    <s v="Civil Servant"/>
    <n v="78888"/>
    <n v="420659"/>
    <x v="0"/>
    <n v="24"/>
    <s v="Approved"/>
    <d v="2022-06-18T08:17:10"/>
    <x v="0"/>
    <s v="No"/>
  </r>
  <r>
    <n v="187"/>
    <s v="LN1186"/>
    <s v="MBR2186"/>
    <n v="58"/>
    <s v="Male"/>
    <s v="Teacher"/>
    <n v="88609"/>
    <n v="84973"/>
    <x v="3"/>
    <n v="12"/>
    <s v="Approved"/>
    <d v="2022-08-27T08:17:10"/>
    <x v="3"/>
    <s v="No"/>
  </r>
  <r>
    <n v="188"/>
    <s v="LN1187"/>
    <s v="MBR2187"/>
    <n v="44"/>
    <s v="Female"/>
    <s v="Farmer"/>
    <n v="24077"/>
    <n v="330593"/>
    <x v="0"/>
    <n v="24"/>
    <s v="Approved"/>
    <d v="2024-12-09T08:17:10"/>
    <x v="3"/>
    <s v="No"/>
  </r>
  <r>
    <n v="189"/>
    <s v="LN1188"/>
    <s v="MBR2188"/>
    <n v="25"/>
    <s v="Male"/>
    <s v="Self-employed"/>
    <n v="35953"/>
    <n v="114834"/>
    <x v="1"/>
    <n v="24"/>
    <s v="Rejected"/>
    <d v="2024-01-26T08:17:10"/>
    <x v="1"/>
    <s v="Not Applicable"/>
  </r>
  <r>
    <n v="190"/>
    <s v="LN1189"/>
    <s v="MBR2189"/>
    <n v="54"/>
    <s v="Female"/>
    <s v="Farmer"/>
    <n v="91919"/>
    <n v="241386"/>
    <x v="3"/>
    <n v="6"/>
    <s v="Approved"/>
    <d v="2024-10-04T08:17:10"/>
    <x v="2"/>
    <s v="Yes"/>
  </r>
  <r>
    <n v="191"/>
    <s v="LN1190"/>
    <s v="MBR2190"/>
    <n v="26"/>
    <s v="Male"/>
    <s v="Farmer"/>
    <n v="82889"/>
    <n v="474959"/>
    <x v="3"/>
    <n v="48"/>
    <s v="Pending"/>
    <d v="2023-12-30T08:17:10"/>
    <x v="1"/>
    <s v="Not Applicable"/>
  </r>
  <r>
    <n v="192"/>
    <s v="LN1191"/>
    <s v="MBR2191"/>
    <n v="42"/>
    <s v="Female"/>
    <s v="Self-employed"/>
    <n v="38821"/>
    <n v="458449"/>
    <x v="0"/>
    <n v="36"/>
    <s v="Approved"/>
    <d v="2024-02-02T08:17:10"/>
    <x v="3"/>
    <s v="No"/>
  </r>
  <r>
    <n v="193"/>
    <s v="LN1192"/>
    <s v="MBR2192"/>
    <n v="31"/>
    <s v="Female"/>
    <s v="Farmer"/>
    <n v="52567"/>
    <n v="292681"/>
    <x v="1"/>
    <n v="12"/>
    <s v="Approved"/>
    <d v="2022-12-06T08:17:10"/>
    <x v="3"/>
    <s v="No"/>
  </r>
  <r>
    <n v="194"/>
    <s v="LN1193"/>
    <s v="MBR2193"/>
    <n v="36"/>
    <s v="Male"/>
    <s v="Self-employed"/>
    <n v="39860"/>
    <n v="499509"/>
    <x v="1"/>
    <n v="36"/>
    <s v="Approved"/>
    <d v="2024-07-22T08:17:10"/>
    <x v="3"/>
    <s v="No"/>
  </r>
  <r>
    <n v="195"/>
    <s v="LN1194"/>
    <s v="MBR2194"/>
    <n v="53"/>
    <s v="Male"/>
    <s v="Teacher"/>
    <n v="36195"/>
    <n v="344720"/>
    <x v="3"/>
    <n v="36"/>
    <s v="Approved"/>
    <d v="2024-03-01T08:17:10"/>
    <x v="3"/>
    <s v="No"/>
  </r>
  <r>
    <n v="196"/>
    <s v="LN1195"/>
    <s v="MBR2195"/>
    <n v="29"/>
    <s v="Male"/>
    <s v="Self-employed"/>
    <n v="92475"/>
    <n v="112522"/>
    <x v="0"/>
    <n v="48"/>
    <s v="Approved"/>
    <d v="2023-08-26T08:17:10"/>
    <x v="3"/>
    <s v="No"/>
  </r>
  <r>
    <n v="197"/>
    <s v="LN1196"/>
    <s v="MBR2196"/>
    <n v="26"/>
    <s v="Male"/>
    <s v="Self-employed"/>
    <n v="105874"/>
    <n v="27612"/>
    <x v="2"/>
    <n v="36"/>
    <s v="Approved"/>
    <d v="2024-05-16T08:17:10"/>
    <x v="0"/>
    <s v="No"/>
  </r>
  <r>
    <n v="198"/>
    <s v="LN1197"/>
    <s v="MBR2197"/>
    <n v="36"/>
    <s v="Female"/>
    <s v="Civil Servant"/>
    <n v="102266"/>
    <n v="230049"/>
    <x v="2"/>
    <n v="36"/>
    <s v="Approved"/>
    <d v="2022-07-08T08:17:10"/>
    <x v="3"/>
    <s v="No"/>
  </r>
  <r>
    <n v="199"/>
    <s v="LN1198"/>
    <s v="MBR2198"/>
    <n v="49"/>
    <s v="Male"/>
    <s v="Self-employed"/>
    <n v="36427"/>
    <n v="273615"/>
    <x v="1"/>
    <n v="24"/>
    <s v="Approved"/>
    <d v="2024-03-25T08:17:10"/>
    <x v="3"/>
    <s v="No"/>
  </r>
  <r>
    <n v="200"/>
    <s v="LN1199"/>
    <s v="MBR2199"/>
    <n v="23"/>
    <s v="Male"/>
    <s v="Self-employed"/>
    <n v="115732"/>
    <n v="171703"/>
    <x v="2"/>
    <n v="48"/>
    <s v="Pending"/>
    <d v="2022-08-21T08:17:10"/>
    <x v="1"/>
    <s v="Not Applicable"/>
  </r>
  <r>
    <n v="201"/>
    <s v="LN1200"/>
    <s v="MBR2200"/>
    <n v="40"/>
    <s v="Female"/>
    <s v="Teacher"/>
    <n v="42083"/>
    <n v="245069"/>
    <x v="1"/>
    <n v="6"/>
    <s v="Approved"/>
    <d v="2024-01-26T08:17:10"/>
    <x v="0"/>
    <s v="No"/>
  </r>
  <r>
    <n v="202"/>
    <s v="LN1201"/>
    <s v="MBR2201"/>
    <n v="56"/>
    <s v="Male"/>
    <s v="Civil Servant"/>
    <n v="102046"/>
    <n v="228131"/>
    <x v="1"/>
    <n v="12"/>
    <s v="Approved"/>
    <d v="2023-05-19T08:17:10"/>
    <x v="0"/>
    <s v="No"/>
  </r>
  <r>
    <n v="203"/>
    <s v="LN1202"/>
    <s v="MBR2202"/>
    <n v="39"/>
    <s v="Male"/>
    <s v="Business Person"/>
    <n v="72372"/>
    <n v="36348"/>
    <x v="1"/>
    <n v="36"/>
    <s v="Rejected"/>
    <d v="2023-03-29T08:17:10"/>
    <x v="1"/>
    <s v="Not Applicable"/>
  </r>
  <r>
    <n v="204"/>
    <s v="LN1203"/>
    <s v="MBR2203"/>
    <n v="46"/>
    <s v="Male"/>
    <s v="Teacher"/>
    <n v="59064"/>
    <n v="200804"/>
    <x v="2"/>
    <n v="12"/>
    <s v="Pending"/>
    <d v="2023-02-03T08:17:10"/>
    <x v="1"/>
    <s v="Not Applicable"/>
  </r>
  <r>
    <n v="205"/>
    <s v="LN1204"/>
    <s v="MBR2204"/>
    <n v="23"/>
    <s v="Male"/>
    <s v="Teacher"/>
    <n v="22813"/>
    <n v="268321"/>
    <x v="1"/>
    <n v="6"/>
    <s v="Approved"/>
    <d v="2024-04-09T08:17:10"/>
    <x v="3"/>
    <s v="No"/>
  </r>
  <r>
    <n v="206"/>
    <s v="LN1205"/>
    <s v="MBR2205"/>
    <n v="39"/>
    <s v="Male"/>
    <s v="Business Person"/>
    <n v="46598"/>
    <n v="140832"/>
    <x v="3"/>
    <n v="12"/>
    <s v="Rejected"/>
    <d v="2023-10-12T08:17:10"/>
    <x v="1"/>
    <s v="Not Applicable"/>
  </r>
  <r>
    <n v="207"/>
    <s v="LN1206"/>
    <s v="MBR2206"/>
    <n v="40"/>
    <s v="Female"/>
    <s v="Self-employed"/>
    <n v="108106"/>
    <n v="299923"/>
    <x v="0"/>
    <n v="6"/>
    <s v="Approved"/>
    <d v="2024-06-10T08:17:10"/>
    <x v="3"/>
    <s v="No"/>
  </r>
  <r>
    <n v="208"/>
    <s v="LN1207"/>
    <s v="MBR2207"/>
    <n v="52"/>
    <s v="Male"/>
    <s v="Farmer"/>
    <n v="42082"/>
    <n v="288780"/>
    <x v="0"/>
    <n v="24"/>
    <s v="Approved"/>
    <d v="2025-02-26T08:17:10"/>
    <x v="3"/>
    <s v="No"/>
  </r>
  <r>
    <n v="209"/>
    <s v="LN1208"/>
    <s v="MBR2208"/>
    <n v="27"/>
    <s v="Male"/>
    <s v="Civil Servant"/>
    <n v="44241"/>
    <n v="86889"/>
    <x v="1"/>
    <n v="36"/>
    <s v="Approved"/>
    <d v="2022-09-13T08:17:10"/>
    <x v="3"/>
    <s v="No"/>
  </r>
  <r>
    <n v="210"/>
    <s v="LN1209"/>
    <s v="MBR2209"/>
    <n v="53"/>
    <s v="Male"/>
    <s v="Farmer"/>
    <n v="111214"/>
    <n v="58551"/>
    <x v="0"/>
    <n v="6"/>
    <s v="Rejected"/>
    <d v="2022-12-28T08:17:10"/>
    <x v="1"/>
    <s v="Not Applicable"/>
  </r>
  <r>
    <n v="211"/>
    <s v="LN1210"/>
    <s v="MBR2210"/>
    <n v="59"/>
    <s v="Male"/>
    <s v="Business Person"/>
    <n v="59569"/>
    <n v="409772"/>
    <x v="2"/>
    <n v="12"/>
    <s v="Approved"/>
    <d v="2025-02-12T08:17:10"/>
    <x v="3"/>
    <s v="No"/>
  </r>
  <r>
    <n v="212"/>
    <s v="LN1211"/>
    <s v="MBR2211"/>
    <n v="38"/>
    <s v="Male"/>
    <s v="Teacher"/>
    <n v="26745"/>
    <n v="425814"/>
    <x v="2"/>
    <n v="36"/>
    <s v="Approved"/>
    <d v="2024-08-27T08:17:10"/>
    <x v="3"/>
    <s v="No"/>
  </r>
  <r>
    <n v="213"/>
    <s v="LN1212"/>
    <s v="MBR2212"/>
    <n v="21"/>
    <s v="Female"/>
    <s v="Teacher"/>
    <n v="41029"/>
    <n v="147635"/>
    <x v="0"/>
    <n v="24"/>
    <s v="Approved"/>
    <d v="2023-04-07T08:17:10"/>
    <x v="2"/>
    <s v="Yes"/>
  </r>
  <r>
    <n v="214"/>
    <s v="LN1213"/>
    <s v="MBR2213"/>
    <n v="31"/>
    <s v="Male"/>
    <s v="Civil Servant"/>
    <n v="28025"/>
    <n v="51819"/>
    <x v="2"/>
    <n v="36"/>
    <s v="Rejected"/>
    <d v="2022-11-03T08:17:10"/>
    <x v="1"/>
    <s v="Not Applicable"/>
  </r>
  <r>
    <n v="215"/>
    <s v="LN1214"/>
    <s v="MBR2214"/>
    <n v="48"/>
    <s v="Female"/>
    <s v="Teacher"/>
    <n v="116660"/>
    <n v="340914"/>
    <x v="0"/>
    <n v="6"/>
    <s v="Pending"/>
    <d v="2023-05-22T08:17:10"/>
    <x v="1"/>
    <s v="Not Applicable"/>
  </r>
  <r>
    <n v="216"/>
    <s v="LN1215"/>
    <s v="MBR2215"/>
    <n v="45"/>
    <s v="Female"/>
    <s v="Teacher"/>
    <n v="29288"/>
    <n v="489271"/>
    <x v="0"/>
    <n v="24"/>
    <s v="Approved"/>
    <d v="2024-07-30T08:17:10"/>
    <x v="3"/>
    <s v="No"/>
  </r>
  <r>
    <n v="217"/>
    <s v="LN1216"/>
    <s v="MBR2216"/>
    <n v="43"/>
    <s v="Male"/>
    <s v="Civil Servant"/>
    <n v="104186"/>
    <n v="425182"/>
    <x v="0"/>
    <n v="12"/>
    <s v="Pending"/>
    <d v="2025-04-04T08:17:10"/>
    <x v="1"/>
    <s v="Not Applicable"/>
  </r>
  <r>
    <n v="218"/>
    <s v="LN1217"/>
    <s v="MBR2217"/>
    <n v="51"/>
    <s v="Male"/>
    <s v="Civil Servant"/>
    <n v="21540"/>
    <n v="217781"/>
    <x v="1"/>
    <n v="24"/>
    <s v="Approved"/>
    <d v="2024-04-02T08:17:10"/>
    <x v="0"/>
    <s v="No"/>
  </r>
  <r>
    <n v="219"/>
    <s v="LN1218"/>
    <s v="MBR2218"/>
    <n v="50"/>
    <s v="Male"/>
    <s v="Business Person"/>
    <n v="112768"/>
    <n v="458105"/>
    <x v="0"/>
    <n v="24"/>
    <s v="Approved"/>
    <d v="2024-03-19T08:17:10"/>
    <x v="3"/>
    <s v="No"/>
  </r>
  <r>
    <n v="220"/>
    <s v="LN1219"/>
    <s v="MBR2219"/>
    <n v="55"/>
    <s v="Male"/>
    <s v="Teacher"/>
    <n v="96958"/>
    <n v="163059"/>
    <x v="1"/>
    <n v="48"/>
    <s v="Approved"/>
    <d v="2022-11-28T08:17:10"/>
    <x v="0"/>
    <s v="No"/>
  </r>
  <r>
    <n v="221"/>
    <s v="LN1220"/>
    <s v="MBR2220"/>
    <n v="27"/>
    <s v="Female"/>
    <s v="Teacher"/>
    <n v="83878"/>
    <n v="345858"/>
    <x v="0"/>
    <n v="24"/>
    <s v="Approved"/>
    <d v="2024-03-16T08:17:10"/>
    <x v="0"/>
    <s v="No"/>
  </r>
  <r>
    <n v="222"/>
    <s v="LN1221"/>
    <s v="MBR2221"/>
    <n v="36"/>
    <s v="Male"/>
    <s v="Business Person"/>
    <n v="56846"/>
    <n v="194420"/>
    <x v="0"/>
    <n v="24"/>
    <s v="Approved"/>
    <d v="2023-05-25T08:17:10"/>
    <x v="0"/>
    <s v="No"/>
  </r>
  <r>
    <n v="223"/>
    <s v="LN1222"/>
    <s v="MBR2222"/>
    <n v="46"/>
    <s v="Male"/>
    <s v="Self-employed"/>
    <n v="116148"/>
    <n v="29596"/>
    <x v="0"/>
    <n v="36"/>
    <s v="Approved"/>
    <d v="2022-10-29T08:17:10"/>
    <x v="3"/>
    <s v="No"/>
  </r>
  <r>
    <n v="224"/>
    <s v="LN1223"/>
    <s v="MBR2223"/>
    <n v="22"/>
    <s v="Male"/>
    <s v="Self-employed"/>
    <n v="90932"/>
    <n v="431390"/>
    <x v="2"/>
    <n v="12"/>
    <s v="Approved"/>
    <d v="2025-03-08T08:17:10"/>
    <x v="3"/>
    <s v="No"/>
  </r>
  <r>
    <n v="225"/>
    <s v="LN1224"/>
    <s v="MBR2224"/>
    <n v="21"/>
    <s v="Male"/>
    <s v="Self-employed"/>
    <n v="32482"/>
    <n v="331250"/>
    <x v="1"/>
    <n v="36"/>
    <s v="Pending"/>
    <d v="2022-05-14T08:17:10"/>
    <x v="1"/>
    <s v="Not Applicable"/>
  </r>
  <r>
    <n v="226"/>
    <s v="LN1225"/>
    <s v="MBR2225"/>
    <n v="32"/>
    <s v="Male"/>
    <s v="Business Person"/>
    <n v="38411"/>
    <n v="468183"/>
    <x v="1"/>
    <n v="36"/>
    <s v="Rejected"/>
    <d v="2024-04-19T08:17:10"/>
    <x v="1"/>
    <s v="Not Applicable"/>
  </r>
  <r>
    <n v="227"/>
    <s v="LN1226"/>
    <s v="MBR2226"/>
    <n v="25"/>
    <s v="Male"/>
    <s v="Teacher"/>
    <n v="65975"/>
    <n v="64182"/>
    <x v="0"/>
    <n v="6"/>
    <s v="Rejected"/>
    <d v="2025-02-25T08:17:10"/>
    <x v="1"/>
    <s v="Not Applicable"/>
  </r>
  <r>
    <n v="228"/>
    <s v="LN1227"/>
    <s v="MBR2227"/>
    <n v="57"/>
    <s v="Female"/>
    <s v="Business Person"/>
    <n v="75545"/>
    <n v="491516"/>
    <x v="0"/>
    <n v="36"/>
    <s v="Rejected"/>
    <d v="2024-04-27T08:17:10"/>
    <x v="1"/>
    <s v="Not Applicable"/>
  </r>
  <r>
    <n v="229"/>
    <s v="LN1228"/>
    <s v="MBR2228"/>
    <n v="52"/>
    <s v="Female"/>
    <s v="Business Person"/>
    <n v="93797"/>
    <n v="354307"/>
    <x v="2"/>
    <n v="48"/>
    <s v="Approved"/>
    <d v="2023-02-10T08:17:10"/>
    <x v="3"/>
    <s v="No"/>
  </r>
  <r>
    <n v="230"/>
    <s v="LN1229"/>
    <s v="MBR2229"/>
    <n v="29"/>
    <s v="Male"/>
    <s v="Self-employed"/>
    <n v="67307"/>
    <n v="306454"/>
    <x v="2"/>
    <n v="48"/>
    <s v="Approved"/>
    <d v="2024-05-19T08:17:10"/>
    <x v="0"/>
    <s v="No"/>
  </r>
  <r>
    <n v="231"/>
    <s v="LN1230"/>
    <s v="MBR2230"/>
    <n v="55"/>
    <s v="Male"/>
    <s v="Farmer"/>
    <n v="18093"/>
    <n v="323232"/>
    <x v="2"/>
    <n v="6"/>
    <s v="Approved"/>
    <d v="2023-08-16T08:17:10"/>
    <x v="3"/>
    <s v="No"/>
  </r>
  <r>
    <n v="232"/>
    <s v="LN1231"/>
    <s v="MBR2231"/>
    <n v="39"/>
    <s v="Male"/>
    <s v="Teacher"/>
    <n v="92258"/>
    <n v="133803"/>
    <x v="1"/>
    <n v="12"/>
    <s v="Approved"/>
    <d v="2023-01-28T08:17:10"/>
    <x v="3"/>
    <s v="No"/>
  </r>
  <r>
    <n v="233"/>
    <s v="LN1232"/>
    <s v="MBR2232"/>
    <n v="36"/>
    <s v="Female"/>
    <s v="Self-employed"/>
    <n v="37042"/>
    <n v="144978"/>
    <x v="1"/>
    <n v="12"/>
    <s v="Approved"/>
    <d v="2022-10-15T08:17:10"/>
    <x v="3"/>
    <s v="No"/>
  </r>
  <r>
    <n v="234"/>
    <s v="LN1233"/>
    <s v="MBR2233"/>
    <n v="23"/>
    <s v="Male"/>
    <s v="Farmer"/>
    <n v="67930"/>
    <n v="304058"/>
    <x v="1"/>
    <n v="36"/>
    <s v="Approved"/>
    <d v="2023-03-03T08:17:10"/>
    <x v="3"/>
    <s v="No"/>
  </r>
  <r>
    <n v="235"/>
    <s v="LN1234"/>
    <s v="MBR2234"/>
    <n v="40"/>
    <s v="Female"/>
    <s v="Farmer"/>
    <n v="59413"/>
    <n v="377494"/>
    <x v="0"/>
    <n v="36"/>
    <s v="Approved"/>
    <d v="2024-04-02T08:17:10"/>
    <x v="3"/>
    <s v="No"/>
  </r>
  <r>
    <n v="236"/>
    <s v="LN1235"/>
    <s v="MBR2235"/>
    <n v="44"/>
    <s v="Male"/>
    <s v="Civil Servant"/>
    <n v="108623"/>
    <n v="50379"/>
    <x v="1"/>
    <n v="36"/>
    <s v="Approved"/>
    <d v="2024-08-26T08:17:10"/>
    <x v="3"/>
    <s v="No"/>
  </r>
  <r>
    <n v="237"/>
    <s v="LN1236"/>
    <s v="MBR2236"/>
    <n v="53"/>
    <s v="Male"/>
    <s v="Teacher"/>
    <n v="112883"/>
    <n v="476828"/>
    <x v="3"/>
    <n v="12"/>
    <s v="Approved"/>
    <d v="2023-10-20T08:17:10"/>
    <x v="2"/>
    <s v="Yes"/>
  </r>
  <r>
    <n v="238"/>
    <s v="LN1237"/>
    <s v="MBR2237"/>
    <n v="44"/>
    <s v="Male"/>
    <s v="Farmer"/>
    <n v="48756"/>
    <n v="250900"/>
    <x v="3"/>
    <n v="24"/>
    <s v="Approved"/>
    <d v="2024-03-29T08:17:10"/>
    <x v="0"/>
    <s v="No"/>
  </r>
  <r>
    <n v="239"/>
    <s v="LN1238"/>
    <s v="MBR2238"/>
    <n v="31"/>
    <s v="Male"/>
    <s v="Self-employed"/>
    <n v="68268"/>
    <n v="263517"/>
    <x v="2"/>
    <n v="48"/>
    <s v="Approved"/>
    <d v="2022-08-13T08:17:10"/>
    <x v="2"/>
    <s v="Yes"/>
  </r>
  <r>
    <n v="240"/>
    <s v="LN1239"/>
    <s v="MBR2239"/>
    <n v="28"/>
    <s v="Female"/>
    <s v="Civil Servant"/>
    <n v="54214"/>
    <n v="435866"/>
    <x v="1"/>
    <n v="24"/>
    <s v="Approved"/>
    <d v="2024-01-06T08:17:10"/>
    <x v="3"/>
    <s v="No"/>
  </r>
  <r>
    <n v="241"/>
    <s v="LN1240"/>
    <s v="MBR2240"/>
    <n v="56"/>
    <s v="Female"/>
    <s v="Teacher"/>
    <n v="96871"/>
    <n v="445097"/>
    <x v="3"/>
    <n v="24"/>
    <s v="Approved"/>
    <d v="2023-08-10T08:17:10"/>
    <x v="2"/>
    <s v="Yes"/>
  </r>
  <r>
    <n v="242"/>
    <s v="LN1241"/>
    <s v="MBR2241"/>
    <n v="58"/>
    <s v="Male"/>
    <s v="Business Person"/>
    <n v="43602"/>
    <n v="313557"/>
    <x v="2"/>
    <n v="12"/>
    <s v="Approved"/>
    <d v="2022-07-22T08:17:10"/>
    <x v="0"/>
    <s v="No"/>
  </r>
  <r>
    <n v="243"/>
    <s v="LN1242"/>
    <s v="MBR2242"/>
    <n v="40"/>
    <s v="Male"/>
    <s v="Self-employed"/>
    <n v="68331"/>
    <n v="142084"/>
    <x v="1"/>
    <n v="24"/>
    <s v="Rejected"/>
    <d v="2024-01-17T08:17:10"/>
    <x v="1"/>
    <s v="Not Applicable"/>
  </r>
  <r>
    <n v="244"/>
    <s v="LN1243"/>
    <s v="MBR2243"/>
    <n v="55"/>
    <s v="Female"/>
    <s v="Farmer"/>
    <n v="63901"/>
    <n v="186187"/>
    <x v="0"/>
    <n v="6"/>
    <s v="Approved"/>
    <d v="2022-12-04T08:17:10"/>
    <x v="0"/>
    <s v="No"/>
  </r>
  <r>
    <n v="245"/>
    <s v="LN1244"/>
    <s v="MBR2244"/>
    <n v="45"/>
    <s v="Female"/>
    <s v="Farmer"/>
    <n v="114986"/>
    <n v="274295"/>
    <x v="3"/>
    <n v="36"/>
    <s v="Approved"/>
    <d v="2025-03-05T08:17:10"/>
    <x v="0"/>
    <s v="No"/>
  </r>
  <r>
    <n v="246"/>
    <s v="LN1245"/>
    <s v="MBR2245"/>
    <n v="55"/>
    <s v="Female"/>
    <s v="Self-employed"/>
    <n v="78416"/>
    <n v="62716"/>
    <x v="0"/>
    <n v="6"/>
    <s v="Rejected"/>
    <d v="2022-12-13T08:17:10"/>
    <x v="1"/>
    <s v="Not Applicable"/>
  </r>
  <r>
    <n v="247"/>
    <s v="LN1246"/>
    <s v="MBR2246"/>
    <n v="45"/>
    <s v="Female"/>
    <s v="Farmer"/>
    <n v="47196"/>
    <n v="360891"/>
    <x v="1"/>
    <n v="48"/>
    <s v="Approved"/>
    <d v="2024-11-22T08:17:10"/>
    <x v="3"/>
    <s v="No"/>
  </r>
  <r>
    <n v="248"/>
    <s v="LN1247"/>
    <s v="MBR2247"/>
    <n v="49"/>
    <s v="Male"/>
    <s v="Civil Servant"/>
    <n v="20626"/>
    <n v="228725"/>
    <x v="3"/>
    <n v="36"/>
    <s v="Approved"/>
    <d v="2022-07-27T08:17:10"/>
    <x v="0"/>
    <s v="No"/>
  </r>
  <r>
    <n v="249"/>
    <s v="LN1248"/>
    <s v="MBR2248"/>
    <n v="38"/>
    <s v="Female"/>
    <s v="Teacher"/>
    <n v="22424"/>
    <n v="172450"/>
    <x v="1"/>
    <n v="24"/>
    <s v="Approved"/>
    <d v="2023-03-19T08:17:10"/>
    <x v="3"/>
    <s v="No"/>
  </r>
  <r>
    <n v="250"/>
    <s v="LN1249"/>
    <s v="MBR2249"/>
    <n v="38"/>
    <s v="Male"/>
    <s v="Civil Servant"/>
    <n v="27857"/>
    <n v="178724"/>
    <x v="0"/>
    <n v="48"/>
    <s v="Approved"/>
    <d v="2023-11-28T08:17:10"/>
    <x v="3"/>
    <s v="No"/>
  </r>
  <r>
    <n v="251"/>
    <s v="LN1250"/>
    <s v="MBR2250"/>
    <n v="22"/>
    <s v="Female"/>
    <s v="Farmer"/>
    <n v="34982"/>
    <n v="208502"/>
    <x v="3"/>
    <n v="36"/>
    <s v="Approved"/>
    <d v="2024-05-12T08:17:10"/>
    <x v="3"/>
    <s v="No"/>
  </r>
  <r>
    <n v="252"/>
    <s v="LN1251"/>
    <s v="MBR2251"/>
    <n v="55"/>
    <s v="Female"/>
    <s v="Business Person"/>
    <n v="91961"/>
    <n v="149539"/>
    <x v="0"/>
    <n v="24"/>
    <s v="Approved"/>
    <d v="2023-02-27T08:17:10"/>
    <x v="2"/>
    <s v="Yes"/>
  </r>
  <r>
    <n v="253"/>
    <s v="LN1252"/>
    <s v="MBR2252"/>
    <n v="36"/>
    <s v="Female"/>
    <s v="Teacher"/>
    <n v="16980"/>
    <n v="429226"/>
    <x v="1"/>
    <n v="6"/>
    <s v="Rejected"/>
    <d v="2023-04-04T08:17:10"/>
    <x v="1"/>
    <s v="Not Applicable"/>
  </r>
  <r>
    <n v="254"/>
    <s v="LN1253"/>
    <s v="MBR2253"/>
    <n v="56"/>
    <s v="Female"/>
    <s v="Teacher"/>
    <n v="63290"/>
    <n v="126999"/>
    <x v="1"/>
    <n v="36"/>
    <s v="Approved"/>
    <d v="2022-11-05T08:17:10"/>
    <x v="2"/>
    <s v="Yes"/>
  </r>
  <r>
    <n v="255"/>
    <s v="LN1254"/>
    <s v="MBR2254"/>
    <n v="53"/>
    <s v="Female"/>
    <s v="Self-employed"/>
    <n v="41431"/>
    <n v="119793"/>
    <x v="0"/>
    <n v="24"/>
    <s v="Approved"/>
    <d v="2024-05-18T08:17:10"/>
    <x v="2"/>
    <s v="Yes"/>
  </r>
  <r>
    <n v="256"/>
    <s v="LN1255"/>
    <s v="MBR2255"/>
    <n v="24"/>
    <s v="Male"/>
    <s v="Self-employed"/>
    <n v="99976"/>
    <n v="452907"/>
    <x v="3"/>
    <n v="6"/>
    <s v="Approved"/>
    <d v="2025-03-04T08:17:10"/>
    <x v="0"/>
    <s v="No"/>
  </r>
  <r>
    <n v="257"/>
    <s v="LN1256"/>
    <s v="MBR2256"/>
    <n v="53"/>
    <s v="Male"/>
    <s v="Business Person"/>
    <n v="97711"/>
    <n v="462373"/>
    <x v="0"/>
    <n v="48"/>
    <s v="Approved"/>
    <d v="2022-07-22T08:17:10"/>
    <x v="3"/>
    <s v="No"/>
  </r>
  <r>
    <n v="258"/>
    <s v="LN1257"/>
    <s v="MBR2257"/>
    <n v="34"/>
    <s v="Female"/>
    <s v="Teacher"/>
    <n v="41385"/>
    <n v="375321"/>
    <x v="1"/>
    <n v="48"/>
    <s v="Approved"/>
    <d v="2022-07-09T08:17:10"/>
    <x v="3"/>
    <s v="No"/>
  </r>
  <r>
    <n v="259"/>
    <s v="LN1258"/>
    <s v="MBR2258"/>
    <n v="41"/>
    <s v="Female"/>
    <s v="Business Person"/>
    <n v="53158"/>
    <n v="17289"/>
    <x v="0"/>
    <n v="48"/>
    <s v="Approved"/>
    <d v="2023-03-04T08:17:10"/>
    <x v="3"/>
    <s v="No"/>
  </r>
  <r>
    <n v="260"/>
    <s v="LN1259"/>
    <s v="MBR2259"/>
    <n v="40"/>
    <s v="Male"/>
    <s v="Self-employed"/>
    <n v="38019"/>
    <n v="181048"/>
    <x v="1"/>
    <n v="48"/>
    <s v="Rejected"/>
    <d v="2024-08-18T08:17:10"/>
    <x v="1"/>
    <s v="Not Applicable"/>
  </r>
  <r>
    <n v="261"/>
    <s v="LN1260"/>
    <s v="MBR2260"/>
    <n v="28"/>
    <s v="Female"/>
    <s v="Self-employed"/>
    <n v="33639"/>
    <n v="179668"/>
    <x v="0"/>
    <n v="12"/>
    <s v="Approved"/>
    <d v="2023-02-05T08:17:10"/>
    <x v="3"/>
    <s v="No"/>
  </r>
  <r>
    <n v="262"/>
    <s v="LN1261"/>
    <s v="MBR2261"/>
    <n v="27"/>
    <s v="Female"/>
    <s v="Teacher"/>
    <n v="100530"/>
    <n v="421387"/>
    <x v="3"/>
    <n v="36"/>
    <s v="Approved"/>
    <d v="2025-02-21T08:17:10"/>
    <x v="3"/>
    <s v="No"/>
  </r>
  <r>
    <n v="263"/>
    <s v="LN1262"/>
    <s v="MBR2262"/>
    <n v="23"/>
    <s v="Male"/>
    <s v="Civil Servant"/>
    <n v="114911"/>
    <n v="236513"/>
    <x v="3"/>
    <n v="36"/>
    <s v="Approved"/>
    <d v="2025-02-17T08:17:10"/>
    <x v="3"/>
    <s v="No"/>
  </r>
  <r>
    <n v="264"/>
    <s v="LN1263"/>
    <s v="MBR2263"/>
    <n v="37"/>
    <s v="Female"/>
    <s v="Farmer"/>
    <n v="36563"/>
    <n v="262368"/>
    <x v="0"/>
    <n v="12"/>
    <s v="Approved"/>
    <d v="2025-02-02T08:17:10"/>
    <x v="3"/>
    <s v="No"/>
  </r>
  <r>
    <n v="265"/>
    <s v="LN1264"/>
    <s v="MBR2264"/>
    <n v="53"/>
    <s v="Female"/>
    <s v="Self-employed"/>
    <n v="54341"/>
    <n v="91365"/>
    <x v="0"/>
    <n v="24"/>
    <s v="Approved"/>
    <d v="2024-02-07T08:17:10"/>
    <x v="2"/>
    <s v="Yes"/>
  </r>
  <r>
    <n v="266"/>
    <s v="LN1265"/>
    <s v="MBR2265"/>
    <n v="32"/>
    <s v="Male"/>
    <s v="Self-employed"/>
    <n v="20776"/>
    <n v="235662"/>
    <x v="3"/>
    <n v="24"/>
    <s v="Rejected"/>
    <d v="2024-07-04T08:17:10"/>
    <x v="1"/>
    <s v="Not Applicable"/>
  </r>
  <r>
    <n v="267"/>
    <s v="LN1266"/>
    <s v="MBR2266"/>
    <n v="42"/>
    <s v="Male"/>
    <s v="Civil Servant"/>
    <n v="51444"/>
    <n v="381158"/>
    <x v="1"/>
    <n v="48"/>
    <s v="Approved"/>
    <d v="2023-08-13T08:17:10"/>
    <x v="3"/>
    <s v="No"/>
  </r>
  <r>
    <n v="268"/>
    <s v="LN1267"/>
    <s v="MBR2267"/>
    <n v="42"/>
    <s v="Male"/>
    <s v="Civil Servant"/>
    <n v="83916"/>
    <n v="180211"/>
    <x v="3"/>
    <n v="6"/>
    <s v="Approved"/>
    <d v="2023-11-18T08:17:10"/>
    <x v="2"/>
    <s v="Yes"/>
  </r>
  <r>
    <n v="269"/>
    <s v="LN1268"/>
    <s v="MBR2268"/>
    <n v="50"/>
    <s v="Female"/>
    <s v="Business Person"/>
    <n v="23711"/>
    <n v="184785"/>
    <x v="1"/>
    <n v="24"/>
    <s v="Rejected"/>
    <d v="2024-06-27T08:17:10"/>
    <x v="1"/>
    <s v="Not Applicable"/>
  </r>
  <r>
    <n v="270"/>
    <s v="LN1269"/>
    <s v="MBR2269"/>
    <n v="58"/>
    <s v="Male"/>
    <s v="Business Person"/>
    <n v="89318"/>
    <n v="427950"/>
    <x v="0"/>
    <n v="6"/>
    <s v="Approved"/>
    <d v="2024-10-25T08:17:10"/>
    <x v="0"/>
    <s v="No"/>
  </r>
  <r>
    <n v="271"/>
    <s v="LN1270"/>
    <s v="MBR2270"/>
    <n v="58"/>
    <s v="Male"/>
    <s v="Farmer"/>
    <n v="97970"/>
    <n v="77588"/>
    <x v="0"/>
    <n v="36"/>
    <s v="Rejected"/>
    <d v="2023-07-10T08:17:10"/>
    <x v="1"/>
    <s v="Not Applicable"/>
  </r>
  <r>
    <n v="272"/>
    <s v="LN1271"/>
    <s v="MBR2271"/>
    <n v="28"/>
    <s v="Male"/>
    <s v="Farmer"/>
    <n v="100553"/>
    <n v="68646"/>
    <x v="1"/>
    <n v="6"/>
    <s v="Approved"/>
    <d v="2023-09-12T08:17:10"/>
    <x v="3"/>
    <s v="No"/>
  </r>
  <r>
    <n v="273"/>
    <s v="LN1272"/>
    <s v="MBR2272"/>
    <n v="47"/>
    <s v="Male"/>
    <s v="Teacher"/>
    <n v="45707"/>
    <n v="270798"/>
    <x v="0"/>
    <n v="36"/>
    <s v="Approved"/>
    <d v="2024-10-30T08:17:10"/>
    <x v="3"/>
    <s v="No"/>
  </r>
  <r>
    <n v="274"/>
    <s v="LN1273"/>
    <s v="MBR2273"/>
    <n v="47"/>
    <s v="Male"/>
    <s v="Business Person"/>
    <n v="54110"/>
    <n v="487238"/>
    <x v="1"/>
    <n v="12"/>
    <s v="Approved"/>
    <d v="2023-06-24T08:17:10"/>
    <x v="3"/>
    <s v="No"/>
  </r>
  <r>
    <n v="275"/>
    <s v="LN1274"/>
    <s v="MBR2274"/>
    <n v="54"/>
    <s v="Male"/>
    <s v="Self-employed"/>
    <n v="76788"/>
    <n v="285887"/>
    <x v="2"/>
    <n v="12"/>
    <s v="Approved"/>
    <d v="2023-04-29T08:17:10"/>
    <x v="3"/>
    <s v="No"/>
  </r>
  <r>
    <n v="276"/>
    <s v="LN1275"/>
    <s v="MBR2275"/>
    <n v="41"/>
    <s v="Female"/>
    <s v="Business Person"/>
    <n v="97879"/>
    <n v="315512"/>
    <x v="3"/>
    <n v="48"/>
    <s v="Approved"/>
    <d v="2022-04-18T08:17:10"/>
    <x v="0"/>
    <s v="No"/>
  </r>
  <r>
    <n v="277"/>
    <s v="LN1276"/>
    <s v="MBR2276"/>
    <n v="50"/>
    <s v="Female"/>
    <s v="Self-employed"/>
    <n v="53827"/>
    <n v="226097"/>
    <x v="2"/>
    <n v="24"/>
    <s v="Approved"/>
    <d v="2023-11-07T08:17:10"/>
    <x v="3"/>
    <s v="No"/>
  </r>
  <r>
    <n v="278"/>
    <s v="LN1277"/>
    <s v="MBR2277"/>
    <n v="53"/>
    <s v="Male"/>
    <s v="Civil Servant"/>
    <n v="20655"/>
    <n v="210244"/>
    <x v="1"/>
    <n v="48"/>
    <s v="Approved"/>
    <d v="2024-08-01T08:17:10"/>
    <x v="3"/>
    <s v="No"/>
  </r>
  <r>
    <n v="279"/>
    <s v="LN1278"/>
    <s v="MBR2278"/>
    <n v="48"/>
    <s v="Male"/>
    <s v="Business Person"/>
    <n v="59859"/>
    <n v="404657"/>
    <x v="3"/>
    <n v="36"/>
    <s v="Approved"/>
    <d v="2023-04-11T08:17:10"/>
    <x v="3"/>
    <s v="No"/>
  </r>
  <r>
    <n v="280"/>
    <s v="LN1279"/>
    <s v="MBR2279"/>
    <n v="53"/>
    <s v="Male"/>
    <s v="Civil Servant"/>
    <n v="68625"/>
    <n v="124735"/>
    <x v="1"/>
    <n v="48"/>
    <s v="Approved"/>
    <d v="2023-07-29T08:17:10"/>
    <x v="2"/>
    <s v="Yes"/>
  </r>
  <r>
    <n v="281"/>
    <s v="LN1280"/>
    <s v="MBR2280"/>
    <n v="25"/>
    <s v="Female"/>
    <s v="Farmer"/>
    <n v="67098"/>
    <n v="160683"/>
    <x v="3"/>
    <n v="6"/>
    <s v="Pending"/>
    <d v="2022-12-04T08:17:10"/>
    <x v="1"/>
    <s v="Not Applicable"/>
  </r>
  <r>
    <n v="282"/>
    <s v="LN1281"/>
    <s v="MBR2281"/>
    <n v="39"/>
    <s v="Female"/>
    <s v="Farmer"/>
    <n v="30251"/>
    <n v="387035"/>
    <x v="3"/>
    <n v="36"/>
    <s v="Approved"/>
    <d v="2022-12-08T08:17:10"/>
    <x v="0"/>
    <s v="No"/>
  </r>
  <r>
    <n v="283"/>
    <s v="LN1282"/>
    <s v="MBR2282"/>
    <n v="24"/>
    <s v="Female"/>
    <s v="Teacher"/>
    <n v="15526"/>
    <n v="112971"/>
    <x v="3"/>
    <n v="12"/>
    <s v="Approved"/>
    <d v="2025-02-10T08:17:10"/>
    <x v="0"/>
    <s v="No"/>
  </r>
  <r>
    <n v="284"/>
    <s v="LN1283"/>
    <s v="MBR2283"/>
    <n v="55"/>
    <s v="Female"/>
    <s v="Business Person"/>
    <n v="83760"/>
    <n v="17149"/>
    <x v="3"/>
    <n v="24"/>
    <s v="Approved"/>
    <d v="2024-11-06T08:17:10"/>
    <x v="3"/>
    <s v="No"/>
  </r>
  <r>
    <n v="285"/>
    <s v="LN1284"/>
    <s v="MBR2284"/>
    <n v="37"/>
    <s v="Female"/>
    <s v="Civil Servant"/>
    <n v="62837"/>
    <n v="367246"/>
    <x v="1"/>
    <n v="36"/>
    <s v="Rejected"/>
    <d v="2024-05-23T08:17:10"/>
    <x v="1"/>
    <s v="Not Applicable"/>
  </r>
  <r>
    <n v="286"/>
    <s v="LN1285"/>
    <s v="MBR2285"/>
    <n v="48"/>
    <s v="Female"/>
    <s v="Self-employed"/>
    <n v="26536"/>
    <n v="326333"/>
    <x v="3"/>
    <n v="36"/>
    <s v="Rejected"/>
    <d v="2023-05-31T08:17:10"/>
    <x v="1"/>
    <s v="Not Applicable"/>
  </r>
  <r>
    <n v="287"/>
    <s v="LN1286"/>
    <s v="MBR2286"/>
    <n v="50"/>
    <s v="Female"/>
    <s v="Farmer"/>
    <n v="43541"/>
    <n v="243976"/>
    <x v="3"/>
    <n v="6"/>
    <s v="Approved"/>
    <d v="2024-05-24T08:17:10"/>
    <x v="0"/>
    <s v="No"/>
  </r>
  <r>
    <n v="288"/>
    <s v="LN1287"/>
    <s v="MBR2287"/>
    <n v="49"/>
    <s v="Female"/>
    <s v="Farmer"/>
    <n v="94083"/>
    <n v="419891"/>
    <x v="2"/>
    <n v="24"/>
    <s v="Approved"/>
    <d v="2022-11-25T08:17:10"/>
    <x v="0"/>
    <s v="No"/>
  </r>
  <r>
    <n v="289"/>
    <s v="LN1288"/>
    <s v="MBR2288"/>
    <n v="26"/>
    <s v="Female"/>
    <s v="Self-employed"/>
    <n v="66027"/>
    <n v="338175"/>
    <x v="0"/>
    <n v="12"/>
    <s v="Approved"/>
    <d v="2024-07-16T08:17:10"/>
    <x v="0"/>
    <s v="No"/>
  </r>
  <r>
    <n v="290"/>
    <s v="LN1289"/>
    <s v="MBR2289"/>
    <n v="55"/>
    <s v="Male"/>
    <s v="Civil Servant"/>
    <n v="49531"/>
    <n v="47668"/>
    <x v="0"/>
    <n v="36"/>
    <s v="Approved"/>
    <d v="2023-01-19T08:17:10"/>
    <x v="2"/>
    <s v="Yes"/>
  </r>
  <r>
    <n v="291"/>
    <s v="LN1290"/>
    <s v="MBR2290"/>
    <n v="57"/>
    <s v="Male"/>
    <s v="Civil Servant"/>
    <n v="23712"/>
    <n v="411889"/>
    <x v="2"/>
    <n v="36"/>
    <s v="Approved"/>
    <d v="2022-04-30T08:17:10"/>
    <x v="3"/>
    <s v="No"/>
  </r>
  <r>
    <n v="292"/>
    <s v="LN1291"/>
    <s v="MBR2291"/>
    <n v="44"/>
    <s v="Male"/>
    <s v="Business Person"/>
    <n v="119101"/>
    <n v="474882"/>
    <x v="2"/>
    <n v="6"/>
    <s v="Rejected"/>
    <d v="2023-08-11T08:17:10"/>
    <x v="1"/>
    <s v="Not Applicable"/>
  </r>
  <r>
    <n v="293"/>
    <s v="LN1292"/>
    <s v="MBR2292"/>
    <n v="49"/>
    <s v="Male"/>
    <s v="Business Person"/>
    <n v="80455"/>
    <n v="93204"/>
    <x v="1"/>
    <n v="48"/>
    <s v="Approved"/>
    <d v="2022-08-19T08:17:10"/>
    <x v="2"/>
    <s v="Yes"/>
  </r>
  <r>
    <n v="294"/>
    <s v="LN1293"/>
    <s v="MBR2293"/>
    <n v="51"/>
    <s v="Female"/>
    <s v="Teacher"/>
    <n v="89744"/>
    <n v="216830"/>
    <x v="1"/>
    <n v="12"/>
    <s v="Approved"/>
    <d v="2024-03-05T08:17:10"/>
    <x v="2"/>
    <s v="Yes"/>
  </r>
  <r>
    <n v="295"/>
    <s v="LN1294"/>
    <s v="MBR2294"/>
    <n v="55"/>
    <s v="Female"/>
    <s v="Farmer"/>
    <n v="20109"/>
    <n v="201501"/>
    <x v="1"/>
    <n v="24"/>
    <s v="Rejected"/>
    <d v="2022-10-31T08:17:10"/>
    <x v="1"/>
    <s v="Not Applicable"/>
  </r>
  <r>
    <n v="296"/>
    <s v="LN1295"/>
    <s v="MBR2295"/>
    <n v="53"/>
    <s v="Male"/>
    <s v="Business Person"/>
    <n v="64268"/>
    <n v="421885"/>
    <x v="2"/>
    <n v="36"/>
    <s v="Approved"/>
    <d v="2023-05-06T08:17:10"/>
    <x v="3"/>
    <s v="No"/>
  </r>
  <r>
    <n v="297"/>
    <s v="LN1296"/>
    <s v="MBR2296"/>
    <n v="41"/>
    <s v="Female"/>
    <s v="Civil Servant"/>
    <n v="115737"/>
    <n v="170140"/>
    <x v="2"/>
    <n v="36"/>
    <s v="Approved"/>
    <d v="2023-04-14T08:17:10"/>
    <x v="3"/>
    <s v="No"/>
  </r>
  <r>
    <n v="298"/>
    <s v="LN1297"/>
    <s v="MBR2297"/>
    <n v="52"/>
    <s v="Male"/>
    <s v="Self-employed"/>
    <n v="69615"/>
    <n v="224861"/>
    <x v="3"/>
    <n v="12"/>
    <s v="Approved"/>
    <d v="2025-04-01T08:17:10"/>
    <x v="2"/>
    <s v="Yes"/>
  </r>
  <r>
    <n v="299"/>
    <s v="LN1298"/>
    <s v="MBR2298"/>
    <n v="43"/>
    <s v="Female"/>
    <s v="Civil Servant"/>
    <n v="97503"/>
    <n v="145507"/>
    <x v="1"/>
    <n v="48"/>
    <s v="Pending"/>
    <d v="2023-02-06T08:17:10"/>
    <x v="1"/>
    <s v="Not Applicable"/>
  </r>
  <r>
    <n v="300"/>
    <s v="LN1299"/>
    <s v="MBR2299"/>
    <n v="53"/>
    <s v="Male"/>
    <s v="Farmer"/>
    <n v="44759"/>
    <n v="230160"/>
    <x v="1"/>
    <n v="36"/>
    <s v="Approved"/>
    <d v="2024-06-08T08:17:10"/>
    <x v="3"/>
    <s v="No"/>
  </r>
  <r>
    <n v="301"/>
    <s v="LN1300"/>
    <s v="MBR2300"/>
    <n v="23"/>
    <s v="Female"/>
    <s v="Civil Servant"/>
    <n v="100708"/>
    <n v="188321"/>
    <x v="1"/>
    <n v="12"/>
    <s v="Pending"/>
    <d v="2024-12-27T08:17:10"/>
    <x v="1"/>
    <s v="Not Applicable"/>
  </r>
  <r>
    <n v="302"/>
    <s v="LN1301"/>
    <s v="MBR2301"/>
    <n v="38"/>
    <s v="Female"/>
    <s v="Teacher"/>
    <n v="75112"/>
    <n v="42384"/>
    <x v="0"/>
    <n v="6"/>
    <s v="Rejected"/>
    <d v="2023-12-05T08:17:10"/>
    <x v="1"/>
    <s v="Not Applicable"/>
  </r>
  <r>
    <n v="303"/>
    <s v="LN1302"/>
    <s v="MBR2302"/>
    <n v="45"/>
    <s v="Male"/>
    <s v="Farmer"/>
    <n v="117471"/>
    <n v="86929"/>
    <x v="3"/>
    <n v="48"/>
    <s v="Approved"/>
    <d v="2022-12-27T08:17:10"/>
    <x v="3"/>
    <s v="No"/>
  </r>
  <r>
    <n v="304"/>
    <s v="LN1303"/>
    <s v="MBR2303"/>
    <n v="51"/>
    <s v="Female"/>
    <s v="Self-employed"/>
    <n v="41589"/>
    <n v="395103"/>
    <x v="1"/>
    <n v="24"/>
    <s v="Approved"/>
    <d v="2025-01-08T08:17:10"/>
    <x v="2"/>
    <s v="Yes"/>
  </r>
  <r>
    <n v="305"/>
    <s v="LN1304"/>
    <s v="MBR2304"/>
    <n v="23"/>
    <s v="Male"/>
    <s v="Teacher"/>
    <n v="45015"/>
    <n v="81153"/>
    <x v="1"/>
    <n v="36"/>
    <s v="Rejected"/>
    <d v="2025-04-10T08:17:10"/>
    <x v="1"/>
    <s v="Not Applicable"/>
  </r>
  <r>
    <n v="306"/>
    <s v="LN1305"/>
    <s v="MBR2305"/>
    <n v="44"/>
    <s v="Male"/>
    <s v="Farmer"/>
    <n v="44009"/>
    <n v="240128"/>
    <x v="1"/>
    <n v="12"/>
    <s v="Approved"/>
    <d v="2024-11-16T08:17:10"/>
    <x v="3"/>
    <s v="No"/>
  </r>
  <r>
    <n v="307"/>
    <s v="LN1306"/>
    <s v="MBR2306"/>
    <n v="52"/>
    <s v="Male"/>
    <s v="Self-employed"/>
    <n v="98309"/>
    <n v="80388"/>
    <x v="0"/>
    <n v="6"/>
    <s v="Pending"/>
    <d v="2024-10-26T08:17:10"/>
    <x v="1"/>
    <s v="Not Applicable"/>
  </r>
  <r>
    <n v="308"/>
    <s v="LN1307"/>
    <s v="MBR2307"/>
    <n v="42"/>
    <s v="Male"/>
    <s v="Teacher"/>
    <n v="77046"/>
    <n v="36401"/>
    <x v="0"/>
    <n v="24"/>
    <s v="Pending"/>
    <d v="2024-06-24T08:17:10"/>
    <x v="1"/>
    <s v="Not Applicable"/>
  </r>
  <r>
    <n v="309"/>
    <s v="LN1308"/>
    <s v="MBR2308"/>
    <n v="43"/>
    <s v="Female"/>
    <s v="Teacher"/>
    <n v="41143"/>
    <n v="207903"/>
    <x v="2"/>
    <n v="12"/>
    <s v="Approved"/>
    <d v="2024-05-15T08:17:10"/>
    <x v="3"/>
    <s v="No"/>
  </r>
  <r>
    <n v="310"/>
    <s v="LN1309"/>
    <s v="MBR2309"/>
    <n v="22"/>
    <s v="Female"/>
    <s v="Farmer"/>
    <n v="21154"/>
    <n v="124503"/>
    <x v="3"/>
    <n v="12"/>
    <s v="Approved"/>
    <d v="2024-04-20T08:17:10"/>
    <x v="3"/>
    <s v="No"/>
  </r>
  <r>
    <n v="311"/>
    <s v="LN1310"/>
    <s v="MBR2310"/>
    <n v="47"/>
    <s v="Female"/>
    <s v="Business Person"/>
    <n v="36804"/>
    <n v="237601"/>
    <x v="2"/>
    <n v="24"/>
    <s v="Pending"/>
    <d v="2022-04-29T08:17:10"/>
    <x v="1"/>
    <s v="Not Applicable"/>
  </r>
  <r>
    <n v="312"/>
    <s v="LN1311"/>
    <s v="MBR2311"/>
    <n v="22"/>
    <s v="Male"/>
    <s v="Teacher"/>
    <n v="56688"/>
    <n v="132834"/>
    <x v="3"/>
    <n v="6"/>
    <s v="Approved"/>
    <d v="2023-05-25T08:17:10"/>
    <x v="3"/>
    <s v="No"/>
  </r>
  <r>
    <n v="313"/>
    <s v="LN1312"/>
    <s v="MBR2312"/>
    <n v="46"/>
    <s v="Female"/>
    <s v="Teacher"/>
    <n v="79288"/>
    <n v="39084"/>
    <x v="0"/>
    <n v="6"/>
    <s v="Approved"/>
    <d v="2024-04-12T08:17:10"/>
    <x v="3"/>
    <s v="No"/>
  </r>
  <r>
    <n v="314"/>
    <s v="LN1313"/>
    <s v="MBR2313"/>
    <n v="37"/>
    <s v="Male"/>
    <s v="Self-employed"/>
    <n v="66195"/>
    <n v="256459"/>
    <x v="1"/>
    <n v="48"/>
    <s v="Approved"/>
    <d v="2023-05-04T08:17:10"/>
    <x v="3"/>
    <s v="No"/>
  </r>
  <r>
    <n v="315"/>
    <s v="LN1314"/>
    <s v="MBR2314"/>
    <n v="53"/>
    <s v="Female"/>
    <s v="Civil Servant"/>
    <n v="35581"/>
    <n v="115641"/>
    <x v="2"/>
    <n v="36"/>
    <s v="Approved"/>
    <d v="2022-04-17T08:17:10"/>
    <x v="0"/>
    <s v="No"/>
  </r>
  <r>
    <n v="316"/>
    <s v="LN1315"/>
    <s v="MBR2315"/>
    <n v="29"/>
    <s v="Female"/>
    <s v="Farmer"/>
    <n v="67648"/>
    <n v="110111"/>
    <x v="1"/>
    <n v="24"/>
    <s v="Pending"/>
    <d v="2022-05-11T08:17:10"/>
    <x v="1"/>
    <s v="Not Applicable"/>
  </r>
  <r>
    <n v="317"/>
    <s v="LN1316"/>
    <s v="MBR2316"/>
    <n v="59"/>
    <s v="Female"/>
    <s v="Farmer"/>
    <n v="45087"/>
    <n v="454042"/>
    <x v="2"/>
    <n v="24"/>
    <s v="Rejected"/>
    <d v="2022-05-01T08:17:10"/>
    <x v="1"/>
    <s v="Not Applicable"/>
  </r>
  <r>
    <n v="318"/>
    <s v="LN1317"/>
    <s v="MBR2317"/>
    <n v="49"/>
    <s v="Male"/>
    <s v="Business Person"/>
    <n v="64930"/>
    <n v="434667"/>
    <x v="0"/>
    <n v="24"/>
    <s v="Approved"/>
    <d v="2024-04-14T08:17:10"/>
    <x v="3"/>
    <s v="No"/>
  </r>
  <r>
    <n v="319"/>
    <s v="LN1318"/>
    <s v="MBR2318"/>
    <n v="46"/>
    <s v="Female"/>
    <s v="Business Person"/>
    <n v="47981"/>
    <n v="143299"/>
    <x v="0"/>
    <n v="6"/>
    <s v="Approved"/>
    <d v="2024-11-18T08:17:10"/>
    <x v="0"/>
    <s v="No"/>
  </r>
  <r>
    <n v="320"/>
    <s v="LN1319"/>
    <s v="MBR2319"/>
    <n v="55"/>
    <s v="Female"/>
    <s v="Farmer"/>
    <n v="84298"/>
    <n v="167982"/>
    <x v="0"/>
    <n v="36"/>
    <s v="Approved"/>
    <d v="2024-12-13T08:17:10"/>
    <x v="0"/>
    <s v="No"/>
  </r>
  <r>
    <n v="321"/>
    <s v="LN1320"/>
    <s v="MBR2320"/>
    <n v="45"/>
    <s v="Male"/>
    <s v="Business Person"/>
    <n v="61167"/>
    <n v="303185"/>
    <x v="2"/>
    <n v="48"/>
    <s v="Rejected"/>
    <d v="2022-08-26T08:17:10"/>
    <x v="1"/>
    <s v="Not Applicable"/>
  </r>
  <r>
    <n v="322"/>
    <s v="LN1321"/>
    <s v="MBR2321"/>
    <n v="44"/>
    <s v="Female"/>
    <s v="Self-employed"/>
    <n v="90304"/>
    <n v="356064"/>
    <x v="3"/>
    <n v="12"/>
    <s v="Approved"/>
    <d v="2024-02-11T08:17:10"/>
    <x v="3"/>
    <s v="No"/>
  </r>
  <r>
    <n v="323"/>
    <s v="LN1322"/>
    <s v="MBR2322"/>
    <n v="33"/>
    <s v="Male"/>
    <s v="Farmer"/>
    <n v="58408"/>
    <n v="332825"/>
    <x v="2"/>
    <n v="12"/>
    <s v="Approved"/>
    <d v="2024-05-11T08:17:10"/>
    <x v="0"/>
    <s v="No"/>
  </r>
  <r>
    <n v="324"/>
    <s v="LN1323"/>
    <s v="MBR2323"/>
    <n v="27"/>
    <s v="Female"/>
    <s v="Business Person"/>
    <n v="54499"/>
    <n v="239386"/>
    <x v="3"/>
    <n v="24"/>
    <s v="Approved"/>
    <d v="2024-07-20T08:17:10"/>
    <x v="3"/>
    <s v="No"/>
  </r>
  <r>
    <n v="325"/>
    <s v="LN1324"/>
    <s v="MBR2324"/>
    <n v="56"/>
    <s v="Male"/>
    <s v="Farmer"/>
    <n v="67269"/>
    <n v="348715"/>
    <x v="2"/>
    <n v="36"/>
    <s v="Approved"/>
    <d v="2022-08-29T08:17:10"/>
    <x v="3"/>
    <s v="No"/>
  </r>
  <r>
    <n v="326"/>
    <s v="LN1325"/>
    <s v="MBR2325"/>
    <n v="40"/>
    <s v="Male"/>
    <s v="Civil Servant"/>
    <n v="53559"/>
    <n v="201553"/>
    <x v="2"/>
    <n v="6"/>
    <s v="Pending"/>
    <d v="2022-12-14T08:17:10"/>
    <x v="1"/>
    <s v="Not Applicable"/>
  </r>
  <r>
    <n v="327"/>
    <s v="LN1326"/>
    <s v="MBR2326"/>
    <n v="21"/>
    <s v="Female"/>
    <s v="Teacher"/>
    <n v="89319"/>
    <n v="466792"/>
    <x v="0"/>
    <n v="36"/>
    <s v="Approved"/>
    <d v="2022-12-19T08:17:10"/>
    <x v="3"/>
    <s v="No"/>
  </r>
  <r>
    <n v="328"/>
    <s v="LN1327"/>
    <s v="MBR2327"/>
    <n v="28"/>
    <s v="Male"/>
    <s v="Farmer"/>
    <n v="110317"/>
    <n v="265337"/>
    <x v="1"/>
    <n v="36"/>
    <s v="Approved"/>
    <d v="2023-04-20T08:17:10"/>
    <x v="2"/>
    <s v="Yes"/>
  </r>
  <r>
    <n v="329"/>
    <s v="LN1328"/>
    <s v="MBR2328"/>
    <n v="36"/>
    <s v="Male"/>
    <s v="Teacher"/>
    <n v="111347"/>
    <n v="132556"/>
    <x v="1"/>
    <n v="6"/>
    <s v="Approved"/>
    <d v="2023-07-06T08:17:10"/>
    <x v="3"/>
    <s v="No"/>
  </r>
  <r>
    <n v="330"/>
    <s v="LN1329"/>
    <s v="MBR2329"/>
    <n v="34"/>
    <s v="Male"/>
    <s v="Business Person"/>
    <n v="63787"/>
    <n v="200246"/>
    <x v="3"/>
    <n v="24"/>
    <s v="Pending"/>
    <d v="2024-05-16T08:17:10"/>
    <x v="1"/>
    <s v="Not Applicable"/>
  </r>
  <r>
    <n v="331"/>
    <s v="LN1330"/>
    <s v="MBR2330"/>
    <n v="32"/>
    <s v="Male"/>
    <s v="Teacher"/>
    <n v="50488"/>
    <n v="31160"/>
    <x v="1"/>
    <n v="36"/>
    <s v="Approved"/>
    <d v="2025-02-21T08:17:10"/>
    <x v="3"/>
    <s v="No"/>
  </r>
  <r>
    <n v="332"/>
    <s v="LN1331"/>
    <s v="MBR2331"/>
    <n v="43"/>
    <s v="Male"/>
    <s v="Farmer"/>
    <n v="89441"/>
    <n v="251242"/>
    <x v="2"/>
    <n v="12"/>
    <s v="Approved"/>
    <d v="2024-06-13T08:17:10"/>
    <x v="0"/>
    <s v="No"/>
  </r>
  <r>
    <n v="333"/>
    <s v="LN1332"/>
    <s v="MBR2332"/>
    <n v="35"/>
    <s v="Male"/>
    <s v="Civil Servant"/>
    <n v="89663"/>
    <n v="22633"/>
    <x v="2"/>
    <n v="6"/>
    <s v="Approved"/>
    <d v="2022-12-19T08:17:10"/>
    <x v="3"/>
    <s v="No"/>
  </r>
  <r>
    <n v="334"/>
    <s v="LN1333"/>
    <s v="MBR2333"/>
    <n v="48"/>
    <s v="Female"/>
    <s v="Business Person"/>
    <n v="37431"/>
    <n v="493096"/>
    <x v="0"/>
    <n v="48"/>
    <s v="Rejected"/>
    <d v="2023-12-22T08:17:10"/>
    <x v="1"/>
    <s v="Not Applicable"/>
  </r>
  <r>
    <n v="335"/>
    <s v="LN1334"/>
    <s v="MBR2334"/>
    <n v="54"/>
    <s v="Male"/>
    <s v="Farmer"/>
    <n v="76681"/>
    <n v="284158"/>
    <x v="0"/>
    <n v="24"/>
    <s v="Approved"/>
    <d v="2023-01-30T08:17:10"/>
    <x v="3"/>
    <s v="No"/>
  </r>
  <r>
    <n v="336"/>
    <s v="LN1335"/>
    <s v="MBR2335"/>
    <n v="22"/>
    <s v="Male"/>
    <s v="Business Person"/>
    <n v="78483"/>
    <n v="347676"/>
    <x v="1"/>
    <n v="6"/>
    <s v="Approved"/>
    <d v="2024-09-28T08:17:10"/>
    <x v="3"/>
    <s v="No"/>
  </r>
  <r>
    <n v="337"/>
    <s v="LN1336"/>
    <s v="MBR2336"/>
    <n v="52"/>
    <s v="Female"/>
    <s v="Self-employed"/>
    <n v="64153"/>
    <n v="54104"/>
    <x v="3"/>
    <n v="48"/>
    <s v="Approved"/>
    <d v="2024-12-31T08:17:10"/>
    <x v="0"/>
    <s v="No"/>
  </r>
  <r>
    <n v="338"/>
    <s v="LN1337"/>
    <s v="MBR2337"/>
    <n v="43"/>
    <s v="Female"/>
    <s v="Teacher"/>
    <n v="21368"/>
    <n v="439837"/>
    <x v="1"/>
    <n v="48"/>
    <s v="Rejected"/>
    <d v="2025-04-05T08:17:10"/>
    <x v="1"/>
    <s v="Not Applicable"/>
  </r>
  <r>
    <n v="339"/>
    <s v="LN1338"/>
    <s v="MBR2338"/>
    <n v="42"/>
    <s v="Female"/>
    <s v="Self-employed"/>
    <n v="42424"/>
    <n v="344375"/>
    <x v="1"/>
    <n v="36"/>
    <s v="Approved"/>
    <d v="2024-08-09T08:17:10"/>
    <x v="0"/>
    <s v="No"/>
  </r>
  <r>
    <n v="340"/>
    <s v="LN1339"/>
    <s v="MBR2339"/>
    <n v="45"/>
    <s v="Female"/>
    <s v="Farmer"/>
    <n v="60004"/>
    <n v="73388"/>
    <x v="1"/>
    <n v="36"/>
    <s v="Rejected"/>
    <d v="2023-05-01T08:17:10"/>
    <x v="1"/>
    <s v="Not Applicable"/>
  </r>
  <r>
    <n v="341"/>
    <s v="LN1340"/>
    <s v="MBR2340"/>
    <n v="42"/>
    <s v="Female"/>
    <s v="Civil Servant"/>
    <n v="98869"/>
    <n v="21014"/>
    <x v="1"/>
    <n v="36"/>
    <s v="Approved"/>
    <d v="2022-12-13T08:17:10"/>
    <x v="3"/>
    <s v="No"/>
  </r>
  <r>
    <n v="342"/>
    <s v="LN1341"/>
    <s v="MBR2341"/>
    <n v="42"/>
    <s v="Female"/>
    <s v="Business Person"/>
    <n v="103652"/>
    <n v="97578"/>
    <x v="2"/>
    <n v="6"/>
    <s v="Approved"/>
    <d v="2024-11-21T08:17:10"/>
    <x v="3"/>
    <s v="No"/>
  </r>
  <r>
    <n v="343"/>
    <s v="LN1342"/>
    <s v="MBR2342"/>
    <n v="26"/>
    <s v="Female"/>
    <s v="Teacher"/>
    <n v="71985"/>
    <n v="169827"/>
    <x v="3"/>
    <n v="6"/>
    <s v="Approved"/>
    <d v="2022-08-31T08:17:10"/>
    <x v="3"/>
    <s v="No"/>
  </r>
  <r>
    <n v="344"/>
    <s v="LN1343"/>
    <s v="MBR2343"/>
    <n v="35"/>
    <s v="Male"/>
    <s v="Business Person"/>
    <n v="65069"/>
    <n v="45390"/>
    <x v="2"/>
    <n v="24"/>
    <s v="Approved"/>
    <d v="2024-03-31T08:17:10"/>
    <x v="0"/>
    <s v="No"/>
  </r>
  <r>
    <n v="345"/>
    <s v="LN1344"/>
    <s v="MBR2344"/>
    <n v="57"/>
    <s v="Male"/>
    <s v="Farmer"/>
    <n v="67326"/>
    <n v="290855"/>
    <x v="3"/>
    <n v="36"/>
    <s v="Approved"/>
    <d v="2023-08-20T08:17:10"/>
    <x v="3"/>
    <s v="No"/>
  </r>
  <r>
    <n v="346"/>
    <s v="LN1345"/>
    <s v="MBR2345"/>
    <n v="53"/>
    <s v="Female"/>
    <s v="Business Person"/>
    <n v="96061"/>
    <n v="96658"/>
    <x v="0"/>
    <n v="48"/>
    <s v="Rejected"/>
    <d v="2024-02-20T08:17:10"/>
    <x v="1"/>
    <s v="Not Applicable"/>
  </r>
  <r>
    <n v="347"/>
    <s v="LN1346"/>
    <s v="MBR2346"/>
    <n v="28"/>
    <s v="Male"/>
    <s v="Teacher"/>
    <n v="38398"/>
    <n v="62993"/>
    <x v="1"/>
    <n v="12"/>
    <s v="Approved"/>
    <d v="2024-05-30T08:17:10"/>
    <x v="3"/>
    <s v="No"/>
  </r>
  <r>
    <n v="348"/>
    <s v="LN1347"/>
    <s v="MBR2347"/>
    <n v="25"/>
    <s v="Male"/>
    <s v="Farmer"/>
    <n v="113393"/>
    <n v="210768"/>
    <x v="2"/>
    <n v="24"/>
    <s v="Approved"/>
    <d v="2022-04-28T08:17:10"/>
    <x v="3"/>
    <s v="No"/>
  </r>
  <r>
    <n v="349"/>
    <s v="LN1348"/>
    <s v="MBR2348"/>
    <n v="59"/>
    <s v="Male"/>
    <s v="Business Person"/>
    <n v="65861"/>
    <n v="163285"/>
    <x v="3"/>
    <n v="6"/>
    <s v="Rejected"/>
    <d v="2022-04-22T08:17:10"/>
    <x v="1"/>
    <s v="Not Applicable"/>
  </r>
  <r>
    <n v="350"/>
    <s v="LN1349"/>
    <s v="MBR2349"/>
    <n v="24"/>
    <s v="Female"/>
    <s v="Civil Servant"/>
    <n v="90897"/>
    <n v="251860"/>
    <x v="0"/>
    <n v="24"/>
    <s v="Rejected"/>
    <d v="2022-11-20T08:17:10"/>
    <x v="1"/>
    <s v="Not Applicable"/>
  </r>
  <r>
    <n v="351"/>
    <s v="LN1350"/>
    <s v="MBR2350"/>
    <n v="26"/>
    <s v="Female"/>
    <s v="Farmer"/>
    <n v="96905"/>
    <n v="456000"/>
    <x v="0"/>
    <n v="24"/>
    <s v="Approved"/>
    <d v="2023-04-23T08:17:10"/>
    <x v="3"/>
    <s v="No"/>
  </r>
  <r>
    <n v="352"/>
    <s v="LN1351"/>
    <s v="MBR2351"/>
    <n v="52"/>
    <s v="Male"/>
    <s v="Farmer"/>
    <n v="83577"/>
    <n v="274565"/>
    <x v="1"/>
    <n v="24"/>
    <s v="Approved"/>
    <d v="2023-02-04T08:17:10"/>
    <x v="3"/>
    <s v="No"/>
  </r>
  <r>
    <n v="353"/>
    <s v="LN1352"/>
    <s v="MBR2352"/>
    <n v="50"/>
    <s v="Female"/>
    <s v="Civil Servant"/>
    <n v="80641"/>
    <n v="223008"/>
    <x v="3"/>
    <n v="24"/>
    <s v="Pending"/>
    <d v="2025-01-30T08:17:10"/>
    <x v="1"/>
    <s v="Not Applicable"/>
  </r>
  <r>
    <n v="354"/>
    <s v="LN1353"/>
    <s v="MBR2353"/>
    <n v="55"/>
    <s v="Male"/>
    <s v="Self-employed"/>
    <n v="24078"/>
    <n v="497289"/>
    <x v="2"/>
    <n v="12"/>
    <s v="Approved"/>
    <d v="2024-04-23T08:17:10"/>
    <x v="3"/>
    <s v="No"/>
  </r>
  <r>
    <n v="355"/>
    <s v="LN1354"/>
    <s v="MBR2354"/>
    <n v="36"/>
    <s v="Male"/>
    <s v="Teacher"/>
    <n v="40003"/>
    <n v="22727"/>
    <x v="1"/>
    <n v="36"/>
    <s v="Approved"/>
    <d v="2022-10-22T08:17:10"/>
    <x v="3"/>
    <s v="No"/>
  </r>
  <r>
    <n v="356"/>
    <s v="LN1355"/>
    <s v="MBR2355"/>
    <n v="33"/>
    <s v="Male"/>
    <s v="Self-employed"/>
    <n v="77768"/>
    <n v="379562"/>
    <x v="2"/>
    <n v="48"/>
    <s v="Pending"/>
    <d v="2022-05-16T08:17:10"/>
    <x v="1"/>
    <s v="Not Applicable"/>
  </r>
  <r>
    <n v="357"/>
    <s v="LN1356"/>
    <s v="MBR2356"/>
    <n v="50"/>
    <s v="Male"/>
    <s v="Business Person"/>
    <n v="66047"/>
    <n v="9358"/>
    <x v="0"/>
    <n v="24"/>
    <s v="Approved"/>
    <d v="2023-10-26T08:17:10"/>
    <x v="0"/>
    <s v="No"/>
  </r>
  <r>
    <n v="358"/>
    <s v="LN1357"/>
    <s v="MBR2357"/>
    <n v="39"/>
    <s v="Female"/>
    <s v="Civil Servant"/>
    <n v="86626"/>
    <n v="332252"/>
    <x v="2"/>
    <n v="24"/>
    <s v="Approved"/>
    <d v="2024-10-06T08:17:10"/>
    <x v="3"/>
    <s v="No"/>
  </r>
  <r>
    <n v="359"/>
    <s v="LN1358"/>
    <s v="MBR2358"/>
    <n v="37"/>
    <s v="Female"/>
    <s v="Self-employed"/>
    <n v="72660"/>
    <n v="262681"/>
    <x v="2"/>
    <n v="24"/>
    <s v="Approved"/>
    <d v="2023-01-02T08:17:10"/>
    <x v="2"/>
    <s v="Yes"/>
  </r>
  <r>
    <n v="360"/>
    <s v="LN1359"/>
    <s v="MBR2359"/>
    <n v="39"/>
    <s v="Female"/>
    <s v="Farmer"/>
    <n v="119386"/>
    <n v="99018"/>
    <x v="1"/>
    <n v="36"/>
    <s v="Approved"/>
    <d v="2025-01-24T08:17:10"/>
    <x v="3"/>
    <s v="No"/>
  </r>
  <r>
    <n v="361"/>
    <s v="LN1360"/>
    <s v="MBR2360"/>
    <n v="48"/>
    <s v="Male"/>
    <s v="Business Person"/>
    <n v="64786"/>
    <n v="391601"/>
    <x v="2"/>
    <n v="6"/>
    <s v="Approved"/>
    <d v="2023-01-08T08:17:10"/>
    <x v="0"/>
    <s v="No"/>
  </r>
  <r>
    <n v="362"/>
    <s v="LN1361"/>
    <s v="MBR2361"/>
    <n v="46"/>
    <s v="Female"/>
    <s v="Business Person"/>
    <n v="16925"/>
    <n v="430333"/>
    <x v="1"/>
    <n v="6"/>
    <s v="Approved"/>
    <d v="2022-10-01T08:17:10"/>
    <x v="0"/>
    <s v="No"/>
  </r>
  <r>
    <n v="363"/>
    <s v="LN1362"/>
    <s v="MBR2362"/>
    <n v="57"/>
    <s v="Male"/>
    <s v="Self-employed"/>
    <n v="98976"/>
    <n v="486916"/>
    <x v="0"/>
    <n v="12"/>
    <s v="Approved"/>
    <d v="2022-05-11T08:17:10"/>
    <x v="3"/>
    <s v="No"/>
  </r>
  <r>
    <n v="364"/>
    <s v="LN1363"/>
    <s v="MBR2363"/>
    <n v="46"/>
    <s v="Female"/>
    <s v="Self-employed"/>
    <n v="41015"/>
    <n v="299054"/>
    <x v="1"/>
    <n v="6"/>
    <s v="Rejected"/>
    <d v="2023-04-19T08:17:10"/>
    <x v="1"/>
    <s v="Not Applicable"/>
  </r>
  <r>
    <n v="365"/>
    <s v="LN1364"/>
    <s v="MBR2364"/>
    <n v="43"/>
    <s v="Male"/>
    <s v="Civil Servant"/>
    <n v="48320"/>
    <n v="131888"/>
    <x v="1"/>
    <n v="24"/>
    <s v="Rejected"/>
    <d v="2023-01-07T08:17:10"/>
    <x v="1"/>
    <s v="Not Applicable"/>
  </r>
  <r>
    <n v="366"/>
    <s v="LN1365"/>
    <s v="MBR2365"/>
    <n v="29"/>
    <s v="Male"/>
    <s v="Teacher"/>
    <n v="79881"/>
    <n v="234104"/>
    <x v="3"/>
    <n v="24"/>
    <s v="Approved"/>
    <d v="2022-12-02T08:17:10"/>
    <x v="3"/>
    <s v="No"/>
  </r>
  <r>
    <n v="367"/>
    <s v="LN1366"/>
    <s v="MBR2366"/>
    <n v="32"/>
    <s v="Male"/>
    <s v="Self-employed"/>
    <n v="105827"/>
    <n v="322898"/>
    <x v="2"/>
    <n v="24"/>
    <s v="Approved"/>
    <d v="2024-09-20T08:17:10"/>
    <x v="0"/>
    <s v="No"/>
  </r>
  <r>
    <n v="368"/>
    <s v="LN1367"/>
    <s v="MBR2367"/>
    <n v="21"/>
    <s v="Female"/>
    <s v="Self-employed"/>
    <n v="117215"/>
    <n v="198510"/>
    <x v="0"/>
    <n v="12"/>
    <s v="Approved"/>
    <d v="2023-12-26T08:17:10"/>
    <x v="3"/>
    <s v="No"/>
  </r>
  <r>
    <n v="369"/>
    <s v="LN1368"/>
    <s v="MBR2368"/>
    <n v="21"/>
    <s v="Female"/>
    <s v="Farmer"/>
    <n v="41289"/>
    <n v="114847"/>
    <x v="1"/>
    <n v="24"/>
    <s v="Approved"/>
    <d v="2024-02-05T08:17:10"/>
    <x v="2"/>
    <s v="Yes"/>
  </r>
  <r>
    <n v="370"/>
    <s v="LN1369"/>
    <s v="MBR2369"/>
    <n v="54"/>
    <s v="Female"/>
    <s v="Business Person"/>
    <n v="18389"/>
    <n v="427587"/>
    <x v="0"/>
    <n v="6"/>
    <s v="Pending"/>
    <d v="2023-05-04T08:17:10"/>
    <x v="1"/>
    <s v="Not Applicable"/>
  </r>
  <r>
    <n v="371"/>
    <s v="LN1370"/>
    <s v="MBR2370"/>
    <n v="52"/>
    <s v="Female"/>
    <s v="Teacher"/>
    <n v="40683"/>
    <n v="449717"/>
    <x v="3"/>
    <n v="36"/>
    <s v="Rejected"/>
    <d v="2024-11-08T08:17:10"/>
    <x v="1"/>
    <s v="Not Applicable"/>
  </r>
  <r>
    <n v="372"/>
    <s v="LN1371"/>
    <s v="MBR2371"/>
    <n v="45"/>
    <s v="Male"/>
    <s v="Farmer"/>
    <n v="28629"/>
    <n v="459162"/>
    <x v="2"/>
    <n v="36"/>
    <s v="Approved"/>
    <d v="2024-07-20T08:17:10"/>
    <x v="3"/>
    <s v="No"/>
  </r>
  <r>
    <n v="373"/>
    <s v="LN1372"/>
    <s v="MBR2372"/>
    <n v="21"/>
    <s v="Female"/>
    <s v="Civil Servant"/>
    <n v="76550"/>
    <n v="305611"/>
    <x v="1"/>
    <n v="48"/>
    <s v="Pending"/>
    <d v="2022-08-28T08:17:10"/>
    <x v="1"/>
    <s v="Not Applicable"/>
  </r>
  <r>
    <n v="374"/>
    <s v="LN1373"/>
    <s v="MBR2373"/>
    <n v="36"/>
    <s v="Female"/>
    <s v="Civil Servant"/>
    <n v="39826"/>
    <n v="415841"/>
    <x v="2"/>
    <n v="6"/>
    <s v="Approved"/>
    <d v="2024-04-17T08:17:10"/>
    <x v="2"/>
    <s v="Yes"/>
  </r>
  <r>
    <n v="375"/>
    <s v="LN1374"/>
    <s v="MBR2374"/>
    <n v="59"/>
    <s v="Male"/>
    <s v="Self-employed"/>
    <n v="115734"/>
    <n v="301037"/>
    <x v="3"/>
    <n v="24"/>
    <s v="Approved"/>
    <d v="2023-11-29T08:17:10"/>
    <x v="3"/>
    <s v="No"/>
  </r>
  <r>
    <n v="376"/>
    <s v="LN1375"/>
    <s v="MBR2375"/>
    <n v="25"/>
    <s v="Male"/>
    <s v="Self-employed"/>
    <n v="41630"/>
    <n v="81329"/>
    <x v="3"/>
    <n v="36"/>
    <s v="Approved"/>
    <d v="2023-07-01T08:17:10"/>
    <x v="0"/>
    <s v="No"/>
  </r>
  <r>
    <n v="377"/>
    <s v="LN1376"/>
    <s v="MBR2376"/>
    <n v="42"/>
    <s v="Male"/>
    <s v="Civil Servant"/>
    <n v="113762"/>
    <n v="36007"/>
    <x v="0"/>
    <n v="6"/>
    <s v="Pending"/>
    <d v="2024-07-17T08:17:10"/>
    <x v="1"/>
    <s v="Not Applicable"/>
  </r>
  <r>
    <n v="378"/>
    <s v="LN1377"/>
    <s v="MBR2377"/>
    <n v="49"/>
    <s v="Female"/>
    <s v="Self-employed"/>
    <n v="61163"/>
    <n v="489518"/>
    <x v="1"/>
    <n v="36"/>
    <s v="Approved"/>
    <d v="2025-03-11T08:17:10"/>
    <x v="0"/>
    <s v="No"/>
  </r>
  <r>
    <n v="379"/>
    <s v="LN1378"/>
    <s v="MBR2378"/>
    <n v="23"/>
    <s v="Male"/>
    <s v="Teacher"/>
    <n v="113511"/>
    <n v="175604"/>
    <x v="0"/>
    <n v="24"/>
    <s v="Approved"/>
    <d v="2023-02-28T08:17:10"/>
    <x v="0"/>
    <s v="No"/>
  </r>
  <r>
    <n v="380"/>
    <s v="LN1379"/>
    <s v="MBR2379"/>
    <n v="32"/>
    <s v="Male"/>
    <s v="Self-employed"/>
    <n v="81435"/>
    <n v="321397"/>
    <x v="3"/>
    <n v="36"/>
    <s v="Rejected"/>
    <d v="2024-12-14T08:17:10"/>
    <x v="1"/>
    <s v="Not Applicable"/>
  </r>
  <r>
    <n v="381"/>
    <s v="LN1380"/>
    <s v="MBR2380"/>
    <n v="46"/>
    <s v="Male"/>
    <s v="Business Person"/>
    <n v="26653"/>
    <n v="17323"/>
    <x v="2"/>
    <n v="48"/>
    <s v="Approved"/>
    <d v="2023-04-09T08:17:10"/>
    <x v="3"/>
    <s v="No"/>
  </r>
  <r>
    <n v="382"/>
    <s v="LN1381"/>
    <s v="MBR2381"/>
    <n v="36"/>
    <s v="Female"/>
    <s v="Self-employed"/>
    <n v="42961"/>
    <n v="378479"/>
    <x v="0"/>
    <n v="48"/>
    <s v="Approved"/>
    <d v="2023-06-13T08:17:10"/>
    <x v="0"/>
    <s v="No"/>
  </r>
  <r>
    <n v="383"/>
    <s v="LN1382"/>
    <s v="MBR2382"/>
    <n v="57"/>
    <s v="Male"/>
    <s v="Farmer"/>
    <n v="96941"/>
    <n v="117356"/>
    <x v="0"/>
    <n v="36"/>
    <s v="Rejected"/>
    <d v="2024-09-20T08:17:10"/>
    <x v="1"/>
    <s v="Not Applicable"/>
  </r>
  <r>
    <n v="384"/>
    <s v="LN1383"/>
    <s v="MBR2383"/>
    <n v="42"/>
    <s v="Female"/>
    <s v="Teacher"/>
    <n v="89137"/>
    <n v="115944"/>
    <x v="2"/>
    <n v="6"/>
    <s v="Approved"/>
    <d v="2024-08-31T08:17:10"/>
    <x v="3"/>
    <s v="No"/>
  </r>
  <r>
    <n v="385"/>
    <s v="LN1384"/>
    <s v="MBR2384"/>
    <n v="49"/>
    <s v="Female"/>
    <s v="Farmer"/>
    <n v="48662"/>
    <n v="209451"/>
    <x v="0"/>
    <n v="6"/>
    <s v="Approved"/>
    <d v="2025-01-23T08:17:10"/>
    <x v="0"/>
    <s v="No"/>
  </r>
  <r>
    <n v="386"/>
    <s v="LN1385"/>
    <s v="MBR2385"/>
    <n v="34"/>
    <s v="Male"/>
    <s v="Farmer"/>
    <n v="113818"/>
    <n v="412426"/>
    <x v="2"/>
    <n v="6"/>
    <s v="Approved"/>
    <d v="2023-01-02T08:17:10"/>
    <x v="3"/>
    <s v="No"/>
  </r>
  <r>
    <n v="387"/>
    <s v="LN1386"/>
    <s v="MBR2386"/>
    <n v="48"/>
    <s v="Male"/>
    <s v="Business Person"/>
    <n v="71446"/>
    <n v="283600"/>
    <x v="1"/>
    <n v="36"/>
    <s v="Approved"/>
    <d v="2023-02-04T08:17:10"/>
    <x v="2"/>
    <s v="Yes"/>
  </r>
  <r>
    <n v="388"/>
    <s v="LN1387"/>
    <s v="MBR2387"/>
    <n v="25"/>
    <s v="Female"/>
    <s v="Teacher"/>
    <n v="36288"/>
    <n v="36367"/>
    <x v="2"/>
    <n v="6"/>
    <s v="Rejected"/>
    <d v="2025-03-20T08:17:10"/>
    <x v="1"/>
    <s v="Not Applicable"/>
  </r>
  <r>
    <n v="389"/>
    <s v="LN1388"/>
    <s v="MBR2388"/>
    <n v="50"/>
    <s v="Male"/>
    <s v="Teacher"/>
    <n v="110081"/>
    <n v="59624"/>
    <x v="1"/>
    <n v="24"/>
    <s v="Approved"/>
    <d v="2023-02-26T08:17:10"/>
    <x v="3"/>
    <s v="No"/>
  </r>
  <r>
    <n v="390"/>
    <s v="LN1389"/>
    <s v="MBR2389"/>
    <n v="25"/>
    <s v="Male"/>
    <s v="Teacher"/>
    <n v="51877"/>
    <n v="408322"/>
    <x v="2"/>
    <n v="48"/>
    <s v="Approved"/>
    <d v="2024-01-01T08:17:10"/>
    <x v="0"/>
    <s v="No"/>
  </r>
  <r>
    <n v="391"/>
    <s v="LN1390"/>
    <s v="MBR2390"/>
    <n v="32"/>
    <s v="Female"/>
    <s v="Teacher"/>
    <n v="30313"/>
    <n v="239565"/>
    <x v="3"/>
    <n v="24"/>
    <s v="Approved"/>
    <d v="2024-06-28T08:17:10"/>
    <x v="2"/>
    <s v="Yes"/>
  </r>
  <r>
    <n v="392"/>
    <s v="LN1391"/>
    <s v="MBR2391"/>
    <n v="36"/>
    <s v="Female"/>
    <s v="Teacher"/>
    <n v="95885"/>
    <n v="73008"/>
    <x v="3"/>
    <n v="6"/>
    <s v="Approved"/>
    <d v="2025-02-21T08:17:10"/>
    <x v="0"/>
    <s v="No"/>
  </r>
  <r>
    <n v="393"/>
    <s v="LN1392"/>
    <s v="MBR2392"/>
    <n v="46"/>
    <s v="Male"/>
    <s v="Business Person"/>
    <n v="87715"/>
    <n v="393070"/>
    <x v="1"/>
    <n v="24"/>
    <s v="Approved"/>
    <d v="2022-07-28T08:17:10"/>
    <x v="3"/>
    <s v="No"/>
  </r>
  <r>
    <n v="394"/>
    <s v="LN1393"/>
    <s v="MBR2393"/>
    <n v="46"/>
    <s v="Female"/>
    <s v="Self-employed"/>
    <n v="25326"/>
    <n v="382539"/>
    <x v="1"/>
    <n v="6"/>
    <s v="Approved"/>
    <d v="2023-11-25T08:17:10"/>
    <x v="3"/>
    <s v="No"/>
  </r>
  <r>
    <n v="395"/>
    <s v="LN1394"/>
    <s v="MBR2394"/>
    <n v="41"/>
    <s v="Male"/>
    <s v="Farmer"/>
    <n v="16560"/>
    <n v="121492"/>
    <x v="3"/>
    <n v="36"/>
    <s v="Approved"/>
    <d v="2024-01-30T08:17:10"/>
    <x v="2"/>
    <s v="Yes"/>
  </r>
  <r>
    <n v="396"/>
    <s v="LN1395"/>
    <s v="MBR2395"/>
    <n v="59"/>
    <s v="Male"/>
    <s v="Teacher"/>
    <n v="94148"/>
    <n v="77240"/>
    <x v="1"/>
    <n v="24"/>
    <s v="Approved"/>
    <d v="2024-09-11T08:17:10"/>
    <x v="3"/>
    <s v="No"/>
  </r>
  <r>
    <n v="397"/>
    <s v="LN1396"/>
    <s v="MBR2396"/>
    <n v="56"/>
    <s v="Male"/>
    <s v="Self-employed"/>
    <n v="98186"/>
    <n v="331459"/>
    <x v="2"/>
    <n v="36"/>
    <s v="Approved"/>
    <d v="2023-03-12T08:17:10"/>
    <x v="3"/>
    <s v="No"/>
  </r>
  <r>
    <n v="398"/>
    <s v="LN1397"/>
    <s v="MBR2397"/>
    <n v="53"/>
    <s v="Female"/>
    <s v="Self-employed"/>
    <n v="41745"/>
    <n v="467465"/>
    <x v="2"/>
    <n v="36"/>
    <s v="Approved"/>
    <d v="2023-03-24T08:17:10"/>
    <x v="0"/>
    <s v="No"/>
  </r>
  <r>
    <n v="399"/>
    <s v="LN1398"/>
    <s v="MBR2398"/>
    <n v="50"/>
    <s v="Male"/>
    <s v="Farmer"/>
    <n v="46890"/>
    <n v="206659"/>
    <x v="3"/>
    <n v="12"/>
    <s v="Approved"/>
    <d v="2022-04-30T08:17:10"/>
    <x v="0"/>
    <s v="No"/>
  </r>
  <r>
    <n v="400"/>
    <s v="LN1399"/>
    <s v="MBR2399"/>
    <n v="57"/>
    <s v="Male"/>
    <s v="Business Person"/>
    <n v="35022"/>
    <n v="277900"/>
    <x v="0"/>
    <n v="6"/>
    <s v="Approved"/>
    <d v="2024-04-12T08:17:10"/>
    <x v="3"/>
    <s v="No"/>
  </r>
  <r>
    <n v="401"/>
    <s v="LN1400"/>
    <s v="MBR2400"/>
    <n v="43"/>
    <s v="Male"/>
    <s v="Civil Servant"/>
    <n v="67579"/>
    <n v="466227"/>
    <x v="2"/>
    <n v="48"/>
    <s v="Approved"/>
    <d v="2022-05-02T08:17:10"/>
    <x v="0"/>
    <s v="No"/>
  </r>
  <r>
    <n v="402"/>
    <s v="LN1401"/>
    <s v="MBR2401"/>
    <n v="30"/>
    <s v="Female"/>
    <s v="Civil Servant"/>
    <n v="85316"/>
    <n v="303522"/>
    <x v="1"/>
    <n v="6"/>
    <s v="Approved"/>
    <d v="2023-10-13T08:17:10"/>
    <x v="0"/>
    <s v="No"/>
  </r>
  <r>
    <n v="403"/>
    <s v="LN1402"/>
    <s v="MBR2402"/>
    <n v="25"/>
    <s v="Female"/>
    <s v="Self-employed"/>
    <n v="98847"/>
    <n v="140327"/>
    <x v="0"/>
    <n v="48"/>
    <s v="Approved"/>
    <d v="2024-01-31T08:17:10"/>
    <x v="3"/>
    <s v="No"/>
  </r>
  <r>
    <n v="404"/>
    <s v="LN1403"/>
    <s v="MBR2403"/>
    <n v="56"/>
    <s v="Female"/>
    <s v="Farmer"/>
    <n v="43380"/>
    <n v="412700"/>
    <x v="0"/>
    <n v="6"/>
    <s v="Rejected"/>
    <d v="2025-01-30T08:17:10"/>
    <x v="1"/>
    <s v="Not Applicable"/>
  </r>
  <r>
    <n v="405"/>
    <s v="LN1404"/>
    <s v="MBR2404"/>
    <n v="54"/>
    <s v="Female"/>
    <s v="Civil Servant"/>
    <n v="17356"/>
    <n v="130703"/>
    <x v="2"/>
    <n v="36"/>
    <s v="Approved"/>
    <d v="2024-04-02T08:17:10"/>
    <x v="2"/>
    <s v="Yes"/>
  </r>
  <r>
    <n v="406"/>
    <s v="LN1405"/>
    <s v="MBR2405"/>
    <n v="51"/>
    <s v="Female"/>
    <s v="Self-employed"/>
    <n v="85326"/>
    <n v="323693"/>
    <x v="2"/>
    <n v="24"/>
    <s v="Approved"/>
    <d v="2022-09-12T08:17:10"/>
    <x v="3"/>
    <s v="No"/>
  </r>
  <r>
    <n v="407"/>
    <s v="LN1406"/>
    <s v="MBR2406"/>
    <n v="30"/>
    <s v="Male"/>
    <s v="Business Person"/>
    <n v="107447"/>
    <n v="170575"/>
    <x v="0"/>
    <n v="24"/>
    <s v="Rejected"/>
    <d v="2023-10-24T08:17:10"/>
    <x v="1"/>
    <s v="Not Applicable"/>
  </r>
  <r>
    <n v="408"/>
    <s v="LN1407"/>
    <s v="MBR2407"/>
    <n v="39"/>
    <s v="Female"/>
    <s v="Civil Servant"/>
    <n v="104899"/>
    <n v="340938"/>
    <x v="0"/>
    <n v="12"/>
    <s v="Approved"/>
    <d v="2023-03-27T08:17:10"/>
    <x v="3"/>
    <s v="No"/>
  </r>
  <r>
    <n v="409"/>
    <s v="LN1408"/>
    <s v="MBR2408"/>
    <n v="52"/>
    <s v="Female"/>
    <s v="Self-employed"/>
    <n v="35049"/>
    <n v="498948"/>
    <x v="3"/>
    <n v="48"/>
    <s v="Approved"/>
    <d v="2024-01-04T08:17:10"/>
    <x v="3"/>
    <s v="No"/>
  </r>
  <r>
    <n v="410"/>
    <s v="LN1409"/>
    <s v="MBR2409"/>
    <n v="21"/>
    <s v="Female"/>
    <s v="Self-employed"/>
    <n v="90717"/>
    <n v="312257"/>
    <x v="1"/>
    <n v="48"/>
    <s v="Approved"/>
    <d v="2023-06-19T08:17:10"/>
    <x v="3"/>
    <s v="No"/>
  </r>
  <r>
    <n v="411"/>
    <s v="LN1410"/>
    <s v="MBR2410"/>
    <n v="25"/>
    <s v="Male"/>
    <s v="Teacher"/>
    <n v="31082"/>
    <n v="79069"/>
    <x v="3"/>
    <n v="48"/>
    <s v="Approved"/>
    <d v="2022-06-09T08:17:10"/>
    <x v="2"/>
    <s v="Yes"/>
  </r>
  <r>
    <n v="412"/>
    <s v="LN1411"/>
    <s v="MBR2411"/>
    <n v="24"/>
    <s v="Female"/>
    <s v="Business Person"/>
    <n v="15661"/>
    <n v="234189"/>
    <x v="2"/>
    <n v="36"/>
    <s v="Rejected"/>
    <d v="2025-01-16T08:17:10"/>
    <x v="1"/>
    <s v="Not Applicable"/>
  </r>
  <r>
    <n v="413"/>
    <s v="LN1412"/>
    <s v="MBR2412"/>
    <n v="36"/>
    <s v="Female"/>
    <s v="Teacher"/>
    <n v="52412"/>
    <n v="403465"/>
    <x v="3"/>
    <n v="48"/>
    <s v="Approved"/>
    <d v="2024-08-21T08:17:10"/>
    <x v="3"/>
    <s v="No"/>
  </r>
  <r>
    <n v="414"/>
    <s v="LN1413"/>
    <s v="MBR2413"/>
    <n v="44"/>
    <s v="Male"/>
    <s v="Farmer"/>
    <n v="17920"/>
    <n v="256051"/>
    <x v="3"/>
    <n v="24"/>
    <s v="Pending"/>
    <d v="2023-02-23T08:17:10"/>
    <x v="1"/>
    <s v="Not Applicable"/>
  </r>
  <r>
    <n v="415"/>
    <s v="LN1414"/>
    <s v="MBR2414"/>
    <n v="36"/>
    <s v="Female"/>
    <s v="Teacher"/>
    <n v="106194"/>
    <n v="417417"/>
    <x v="3"/>
    <n v="36"/>
    <s v="Approved"/>
    <d v="2024-05-22T08:17:10"/>
    <x v="3"/>
    <s v="No"/>
  </r>
  <r>
    <n v="416"/>
    <s v="LN1415"/>
    <s v="MBR2415"/>
    <n v="22"/>
    <s v="Male"/>
    <s v="Teacher"/>
    <n v="75315"/>
    <n v="130541"/>
    <x v="3"/>
    <n v="6"/>
    <s v="Approved"/>
    <d v="2023-10-15T08:17:10"/>
    <x v="3"/>
    <s v="No"/>
  </r>
  <r>
    <n v="417"/>
    <s v="LN1416"/>
    <s v="MBR2416"/>
    <n v="48"/>
    <s v="Male"/>
    <s v="Civil Servant"/>
    <n v="94561"/>
    <n v="194648"/>
    <x v="1"/>
    <n v="48"/>
    <s v="Approved"/>
    <d v="2023-01-19T08:17:10"/>
    <x v="3"/>
    <s v="No"/>
  </r>
  <r>
    <n v="418"/>
    <s v="LN1417"/>
    <s v="MBR2417"/>
    <n v="52"/>
    <s v="Male"/>
    <s v="Self-employed"/>
    <n v="23946"/>
    <n v="261353"/>
    <x v="1"/>
    <n v="48"/>
    <s v="Approved"/>
    <d v="2022-06-06T08:17:10"/>
    <x v="3"/>
    <s v="No"/>
  </r>
  <r>
    <n v="419"/>
    <s v="LN1418"/>
    <s v="MBR2418"/>
    <n v="47"/>
    <s v="Male"/>
    <s v="Business Person"/>
    <n v="109242"/>
    <n v="276830"/>
    <x v="0"/>
    <n v="6"/>
    <s v="Approved"/>
    <d v="2022-06-04T08:17:10"/>
    <x v="3"/>
    <s v="No"/>
  </r>
  <r>
    <n v="420"/>
    <s v="LN1419"/>
    <s v="MBR2419"/>
    <n v="40"/>
    <s v="Male"/>
    <s v="Teacher"/>
    <n v="60500"/>
    <n v="320507"/>
    <x v="2"/>
    <n v="48"/>
    <s v="Pending"/>
    <d v="2023-03-14T08:17:10"/>
    <x v="1"/>
    <s v="Not Applicable"/>
  </r>
  <r>
    <n v="421"/>
    <s v="LN1420"/>
    <s v="MBR2420"/>
    <n v="44"/>
    <s v="Female"/>
    <s v="Business Person"/>
    <n v="119540"/>
    <n v="364687"/>
    <x v="3"/>
    <n v="6"/>
    <s v="Approved"/>
    <d v="2023-01-08T08:17:10"/>
    <x v="3"/>
    <s v="No"/>
  </r>
  <r>
    <n v="422"/>
    <s v="LN1421"/>
    <s v="MBR2421"/>
    <n v="32"/>
    <s v="Male"/>
    <s v="Teacher"/>
    <n v="31309"/>
    <n v="136733"/>
    <x v="0"/>
    <n v="36"/>
    <s v="Approved"/>
    <d v="2023-01-04T08:17:10"/>
    <x v="2"/>
    <s v="Yes"/>
  </r>
  <r>
    <n v="423"/>
    <s v="LN1422"/>
    <s v="MBR2422"/>
    <n v="55"/>
    <s v="Male"/>
    <s v="Farmer"/>
    <n v="70230"/>
    <n v="180915"/>
    <x v="0"/>
    <n v="24"/>
    <s v="Approved"/>
    <d v="2024-02-16T08:17:10"/>
    <x v="3"/>
    <s v="No"/>
  </r>
  <r>
    <n v="424"/>
    <s v="LN1423"/>
    <s v="MBR2423"/>
    <n v="53"/>
    <s v="Female"/>
    <s v="Teacher"/>
    <n v="113656"/>
    <n v="100673"/>
    <x v="0"/>
    <n v="6"/>
    <s v="Approved"/>
    <d v="2022-06-16T08:17:10"/>
    <x v="3"/>
    <s v="No"/>
  </r>
  <r>
    <n v="425"/>
    <s v="LN1424"/>
    <s v="MBR2424"/>
    <n v="53"/>
    <s v="Male"/>
    <s v="Civil Servant"/>
    <n v="45027"/>
    <n v="459179"/>
    <x v="1"/>
    <n v="12"/>
    <s v="Approved"/>
    <d v="2025-03-22T08:17:10"/>
    <x v="3"/>
    <s v="No"/>
  </r>
  <r>
    <n v="426"/>
    <s v="LN1425"/>
    <s v="MBR2425"/>
    <n v="57"/>
    <s v="Female"/>
    <s v="Self-employed"/>
    <n v="87541"/>
    <n v="47828"/>
    <x v="3"/>
    <n v="6"/>
    <s v="Rejected"/>
    <d v="2022-06-27T08:17:10"/>
    <x v="1"/>
    <s v="Not Applicable"/>
  </r>
  <r>
    <n v="427"/>
    <s v="LN1426"/>
    <s v="MBR2426"/>
    <n v="32"/>
    <s v="Female"/>
    <s v="Farmer"/>
    <n v="74321"/>
    <n v="315748"/>
    <x v="3"/>
    <n v="48"/>
    <s v="Approved"/>
    <d v="2024-09-16T08:17:10"/>
    <x v="0"/>
    <s v="No"/>
  </r>
  <r>
    <n v="428"/>
    <s v="LN1427"/>
    <s v="MBR2427"/>
    <n v="23"/>
    <s v="Female"/>
    <s v="Teacher"/>
    <n v="15956"/>
    <n v="277670"/>
    <x v="2"/>
    <n v="36"/>
    <s v="Approved"/>
    <d v="2023-02-04T08:17:10"/>
    <x v="3"/>
    <s v="No"/>
  </r>
  <r>
    <n v="429"/>
    <s v="LN1428"/>
    <s v="MBR2428"/>
    <n v="21"/>
    <s v="Male"/>
    <s v="Business Person"/>
    <n v="115375"/>
    <n v="336054"/>
    <x v="3"/>
    <n v="36"/>
    <s v="Approved"/>
    <d v="2025-03-25T08:17:10"/>
    <x v="3"/>
    <s v="No"/>
  </r>
  <r>
    <n v="430"/>
    <s v="LN1429"/>
    <s v="MBR2429"/>
    <n v="53"/>
    <s v="Male"/>
    <s v="Farmer"/>
    <n v="89131"/>
    <n v="30592"/>
    <x v="3"/>
    <n v="6"/>
    <s v="Rejected"/>
    <d v="2023-06-02T08:17:10"/>
    <x v="1"/>
    <s v="Not Applicable"/>
  </r>
  <r>
    <n v="431"/>
    <s v="LN1430"/>
    <s v="MBR2430"/>
    <n v="30"/>
    <s v="Male"/>
    <s v="Farmer"/>
    <n v="62908"/>
    <n v="296126"/>
    <x v="0"/>
    <n v="24"/>
    <s v="Rejected"/>
    <d v="2022-04-23T08:17:10"/>
    <x v="1"/>
    <s v="Not Applicable"/>
  </r>
  <r>
    <n v="432"/>
    <s v="LN1431"/>
    <s v="MBR2431"/>
    <n v="49"/>
    <s v="Female"/>
    <s v="Teacher"/>
    <n v="93339"/>
    <n v="267351"/>
    <x v="2"/>
    <n v="12"/>
    <s v="Approved"/>
    <d v="2023-11-25T08:17:10"/>
    <x v="3"/>
    <s v="No"/>
  </r>
  <r>
    <n v="433"/>
    <s v="LN1432"/>
    <s v="MBR2432"/>
    <n v="33"/>
    <s v="Male"/>
    <s v="Farmer"/>
    <n v="40963"/>
    <n v="237041"/>
    <x v="3"/>
    <n v="36"/>
    <s v="Approved"/>
    <d v="2022-11-12T08:17:10"/>
    <x v="2"/>
    <s v="Yes"/>
  </r>
  <r>
    <n v="434"/>
    <s v="LN1433"/>
    <s v="MBR2433"/>
    <n v="32"/>
    <s v="Male"/>
    <s v="Business Person"/>
    <n v="116757"/>
    <n v="355877"/>
    <x v="1"/>
    <n v="48"/>
    <s v="Pending"/>
    <d v="2024-03-09T08:17:10"/>
    <x v="1"/>
    <s v="Not Applicable"/>
  </r>
  <r>
    <n v="435"/>
    <s v="LN1434"/>
    <s v="MBR2434"/>
    <n v="51"/>
    <s v="Male"/>
    <s v="Farmer"/>
    <n v="54443"/>
    <n v="235008"/>
    <x v="3"/>
    <n v="48"/>
    <s v="Approved"/>
    <d v="2022-10-27T08:17:10"/>
    <x v="3"/>
    <s v="No"/>
  </r>
  <r>
    <n v="436"/>
    <s v="LN1435"/>
    <s v="MBR2435"/>
    <n v="22"/>
    <s v="Female"/>
    <s v="Business Person"/>
    <n v="114259"/>
    <n v="129982"/>
    <x v="0"/>
    <n v="24"/>
    <s v="Pending"/>
    <d v="2022-05-23T08:17:10"/>
    <x v="1"/>
    <s v="Not Applicable"/>
  </r>
  <r>
    <n v="437"/>
    <s v="LN1436"/>
    <s v="MBR2436"/>
    <n v="55"/>
    <s v="Female"/>
    <s v="Teacher"/>
    <n v="54063"/>
    <n v="261911"/>
    <x v="1"/>
    <n v="36"/>
    <s v="Approved"/>
    <d v="2024-04-30T08:17:10"/>
    <x v="0"/>
    <s v="No"/>
  </r>
  <r>
    <n v="438"/>
    <s v="LN1437"/>
    <s v="MBR2437"/>
    <n v="43"/>
    <s v="Male"/>
    <s v="Self-employed"/>
    <n v="95818"/>
    <n v="73619"/>
    <x v="0"/>
    <n v="6"/>
    <s v="Approved"/>
    <d v="2025-01-16T08:17:10"/>
    <x v="3"/>
    <s v="No"/>
  </r>
  <r>
    <n v="439"/>
    <s v="LN1438"/>
    <s v="MBR2438"/>
    <n v="37"/>
    <s v="Male"/>
    <s v="Farmer"/>
    <n v="19703"/>
    <n v="165400"/>
    <x v="3"/>
    <n v="48"/>
    <s v="Rejected"/>
    <d v="2022-09-16T08:17:10"/>
    <x v="1"/>
    <s v="Not Applicable"/>
  </r>
  <r>
    <n v="440"/>
    <s v="LN1439"/>
    <s v="MBR2439"/>
    <n v="46"/>
    <s v="Male"/>
    <s v="Self-employed"/>
    <n v="80128"/>
    <n v="313623"/>
    <x v="1"/>
    <n v="24"/>
    <s v="Pending"/>
    <d v="2025-02-26T08:17:10"/>
    <x v="1"/>
    <s v="Not Applicable"/>
  </r>
  <r>
    <n v="441"/>
    <s v="LN1440"/>
    <s v="MBR2440"/>
    <n v="28"/>
    <s v="Male"/>
    <s v="Business Person"/>
    <n v="87099"/>
    <n v="156175"/>
    <x v="2"/>
    <n v="36"/>
    <s v="Approved"/>
    <d v="2023-11-11T08:17:10"/>
    <x v="3"/>
    <s v="No"/>
  </r>
  <r>
    <n v="442"/>
    <s v="LN1441"/>
    <s v="MBR2441"/>
    <n v="49"/>
    <s v="Female"/>
    <s v="Farmer"/>
    <n v="40849"/>
    <n v="175963"/>
    <x v="2"/>
    <n v="36"/>
    <s v="Approved"/>
    <d v="2023-02-17T08:17:10"/>
    <x v="0"/>
    <s v="No"/>
  </r>
  <r>
    <n v="443"/>
    <s v="LN1442"/>
    <s v="MBR2442"/>
    <n v="46"/>
    <s v="Female"/>
    <s v="Civil Servant"/>
    <n v="46860"/>
    <n v="146826"/>
    <x v="1"/>
    <n v="36"/>
    <s v="Approved"/>
    <d v="2022-07-05T08:17:10"/>
    <x v="3"/>
    <s v="No"/>
  </r>
  <r>
    <n v="444"/>
    <s v="LN1443"/>
    <s v="MBR2443"/>
    <n v="30"/>
    <s v="Female"/>
    <s v="Self-employed"/>
    <n v="46585"/>
    <n v="236055"/>
    <x v="1"/>
    <n v="36"/>
    <s v="Approved"/>
    <d v="2025-01-10T08:17:10"/>
    <x v="2"/>
    <s v="Yes"/>
  </r>
  <r>
    <n v="445"/>
    <s v="LN1444"/>
    <s v="MBR2444"/>
    <n v="46"/>
    <s v="Female"/>
    <s v="Farmer"/>
    <n v="37015"/>
    <n v="348581"/>
    <x v="0"/>
    <n v="36"/>
    <s v="Approved"/>
    <d v="2022-10-31T08:17:10"/>
    <x v="2"/>
    <s v="Yes"/>
  </r>
  <r>
    <n v="446"/>
    <s v="LN1445"/>
    <s v="MBR2445"/>
    <n v="54"/>
    <s v="Male"/>
    <s v="Self-employed"/>
    <n v="92539"/>
    <n v="103540"/>
    <x v="1"/>
    <n v="48"/>
    <s v="Approved"/>
    <d v="2024-03-23T08:17:10"/>
    <x v="2"/>
    <s v="Yes"/>
  </r>
  <r>
    <n v="447"/>
    <s v="LN1446"/>
    <s v="MBR2446"/>
    <n v="27"/>
    <s v="Male"/>
    <s v="Farmer"/>
    <n v="58585"/>
    <n v="340126"/>
    <x v="0"/>
    <n v="24"/>
    <s v="Pending"/>
    <d v="2024-08-24T08:17:10"/>
    <x v="1"/>
    <s v="Not Applicable"/>
  </r>
  <r>
    <n v="448"/>
    <s v="LN1447"/>
    <s v="MBR2447"/>
    <n v="24"/>
    <s v="Male"/>
    <s v="Teacher"/>
    <n v="41958"/>
    <n v="107747"/>
    <x v="3"/>
    <n v="36"/>
    <s v="Approved"/>
    <d v="2024-05-25T08:17:10"/>
    <x v="3"/>
    <s v="No"/>
  </r>
  <r>
    <n v="449"/>
    <s v="LN1448"/>
    <s v="MBR2448"/>
    <n v="31"/>
    <s v="Female"/>
    <s v="Self-employed"/>
    <n v="41017"/>
    <n v="191994"/>
    <x v="0"/>
    <n v="12"/>
    <s v="Approved"/>
    <d v="2024-04-12T08:17:10"/>
    <x v="0"/>
    <s v="No"/>
  </r>
  <r>
    <n v="450"/>
    <s v="LN1449"/>
    <s v="MBR2449"/>
    <n v="49"/>
    <s v="Male"/>
    <s v="Civil Servant"/>
    <n v="91707"/>
    <n v="315375"/>
    <x v="1"/>
    <n v="12"/>
    <s v="Approved"/>
    <d v="2022-08-24T08:17:10"/>
    <x v="3"/>
    <s v="No"/>
  </r>
  <r>
    <n v="451"/>
    <s v="LN1450"/>
    <s v="MBR2450"/>
    <n v="56"/>
    <s v="Female"/>
    <s v="Civil Servant"/>
    <n v="60350"/>
    <n v="34301"/>
    <x v="1"/>
    <n v="24"/>
    <s v="Approved"/>
    <d v="2025-03-22T08:17:10"/>
    <x v="2"/>
    <s v="Yes"/>
  </r>
  <r>
    <n v="452"/>
    <s v="LN1451"/>
    <s v="MBR2451"/>
    <n v="45"/>
    <s v="Female"/>
    <s v="Business Person"/>
    <n v="27201"/>
    <n v="227724"/>
    <x v="3"/>
    <n v="6"/>
    <s v="Approved"/>
    <d v="2025-01-03T08:17:10"/>
    <x v="0"/>
    <s v="No"/>
  </r>
  <r>
    <n v="453"/>
    <s v="LN1452"/>
    <s v="MBR2452"/>
    <n v="41"/>
    <s v="Male"/>
    <s v="Farmer"/>
    <n v="44426"/>
    <n v="198783"/>
    <x v="1"/>
    <n v="6"/>
    <s v="Rejected"/>
    <d v="2023-11-25T08:17:10"/>
    <x v="1"/>
    <s v="Not Applicable"/>
  </r>
  <r>
    <n v="454"/>
    <s v="LN1453"/>
    <s v="MBR2453"/>
    <n v="56"/>
    <s v="Male"/>
    <s v="Self-employed"/>
    <n v="32778"/>
    <n v="177395"/>
    <x v="1"/>
    <n v="6"/>
    <s v="Approved"/>
    <d v="2023-02-19T08:17:10"/>
    <x v="0"/>
    <s v="No"/>
  </r>
  <r>
    <n v="455"/>
    <s v="LN1454"/>
    <s v="MBR2454"/>
    <n v="30"/>
    <s v="Male"/>
    <s v="Business Person"/>
    <n v="60241"/>
    <n v="23752"/>
    <x v="2"/>
    <n v="12"/>
    <s v="Pending"/>
    <d v="2024-05-24T08:17:10"/>
    <x v="1"/>
    <s v="Not Applicable"/>
  </r>
  <r>
    <n v="456"/>
    <s v="LN1455"/>
    <s v="MBR2455"/>
    <n v="57"/>
    <s v="Female"/>
    <s v="Self-employed"/>
    <n v="57229"/>
    <n v="496128"/>
    <x v="2"/>
    <n v="6"/>
    <s v="Pending"/>
    <d v="2024-12-23T08:17:10"/>
    <x v="1"/>
    <s v="Not Applicable"/>
  </r>
  <r>
    <n v="457"/>
    <s v="LN1456"/>
    <s v="MBR2456"/>
    <n v="29"/>
    <s v="Male"/>
    <s v="Farmer"/>
    <n v="101652"/>
    <n v="218277"/>
    <x v="3"/>
    <n v="48"/>
    <s v="Approved"/>
    <d v="2023-01-02T08:17:10"/>
    <x v="3"/>
    <s v="No"/>
  </r>
  <r>
    <n v="458"/>
    <s v="LN1457"/>
    <s v="MBR2457"/>
    <n v="44"/>
    <s v="Female"/>
    <s v="Civil Servant"/>
    <n v="63364"/>
    <n v="365596"/>
    <x v="0"/>
    <n v="36"/>
    <s v="Pending"/>
    <d v="2023-04-03T08:17:10"/>
    <x v="1"/>
    <s v="Not Applicable"/>
  </r>
  <r>
    <n v="459"/>
    <s v="LN1458"/>
    <s v="MBR2458"/>
    <n v="55"/>
    <s v="Male"/>
    <s v="Teacher"/>
    <n v="113833"/>
    <n v="149467"/>
    <x v="2"/>
    <n v="12"/>
    <s v="Rejected"/>
    <d v="2024-06-15T08:17:10"/>
    <x v="1"/>
    <s v="Not Applicable"/>
  </r>
  <r>
    <n v="460"/>
    <s v="LN1459"/>
    <s v="MBR2459"/>
    <n v="55"/>
    <s v="Female"/>
    <s v="Civil Servant"/>
    <n v="99878"/>
    <n v="222029"/>
    <x v="0"/>
    <n v="24"/>
    <s v="Approved"/>
    <d v="2024-11-06T08:17:10"/>
    <x v="3"/>
    <s v="No"/>
  </r>
  <r>
    <n v="461"/>
    <s v="LN1460"/>
    <s v="MBR2460"/>
    <n v="56"/>
    <s v="Female"/>
    <s v="Business Person"/>
    <n v="72056"/>
    <n v="388381"/>
    <x v="1"/>
    <n v="24"/>
    <s v="Approved"/>
    <d v="2024-04-29T08:17:10"/>
    <x v="3"/>
    <s v="No"/>
  </r>
  <r>
    <n v="462"/>
    <s v="LN1461"/>
    <s v="MBR2461"/>
    <n v="38"/>
    <s v="Male"/>
    <s v="Teacher"/>
    <n v="42490"/>
    <n v="61273"/>
    <x v="2"/>
    <n v="36"/>
    <s v="Approved"/>
    <d v="2022-07-11T08:17:10"/>
    <x v="0"/>
    <s v="No"/>
  </r>
  <r>
    <n v="463"/>
    <s v="LN1462"/>
    <s v="MBR2462"/>
    <n v="59"/>
    <s v="Female"/>
    <s v="Business Person"/>
    <n v="34975"/>
    <n v="263503"/>
    <x v="3"/>
    <n v="12"/>
    <s v="Approved"/>
    <d v="2025-01-28T08:17:10"/>
    <x v="3"/>
    <s v="No"/>
  </r>
  <r>
    <n v="464"/>
    <s v="LN1463"/>
    <s v="MBR2463"/>
    <n v="52"/>
    <s v="Female"/>
    <s v="Farmer"/>
    <n v="41723"/>
    <n v="96878"/>
    <x v="3"/>
    <n v="6"/>
    <s v="Rejected"/>
    <d v="2023-08-11T08:17:10"/>
    <x v="1"/>
    <s v="Not Applicable"/>
  </r>
  <r>
    <n v="465"/>
    <s v="LN1464"/>
    <s v="MBR2464"/>
    <n v="44"/>
    <s v="Male"/>
    <s v="Teacher"/>
    <n v="38279"/>
    <n v="272039"/>
    <x v="3"/>
    <n v="6"/>
    <s v="Approved"/>
    <d v="2024-02-13T08:17:10"/>
    <x v="3"/>
    <s v="No"/>
  </r>
  <r>
    <n v="466"/>
    <s v="LN1465"/>
    <s v="MBR2465"/>
    <n v="43"/>
    <s v="Female"/>
    <s v="Business Person"/>
    <n v="93301"/>
    <n v="124968"/>
    <x v="2"/>
    <n v="48"/>
    <s v="Rejected"/>
    <d v="2022-12-01T08:17:10"/>
    <x v="1"/>
    <s v="Not Applicable"/>
  </r>
  <r>
    <n v="467"/>
    <s v="LN1466"/>
    <s v="MBR2466"/>
    <n v="52"/>
    <s v="Male"/>
    <s v="Farmer"/>
    <n v="26561"/>
    <n v="382844"/>
    <x v="0"/>
    <n v="48"/>
    <s v="Approved"/>
    <d v="2024-05-13T08:17:10"/>
    <x v="0"/>
    <s v="No"/>
  </r>
  <r>
    <n v="468"/>
    <s v="LN1467"/>
    <s v="MBR2467"/>
    <n v="57"/>
    <s v="Female"/>
    <s v="Civil Servant"/>
    <n v="81061"/>
    <n v="81559"/>
    <x v="1"/>
    <n v="6"/>
    <s v="Approved"/>
    <d v="2024-10-14T08:17:10"/>
    <x v="3"/>
    <s v="No"/>
  </r>
  <r>
    <n v="469"/>
    <s v="LN1468"/>
    <s v="MBR2468"/>
    <n v="32"/>
    <s v="Male"/>
    <s v="Farmer"/>
    <n v="103397"/>
    <n v="15699"/>
    <x v="0"/>
    <n v="24"/>
    <s v="Pending"/>
    <d v="2022-07-12T08:17:10"/>
    <x v="1"/>
    <s v="Not Applicable"/>
  </r>
  <r>
    <n v="470"/>
    <s v="LN1469"/>
    <s v="MBR2469"/>
    <n v="33"/>
    <s v="Male"/>
    <s v="Self-employed"/>
    <n v="64153"/>
    <n v="201133"/>
    <x v="0"/>
    <n v="24"/>
    <s v="Approved"/>
    <d v="2022-05-10T08:17:10"/>
    <x v="3"/>
    <s v="No"/>
  </r>
  <r>
    <n v="471"/>
    <s v="LN1470"/>
    <s v="MBR2470"/>
    <n v="43"/>
    <s v="Female"/>
    <s v="Farmer"/>
    <n v="48142"/>
    <n v="14715"/>
    <x v="1"/>
    <n v="48"/>
    <s v="Approved"/>
    <d v="2023-05-15T08:17:10"/>
    <x v="3"/>
    <s v="No"/>
  </r>
  <r>
    <n v="472"/>
    <s v="LN1471"/>
    <s v="MBR2471"/>
    <n v="45"/>
    <s v="Female"/>
    <s v="Farmer"/>
    <n v="41916"/>
    <n v="24169"/>
    <x v="1"/>
    <n v="36"/>
    <s v="Approved"/>
    <d v="2023-12-23T08:17:10"/>
    <x v="3"/>
    <s v="No"/>
  </r>
  <r>
    <n v="473"/>
    <s v="LN1472"/>
    <s v="MBR2472"/>
    <n v="55"/>
    <s v="Female"/>
    <s v="Self-employed"/>
    <n v="79324"/>
    <n v="123413"/>
    <x v="2"/>
    <n v="6"/>
    <s v="Approved"/>
    <d v="2025-01-03T08:17:10"/>
    <x v="3"/>
    <s v="No"/>
  </r>
  <r>
    <n v="474"/>
    <s v="LN1473"/>
    <s v="MBR2473"/>
    <n v="50"/>
    <s v="Female"/>
    <s v="Business Person"/>
    <n v="59965"/>
    <n v="414379"/>
    <x v="2"/>
    <n v="48"/>
    <s v="Approved"/>
    <d v="2025-02-21T08:17:10"/>
    <x v="3"/>
    <s v="No"/>
  </r>
  <r>
    <n v="475"/>
    <s v="LN1474"/>
    <s v="MBR2474"/>
    <n v="37"/>
    <s v="Female"/>
    <s v="Business Person"/>
    <n v="19648"/>
    <n v="124264"/>
    <x v="2"/>
    <n v="48"/>
    <s v="Approved"/>
    <d v="2022-11-10T08:17:10"/>
    <x v="3"/>
    <s v="No"/>
  </r>
  <r>
    <n v="476"/>
    <s v="LN1475"/>
    <s v="MBR2475"/>
    <n v="40"/>
    <s v="Male"/>
    <s v="Farmer"/>
    <n v="50133"/>
    <n v="272926"/>
    <x v="2"/>
    <n v="6"/>
    <s v="Approved"/>
    <d v="2022-09-29T08:17:10"/>
    <x v="3"/>
    <s v="No"/>
  </r>
  <r>
    <n v="477"/>
    <s v="LN1476"/>
    <s v="MBR2476"/>
    <n v="45"/>
    <s v="Female"/>
    <s v="Self-employed"/>
    <n v="65677"/>
    <n v="224249"/>
    <x v="2"/>
    <n v="6"/>
    <s v="Pending"/>
    <d v="2024-08-12T08:17:10"/>
    <x v="1"/>
    <s v="Not Applicable"/>
  </r>
  <r>
    <n v="478"/>
    <s v="LN1477"/>
    <s v="MBR2477"/>
    <n v="42"/>
    <s v="Male"/>
    <s v="Self-employed"/>
    <n v="111059"/>
    <n v="129481"/>
    <x v="1"/>
    <n v="24"/>
    <s v="Approved"/>
    <d v="2022-05-23T08:17:10"/>
    <x v="0"/>
    <s v="No"/>
  </r>
  <r>
    <n v="479"/>
    <s v="LN1478"/>
    <s v="MBR2478"/>
    <n v="33"/>
    <s v="Male"/>
    <s v="Civil Servant"/>
    <n v="109588"/>
    <n v="220400"/>
    <x v="0"/>
    <n v="36"/>
    <s v="Approved"/>
    <d v="2022-05-08T08:17:10"/>
    <x v="3"/>
    <s v="No"/>
  </r>
  <r>
    <n v="480"/>
    <s v="LN1479"/>
    <s v="MBR2479"/>
    <n v="39"/>
    <s v="Female"/>
    <s v="Business Person"/>
    <n v="114950"/>
    <n v="40585"/>
    <x v="2"/>
    <n v="36"/>
    <s v="Approved"/>
    <d v="2023-09-02T08:17:10"/>
    <x v="3"/>
    <s v="No"/>
  </r>
  <r>
    <n v="481"/>
    <s v="LN1480"/>
    <s v="MBR2480"/>
    <n v="56"/>
    <s v="Male"/>
    <s v="Teacher"/>
    <n v="113317"/>
    <n v="297826"/>
    <x v="2"/>
    <n v="6"/>
    <s v="Pending"/>
    <d v="2024-12-14T08:17:10"/>
    <x v="1"/>
    <s v="Not Applicable"/>
  </r>
  <r>
    <n v="482"/>
    <s v="LN1481"/>
    <s v="MBR2481"/>
    <n v="32"/>
    <s v="Male"/>
    <s v="Business Person"/>
    <n v="85135"/>
    <n v="183936"/>
    <x v="0"/>
    <n v="12"/>
    <s v="Approved"/>
    <d v="2024-05-30T08:17:10"/>
    <x v="2"/>
    <s v="Yes"/>
  </r>
  <r>
    <n v="483"/>
    <s v="LN1482"/>
    <s v="MBR2482"/>
    <n v="39"/>
    <s v="Male"/>
    <s v="Business Person"/>
    <n v="50046"/>
    <n v="397136"/>
    <x v="2"/>
    <n v="48"/>
    <s v="Approved"/>
    <d v="2022-06-29T08:17:10"/>
    <x v="3"/>
    <s v="No"/>
  </r>
  <r>
    <n v="484"/>
    <s v="LN1483"/>
    <s v="MBR2483"/>
    <n v="32"/>
    <s v="Male"/>
    <s v="Civil Servant"/>
    <n v="62064"/>
    <n v="351560"/>
    <x v="0"/>
    <n v="48"/>
    <s v="Approved"/>
    <d v="2024-07-05T08:17:10"/>
    <x v="3"/>
    <s v="No"/>
  </r>
  <r>
    <n v="485"/>
    <s v="LN1484"/>
    <s v="MBR2484"/>
    <n v="29"/>
    <s v="Female"/>
    <s v="Teacher"/>
    <n v="116459"/>
    <n v="453330"/>
    <x v="0"/>
    <n v="6"/>
    <s v="Approved"/>
    <d v="2022-08-18T08:17:10"/>
    <x v="0"/>
    <s v="No"/>
  </r>
  <r>
    <n v="486"/>
    <s v="LN1485"/>
    <s v="MBR2485"/>
    <n v="27"/>
    <s v="Male"/>
    <s v="Civil Servant"/>
    <n v="84350"/>
    <n v="394954"/>
    <x v="1"/>
    <n v="12"/>
    <s v="Rejected"/>
    <d v="2023-03-31T08:17:10"/>
    <x v="1"/>
    <s v="Not Applicable"/>
  </r>
  <r>
    <n v="487"/>
    <s v="LN1486"/>
    <s v="MBR2486"/>
    <n v="48"/>
    <s v="Female"/>
    <s v="Teacher"/>
    <n v="60893"/>
    <n v="43067"/>
    <x v="3"/>
    <n v="24"/>
    <s v="Approved"/>
    <d v="2024-09-17T08:17:10"/>
    <x v="2"/>
    <s v="Yes"/>
  </r>
  <r>
    <n v="488"/>
    <s v="LN1487"/>
    <s v="MBR2487"/>
    <n v="34"/>
    <s v="Female"/>
    <s v="Farmer"/>
    <n v="116520"/>
    <n v="178757"/>
    <x v="1"/>
    <n v="6"/>
    <s v="Approved"/>
    <d v="2024-10-19T08:17:10"/>
    <x v="0"/>
    <s v="No"/>
  </r>
  <r>
    <n v="489"/>
    <s v="LN1488"/>
    <s v="MBR2488"/>
    <n v="51"/>
    <s v="Male"/>
    <s v="Teacher"/>
    <n v="76272"/>
    <n v="258334"/>
    <x v="3"/>
    <n v="6"/>
    <s v="Approved"/>
    <d v="2024-04-14T08:17:10"/>
    <x v="0"/>
    <s v="No"/>
  </r>
  <r>
    <n v="490"/>
    <s v="LN1489"/>
    <s v="MBR2489"/>
    <n v="39"/>
    <s v="Female"/>
    <s v="Civil Servant"/>
    <n v="107152"/>
    <n v="23073"/>
    <x v="3"/>
    <n v="48"/>
    <s v="Approved"/>
    <d v="2024-11-17T08:17:10"/>
    <x v="0"/>
    <s v="No"/>
  </r>
  <r>
    <n v="491"/>
    <s v="LN1490"/>
    <s v="MBR2490"/>
    <n v="36"/>
    <s v="Female"/>
    <s v="Business Person"/>
    <n v="82649"/>
    <n v="41035"/>
    <x v="3"/>
    <n v="6"/>
    <s v="Pending"/>
    <d v="2024-05-25T08:17:10"/>
    <x v="1"/>
    <s v="Not Applicable"/>
  </r>
  <r>
    <n v="492"/>
    <s v="LN1491"/>
    <s v="MBR2491"/>
    <n v="25"/>
    <s v="Female"/>
    <s v="Teacher"/>
    <n v="79674"/>
    <n v="201049"/>
    <x v="2"/>
    <n v="6"/>
    <s v="Pending"/>
    <d v="2022-09-11T08:17:10"/>
    <x v="1"/>
    <s v="Not Applicable"/>
  </r>
  <r>
    <n v="493"/>
    <s v="LN1492"/>
    <s v="MBR2492"/>
    <n v="55"/>
    <s v="Male"/>
    <s v="Teacher"/>
    <n v="28760"/>
    <n v="238782"/>
    <x v="1"/>
    <n v="6"/>
    <s v="Approved"/>
    <d v="2023-02-10T08:17:10"/>
    <x v="3"/>
    <s v="No"/>
  </r>
  <r>
    <n v="494"/>
    <s v="LN1493"/>
    <s v="MBR2493"/>
    <n v="32"/>
    <s v="Female"/>
    <s v="Self-employed"/>
    <n v="36927"/>
    <n v="95373"/>
    <x v="3"/>
    <n v="48"/>
    <s v="Rejected"/>
    <d v="2023-02-25T08:17:10"/>
    <x v="1"/>
    <s v="Not Applicable"/>
  </r>
  <r>
    <n v="495"/>
    <s v="LN1494"/>
    <s v="MBR2494"/>
    <n v="45"/>
    <s v="Female"/>
    <s v="Business Person"/>
    <n v="101475"/>
    <n v="350506"/>
    <x v="0"/>
    <n v="24"/>
    <s v="Rejected"/>
    <d v="2024-04-09T08:17:10"/>
    <x v="1"/>
    <s v="Not Applicable"/>
  </r>
  <r>
    <n v="496"/>
    <s v="LN1495"/>
    <s v="MBR2495"/>
    <n v="41"/>
    <s v="Female"/>
    <s v="Farmer"/>
    <n v="76367"/>
    <n v="95517"/>
    <x v="2"/>
    <n v="24"/>
    <s v="Approved"/>
    <d v="2023-06-13T08:17:10"/>
    <x v="0"/>
    <s v="No"/>
  </r>
  <r>
    <n v="497"/>
    <s v="LN1496"/>
    <s v="MBR2496"/>
    <n v="56"/>
    <s v="Male"/>
    <s v="Civil Servant"/>
    <n v="112955"/>
    <n v="70450"/>
    <x v="1"/>
    <n v="6"/>
    <s v="Approved"/>
    <d v="2024-10-01T08:17:10"/>
    <x v="3"/>
    <s v="No"/>
  </r>
  <r>
    <n v="498"/>
    <s v="LN1497"/>
    <s v="MBR2497"/>
    <n v="43"/>
    <s v="Female"/>
    <s v="Farmer"/>
    <n v="27588"/>
    <n v="15382"/>
    <x v="3"/>
    <n v="48"/>
    <s v="Approved"/>
    <d v="2024-01-12T08:17:10"/>
    <x v="2"/>
    <s v="Yes"/>
  </r>
  <r>
    <n v="499"/>
    <s v="LN1498"/>
    <s v="MBR2498"/>
    <n v="36"/>
    <s v="Male"/>
    <s v="Business Person"/>
    <n v="116678"/>
    <n v="402653"/>
    <x v="0"/>
    <n v="24"/>
    <s v="Rejected"/>
    <d v="2022-07-07T08:17:10"/>
    <x v="1"/>
    <s v="Not Applicable"/>
  </r>
  <r>
    <n v="500"/>
    <s v="LN1499"/>
    <s v="MBR2499"/>
    <n v="59"/>
    <s v="Male"/>
    <s v="Teacher"/>
    <n v="119734"/>
    <n v="207043"/>
    <x v="1"/>
    <n v="24"/>
    <s v="Pending"/>
    <d v="2022-11-22T08:17:10"/>
    <x v="1"/>
    <s v="Not Applicab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CE1976-95D3-461B-AC87-89E989239804}" name="PivotTable.1" cacheId="63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1">
  <location ref="A3:B8" firstHeaderRow="1" firstDataRow="1" firstDataCol="1"/>
  <pivotFields count="6">
    <pivotField axis="axisRow" compact="0" outline="0" showAll="0" sortType="descending">
      <items count="5">
        <item x="1"/>
        <item x="0"/>
        <item x="2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>
      <items count="5">
        <item x="1"/>
        <item x="3"/>
        <item x="0"/>
        <item x="2"/>
        <item t="default"/>
      </items>
    </pivotField>
    <pivotField compact="0" outline="0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Default Rates" fld="3" baseField="0" baseItem="0"/>
  </dataFields>
  <formats count="1">
    <format dxfId="9">
      <pivotArea outline="0" collapsedLevelsAreSubtotals="1" fieldPosition="0"/>
    </format>
  </formats>
  <chartFormats count="4">
    <chartFormat chart="5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F66466-ABBC-4B5A-A957-AF3B7C7B6ED6}" name="PivotTable1" cacheId="63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4">
  <location ref="A1:B6" firstHeaderRow="1" firstDataRow="1" firstDataCol="1"/>
  <pivotFields count="6">
    <pivotField axis="axisRow" compact="0" outline="0" showAll="0" sortType="descending">
      <items count="5">
        <item x="1"/>
        <item x="0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5">
        <item x="1"/>
        <item x="3"/>
        <item x="0"/>
        <item x="2"/>
        <item t="default"/>
      </items>
    </pivotField>
    <pivotField dataField="1" compact="0" outline="0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Loan Amounts" fld="5" baseField="0" baseItem="0" numFmtId="41"/>
  </dataFields>
  <formats count="1">
    <format dxfId="8">
      <pivotArea outline="0" collapsedLevelsAreSubtotals="1" fieldPosition="0"/>
    </format>
  </formats>
  <chartFormats count="4">
    <chartFormat chart="2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F87E92-9D68-480E-B5D8-C5C4C2EB9C40}" name="PivotTable2" cacheId="63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F9" firstHeaderRow="1" firstDataRow="2" firstDataCol="1"/>
  <pivotFields count="14"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2"/>
        <item x="1"/>
        <item x="0"/>
        <item x="3"/>
        <item t="default"/>
      </items>
    </pivotField>
    <pivotField compact="0" outline="0" showAll="0"/>
    <pivotField compact="0" outline="0" showAll="0"/>
    <pivotField compact="0" numFmtId="164" outline="0" showAll="0"/>
    <pivotField axis="axisCol" compact="0" outline="0" showAll="0">
      <items count="5">
        <item x="2"/>
        <item x="0"/>
        <item x="1"/>
        <item x="3"/>
        <item t="default"/>
      </items>
    </pivotField>
    <pivotField compact="0" outline="0"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1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Loan_ID" fld="1" subtotal="count" baseField="0" baseItem="0"/>
  </dataFields>
  <chartFormats count="16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24D05E-4278-4652-ABDB-7A927E55AB3B}" name="Table13" displayName="Table13" ref="A1:N501" totalsRowShown="0">
  <autoFilter ref="A1:N501" xr:uid="{C3E688C9-E84C-469E-AC4B-814EA4DE5838}"/>
  <tableColumns count="14">
    <tableColumn id="1" xr3:uid="{C9F80D32-CA52-4AF3-8F9F-B04834DCF1E2}" name="No.">
      <calculatedColumnFormula>A1+1</calculatedColumnFormula>
    </tableColumn>
    <tableColumn id="2" xr3:uid="{50DFBE89-7108-4CBB-A0D0-037B3159BB2E}" name="Loan_ID"/>
    <tableColumn id="3" xr3:uid="{30B574CE-8782-4346-851D-C66D83E11F43}" name="Member_ID"/>
    <tableColumn id="4" xr3:uid="{419DBB0D-3856-4901-86C7-225E6E5DAC04}" name="Age" dataDxfId="7"/>
    <tableColumn id="5" xr3:uid="{97526A61-E08E-4CAE-87DA-7489CEDA3E12}" name="Gender"/>
    <tableColumn id="6" xr3:uid="{ACB053ED-AE85-494F-B8EF-C52E08829982}" name="Occupation"/>
    <tableColumn id="7" xr3:uid="{873D53F0-E2A3-494B-83FA-25082EAA2AF7}" name="Salary"/>
    <tableColumn id="8" xr3:uid="{12BA5696-401F-411B-A7A3-F67D0C1C5366}" name="Loan_Amount"/>
    <tableColumn id="9" xr3:uid="{5429C1A3-C7C5-4AFC-AD78-F67046D7FE86}" name="Loan_Type"/>
    <tableColumn id="10" xr3:uid="{98B787DB-6FAB-405A-9304-86E8034F0849}" name="Loan_Term_Months" dataDxfId="6"/>
    <tableColumn id="11" xr3:uid="{ADE8010F-1B57-4AA6-981B-60C4E547C348}" name="Approval_Status" dataDxfId="5"/>
    <tableColumn id="12" xr3:uid="{30C34EC3-9FBD-459D-B317-E1F163565F19}" name="Issue_Date" dataDxfId="4"/>
    <tableColumn id="13" xr3:uid="{DC5C05DB-47B5-4DD9-9A80-B9380B0A9F9B}" name="Repayment_Status"/>
    <tableColumn id="14" xr3:uid="{FBC2B2A2-318A-4A23-9C6B-DFC27B48150D}" name="Defaul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E688C9-E84C-469E-AC4B-814EA4DE5838}" name="Table1" displayName="Table1" ref="A1:N501" totalsRowShown="0">
  <autoFilter ref="A1:N501" xr:uid="{C3E688C9-E84C-469E-AC4B-814EA4DE5838}"/>
  <tableColumns count="14">
    <tableColumn id="1" xr3:uid="{6F201EA2-0A03-4EC7-BB31-AB8E18BB815A}" name="No.">
      <calculatedColumnFormula>A1+1</calculatedColumnFormula>
    </tableColumn>
    <tableColumn id="2" xr3:uid="{BFA30A5F-198C-4545-A7BA-EFC66C03EDDD}" name="Loan_ID"/>
    <tableColumn id="3" xr3:uid="{1A403331-7CC1-44D2-BF6D-E0BF43FC50E2}" name="Member_ID"/>
    <tableColumn id="4" xr3:uid="{29220B7F-2CEB-4602-8FBE-26D988F02893}" name="Age" dataDxfId="3"/>
    <tableColumn id="5" xr3:uid="{062DEBA0-6312-4294-944D-3C36F64CE24C}" name="Gender"/>
    <tableColumn id="6" xr3:uid="{F4ECDEE3-3125-4F20-9D1C-BD7065494D90}" name="Occupation"/>
    <tableColumn id="7" xr3:uid="{E1FCC399-0113-4625-A8FB-18EECE9441EA}" name="Salary"/>
    <tableColumn id="8" xr3:uid="{EF091E24-6EA6-4694-8D82-4EC9C09AA8A9}" name="Loan_Amount"/>
    <tableColumn id="9" xr3:uid="{FDAC91FD-3181-4177-8D00-C56085DD6B8A}" name="Loan_Type"/>
    <tableColumn id="10" xr3:uid="{92BC12F2-926E-445C-BFD2-298AF1693FEF}" name="Loan_Term_Months" dataDxfId="2"/>
    <tableColumn id="11" xr3:uid="{C4840A92-E9A2-4ABC-B8B3-5FA50D11FBFC}" name="Approval_Status" dataDxfId="1"/>
    <tableColumn id="12" xr3:uid="{C04375BF-A6C8-4F65-975A-9ED9A650A575}" name="Issue_Date" dataDxfId="0"/>
    <tableColumn id="13" xr3:uid="{3A51ECA8-8E4B-4CCA-9679-2E89E8D6F02F}" name="Repayment_Status"/>
    <tableColumn id="14" xr3:uid="{EEE20FF1-5062-4039-BD4D-6BA5C24027A3}" name="Defaul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565C0-5145-4D2A-8955-F7D4519FDCD5}">
  <dimension ref="A3:B8"/>
  <sheetViews>
    <sheetView workbookViewId="0">
      <selection activeCell="A3" sqref="A3:B8"/>
    </sheetView>
  </sheetViews>
  <sheetFormatPr defaultRowHeight="15"/>
  <cols>
    <col min="1" max="1" width="14" bestFit="1" customWidth="1"/>
    <col min="2" max="3" width="19.5703125" bestFit="1" customWidth="1"/>
    <col min="4" max="4" width="20.85546875" bestFit="1" customWidth="1"/>
  </cols>
  <sheetData>
    <row r="3" spans="1:2">
      <c r="A3" s="11" t="s">
        <v>0</v>
      </c>
      <c r="B3" t="s">
        <v>1</v>
      </c>
    </row>
    <row r="4" spans="1:2">
      <c r="A4" t="s">
        <v>2</v>
      </c>
      <c r="B4" s="14">
        <v>0.15929203539823009</v>
      </c>
    </row>
    <row r="5" spans="1:2">
      <c r="A5" t="s">
        <v>3</v>
      </c>
      <c r="B5" s="14">
        <v>9.3023255813953487E-2</v>
      </c>
    </row>
    <row r="6" spans="1:2">
      <c r="A6" t="s">
        <v>4</v>
      </c>
      <c r="B6" s="14">
        <v>9.7744360902255634E-2</v>
      </c>
    </row>
    <row r="7" spans="1:2">
      <c r="A7" t="s">
        <v>5</v>
      </c>
      <c r="B7" s="14">
        <v>7.1999999999999995E-2</v>
      </c>
    </row>
    <row r="8" spans="1:2">
      <c r="A8" t="s">
        <v>6</v>
      </c>
      <c r="B8" s="14">
        <v>0.42205965211443919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67BB-0D89-4C94-BD44-D844BC279D82}">
  <dimension ref="A1:B6"/>
  <sheetViews>
    <sheetView topLeftCell="B1" workbookViewId="0">
      <selection activeCell="H21" sqref="H21"/>
    </sheetView>
  </sheetViews>
  <sheetFormatPr defaultRowHeight="15"/>
  <cols>
    <col min="1" max="1" width="14" bestFit="1" customWidth="1"/>
    <col min="2" max="3" width="25.42578125" bestFit="1" customWidth="1"/>
  </cols>
  <sheetData>
    <row r="1" spans="1:2">
      <c r="A1" s="11" t="s">
        <v>0</v>
      </c>
      <c r="B1" t="s">
        <v>7</v>
      </c>
    </row>
    <row r="2" spans="1:2">
      <c r="A2" t="s">
        <v>2</v>
      </c>
      <c r="B2" s="15">
        <v>27450678</v>
      </c>
    </row>
    <row r="3" spans="1:2">
      <c r="A3" t="s">
        <v>3</v>
      </c>
      <c r="B3" s="15">
        <v>30526185</v>
      </c>
    </row>
    <row r="4" spans="1:2">
      <c r="A4" t="s">
        <v>4</v>
      </c>
      <c r="B4" s="15">
        <v>31247647</v>
      </c>
    </row>
    <row r="5" spans="1:2">
      <c r="A5" t="s">
        <v>5</v>
      </c>
      <c r="B5" s="15">
        <v>33076721</v>
      </c>
    </row>
    <row r="6" spans="1:2">
      <c r="A6" t="s">
        <v>6</v>
      </c>
      <c r="B6" s="15">
        <v>122301231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3E952-36B4-4284-A8CB-7AEC70DFC37E}">
  <dimension ref="A3:F9"/>
  <sheetViews>
    <sheetView topLeftCell="D1" workbookViewId="0">
      <selection activeCell="D15" sqref="D15"/>
    </sheetView>
  </sheetViews>
  <sheetFormatPr defaultRowHeight="15"/>
  <cols>
    <col min="1" max="1" width="16.28515625" bestFit="1" customWidth="1"/>
    <col min="2" max="2" width="20.85546875" bestFit="1" customWidth="1"/>
    <col min="3" max="3" width="4.5703125" bestFit="1" customWidth="1"/>
    <col min="4" max="4" width="14" bestFit="1" customWidth="1"/>
    <col min="5" max="5" width="8.140625" bestFit="1" customWidth="1"/>
    <col min="6" max="6" width="11.42578125" bestFit="1" customWidth="1"/>
  </cols>
  <sheetData>
    <row r="3" spans="1:6">
      <c r="A3" s="11" t="s">
        <v>8</v>
      </c>
      <c r="B3" s="11" t="s">
        <v>9</v>
      </c>
    </row>
    <row r="4" spans="1:6">
      <c r="A4" s="11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6</v>
      </c>
    </row>
    <row r="5" spans="1:6">
      <c r="A5" t="s">
        <v>5</v>
      </c>
      <c r="B5" s="13">
        <v>10</v>
      </c>
      <c r="C5" s="13">
        <v>26</v>
      </c>
      <c r="D5" s="13">
        <v>34</v>
      </c>
      <c r="E5" s="13">
        <v>55</v>
      </c>
      <c r="F5" s="13">
        <v>125</v>
      </c>
    </row>
    <row r="6" spans="1:6">
      <c r="A6" t="s">
        <v>4</v>
      </c>
      <c r="B6" s="13">
        <v>13</v>
      </c>
      <c r="C6" s="13">
        <v>20</v>
      </c>
      <c r="D6" s="13">
        <v>37</v>
      </c>
      <c r="E6" s="13">
        <v>63</v>
      </c>
      <c r="F6" s="13">
        <v>133</v>
      </c>
    </row>
    <row r="7" spans="1:6">
      <c r="A7" t="s">
        <v>3</v>
      </c>
      <c r="B7" s="13">
        <v>12</v>
      </c>
      <c r="C7" s="13">
        <v>25</v>
      </c>
      <c r="D7" s="13">
        <v>34</v>
      </c>
      <c r="E7" s="13">
        <v>58</v>
      </c>
      <c r="F7" s="13">
        <v>129</v>
      </c>
    </row>
    <row r="8" spans="1:6">
      <c r="A8" t="s">
        <v>2</v>
      </c>
      <c r="B8" s="13">
        <v>18</v>
      </c>
      <c r="C8" s="13">
        <v>23</v>
      </c>
      <c r="D8" s="13">
        <v>26</v>
      </c>
      <c r="E8" s="13">
        <v>46</v>
      </c>
      <c r="F8" s="13">
        <v>113</v>
      </c>
    </row>
    <row r="9" spans="1:6">
      <c r="A9" t="s">
        <v>6</v>
      </c>
      <c r="B9" s="13">
        <v>53</v>
      </c>
      <c r="C9" s="13">
        <v>94</v>
      </c>
      <c r="D9" s="13">
        <v>131</v>
      </c>
      <c r="E9" s="13">
        <v>222</v>
      </c>
      <c r="F9" s="13">
        <v>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7B8C4-EF22-402B-834F-28D59FE6BF95}">
  <dimension ref="A1:W501"/>
  <sheetViews>
    <sheetView tabSelected="1" topLeftCell="P6" workbookViewId="0">
      <selection activeCell="S36" sqref="S36"/>
    </sheetView>
  </sheetViews>
  <sheetFormatPr defaultRowHeight="15"/>
  <cols>
    <col min="1" max="1" width="3.7109375" customWidth="1"/>
    <col min="2" max="2" width="12.7109375" customWidth="1"/>
    <col min="3" max="3" width="14.85546875" customWidth="1"/>
    <col min="4" max="4" width="12.42578125" style="2" customWidth="1"/>
    <col min="5" max="5" width="12.7109375" customWidth="1"/>
    <col min="6" max="6" width="16.5703125" customWidth="1"/>
    <col min="7" max="7" width="13.28515625" customWidth="1"/>
    <col min="8" max="8" width="16.85546875" customWidth="1"/>
    <col min="9" max="9" width="19" customWidth="1"/>
    <col min="10" max="10" width="21.140625" style="2" bestFit="1" customWidth="1"/>
    <col min="11" max="11" width="17.85546875" style="2" bestFit="1" customWidth="1"/>
    <col min="12" max="12" width="16.28515625" style="3" customWidth="1"/>
    <col min="13" max="13" width="20" bestFit="1" customWidth="1"/>
    <col min="14" max="14" width="14" customWidth="1"/>
    <col min="16" max="16" width="86.85546875" customWidth="1"/>
    <col min="18" max="18" width="17.28515625" bestFit="1" customWidth="1"/>
    <col min="19" max="19" width="18.28515625" bestFit="1" customWidth="1"/>
    <col min="20" max="20" width="13.85546875" bestFit="1" customWidth="1"/>
    <col min="21" max="21" width="14.42578125" customWidth="1"/>
    <col min="22" max="22" width="14" bestFit="1" customWidth="1"/>
    <col min="23" max="23" width="20.7109375" customWidth="1"/>
  </cols>
  <sheetData>
    <row r="1" spans="1:23">
      <c r="A1" t="s">
        <v>15</v>
      </c>
      <c r="B1" t="s">
        <v>16</v>
      </c>
      <c r="C1" t="s">
        <v>17</v>
      </c>
      <c r="D1" s="2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10</v>
      </c>
      <c r="J1" s="4" t="s">
        <v>23</v>
      </c>
      <c r="K1" s="2" t="s">
        <v>24</v>
      </c>
      <c r="L1" s="3" t="s">
        <v>25</v>
      </c>
      <c r="M1" t="s">
        <v>9</v>
      </c>
      <c r="N1" t="s">
        <v>26</v>
      </c>
      <c r="S1" t="s">
        <v>27</v>
      </c>
      <c r="V1" t="s">
        <v>28</v>
      </c>
      <c r="W1" t="s">
        <v>29</v>
      </c>
    </row>
    <row r="2" spans="1:23" ht="30.75">
      <c r="A2">
        <v>1</v>
      </c>
      <c r="B2" t="s">
        <v>30</v>
      </c>
      <c r="C2" t="s">
        <v>31</v>
      </c>
      <c r="D2" s="2">
        <v>59</v>
      </c>
      <c r="E2" t="s">
        <v>32</v>
      </c>
      <c r="F2" t="s">
        <v>33</v>
      </c>
      <c r="G2">
        <v>72775</v>
      </c>
      <c r="H2">
        <v>385298</v>
      </c>
      <c r="I2" t="s">
        <v>3</v>
      </c>
      <c r="J2" s="2">
        <v>36</v>
      </c>
      <c r="K2" s="2" t="s">
        <v>34</v>
      </c>
      <c r="L2" s="3">
        <v>45747.345256365741</v>
      </c>
      <c r="M2" t="s">
        <v>12</v>
      </c>
      <c r="N2" t="s">
        <v>35</v>
      </c>
      <c r="P2" s="5" t="s">
        <v>36</v>
      </c>
      <c r="R2" s="8" t="s">
        <v>0</v>
      </c>
      <c r="S2" t="s">
        <v>37</v>
      </c>
      <c r="T2" t="s">
        <v>38</v>
      </c>
      <c r="U2" t="s">
        <v>39</v>
      </c>
      <c r="V2" t="s">
        <v>40</v>
      </c>
      <c r="W2" s="6" t="s">
        <v>41</v>
      </c>
    </row>
    <row r="3" spans="1:23" ht="15" customHeight="1">
      <c r="A3">
        <f>A2+1</f>
        <v>2</v>
      </c>
      <c r="B3" t="s">
        <v>42</v>
      </c>
      <c r="C3" t="s">
        <v>43</v>
      </c>
      <c r="D3" s="2">
        <v>49</v>
      </c>
      <c r="E3" t="s">
        <v>32</v>
      </c>
      <c r="F3" t="s">
        <v>33</v>
      </c>
      <c r="G3">
        <v>105816</v>
      </c>
      <c r="H3">
        <v>188305</v>
      </c>
      <c r="I3" t="s">
        <v>4</v>
      </c>
      <c r="J3" s="2">
        <v>12</v>
      </c>
      <c r="K3" s="2" t="s">
        <v>44</v>
      </c>
      <c r="L3" s="3">
        <v>45730.345256365741</v>
      </c>
      <c r="M3" t="s">
        <v>13</v>
      </c>
      <c r="N3" t="s">
        <v>13</v>
      </c>
      <c r="P3" s="6" t="s">
        <v>45</v>
      </c>
      <c r="R3" s="9" t="s">
        <v>3</v>
      </c>
      <c r="S3">
        <f>COUNTIF(I2:I501,R3)</f>
        <v>129</v>
      </c>
      <c r="T3">
        <f>COUNTIFS(I2:I501, R3, N2:N501, "Yes")</f>
        <v>12</v>
      </c>
      <c r="U3">
        <f>IF(S3=0, 0, T3/S3)</f>
        <v>9.3023255813953487E-2</v>
      </c>
      <c r="V3" s="2" t="str">
        <f>TEXT(U3*100, "0.00")</f>
        <v>9.30</v>
      </c>
      <c r="W3" s="12">
        <f>SUMIF(I2:I501, R3, H2:H501)</f>
        <v>30526185</v>
      </c>
    </row>
    <row r="4" spans="1:23" ht="15" customHeight="1">
      <c r="A4">
        <f t="shared" ref="A4:A67" si="0">A3+1</f>
        <v>3</v>
      </c>
      <c r="B4" t="s">
        <v>46</v>
      </c>
      <c r="C4" t="s">
        <v>47</v>
      </c>
      <c r="D4" s="2">
        <v>35</v>
      </c>
      <c r="E4" t="s">
        <v>48</v>
      </c>
      <c r="F4" t="s">
        <v>49</v>
      </c>
      <c r="G4">
        <v>105093</v>
      </c>
      <c r="H4">
        <v>49738</v>
      </c>
      <c r="I4" t="s">
        <v>5</v>
      </c>
      <c r="J4" s="2">
        <v>24</v>
      </c>
      <c r="K4" s="2" t="s">
        <v>34</v>
      </c>
      <c r="L4" s="3">
        <v>45715.345256365741</v>
      </c>
      <c r="M4" t="s">
        <v>11</v>
      </c>
      <c r="N4" t="s">
        <v>50</v>
      </c>
      <c r="P4" s="6" t="s">
        <v>51</v>
      </c>
      <c r="R4" s="8" t="s">
        <v>2</v>
      </c>
      <c r="S4">
        <f>COUNTIF(I2:I501,R4)</f>
        <v>113</v>
      </c>
      <c r="T4" s="7">
        <f t="shared" ref="T4:T6" si="1">COUNTIFS(I3:I502, R4, N3:N502, "Yes")</f>
        <v>18</v>
      </c>
      <c r="U4">
        <f t="shared" ref="U4:U6" si="2">IF(S4=0, 0, T4/S4)</f>
        <v>0.15929203539823009</v>
      </c>
      <c r="V4" s="10" t="str">
        <f t="shared" ref="V4:V6" si="3">TEXT(U4*100, "0.00")</f>
        <v>15.93</v>
      </c>
      <c r="W4" s="12">
        <f t="shared" ref="W4:W6" si="4">SUMIF(I3:I502, R4, H3:H502)</f>
        <v>27450678</v>
      </c>
    </row>
    <row r="5" spans="1:23" ht="15" customHeight="1">
      <c r="A5">
        <f t="shared" si="0"/>
        <v>4</v>
      </c>
      <c r="B5" t="s">
        <v>52</v>
      </c>
      <c r="C5" t="s">
        <v>53</v>
      </c>
      <c r="D5" s="2">
        <v>28</v>
      </c>
      <c r="E5" t="s">
        <v>48</v>
      </c>
      <c r="F5" t="s">
        <v>54</v>
      </c>
      <c r="G5">
        <v>50400</v>
      </c>
      <c r="H5">
        <v>38397</v>
      </c>
      <c r="I5" t="s">
        <v>4</v>
      </c>
      <c r="J5" s="2">
        <v>12</v>
      </c>
      <c r="K5" s="2" t="s">
        <v>34</v>
      </c>
      <c r="L5" s="3">
        <v>45530.345256365741</v>
      </c>
      <c r="M5" t="s">
        <v>12</v>
      </c>
      <c r="N5" t="s">
        <v>35</v>
      </c>
      <c r="P5" s="6" t="s">
        <v>55</v>
      </c>
      <c r="R5" s="9" t="s">
        <v>4</v>
      </c>
      <c r="S5" s="7">
        <f>COUNTIF(I2:I501,R5)</f>
        <v>133</v>
      </c>
      <c r="T5">
        <f t="shared" si="1"/>
        <v>13</v>
      </c>
      <c r="U5">
        <f t="shared" si="2"/>
        <v>9.7744360902255634E-2</v>
      </c>
      <c r="V5" s="2" t="str">
        <f t="shared" si="3"/>
        <v>9.77</v>
      </c>
      <c r="W5" s="12">
        <f t="shared" si="4"/>
        <v>31247647</v>
      </c>
    </row>
    <row r="6" spans="1:23" ht="15" customHeight="1">
      <c r="A6">
        <f t="shared" si="0"/>
        <v>5</v>
      </c>
      <c r="B6" t="s">
        <v>56</v>
      </c>
      <c r="C6" t="s">
        <v>57</v>
      </c>
      <c r="D6" s="2">
        <v>41</v>
      </c>
      <c r="E6" t="s">
        <v>32</v>
      </c>
      <c r="F6" t="s">
        <v>58</v>
      </c>
      <c r="G6">
        <v>19494</v>
      </c>
      <c r="H6">
        <v>349333</v>
      </c>
      <c r="I6" t="s">
        <v>2</v>
      </c>
      <c r="J6" s="2">
        <v>48</v>
      </c>
      <c r="K6" s="2" t="s">
        <v>34</v>
      </c>
      <c r="L6" s="3">
        <v>45022.345256365741</v>
      </c>
      <c r="M6" t="s">
        <v>12</v>
      </c>
      <c r="N6" t="s">
        <v>35</v>
      </c>
      <c r="P6" s="6" t="s">
        <v>59</v>
      </c>
      <c r="R6" s="8" t="s">
        <v>5</v>
      </c>
      <c r="S6">
        <f>COUNTIF(I2:I501,R6)</f>
        <v>125</v>
      </c>
      <c r="T6">
        <f t="shared" si="1"/>
        <v>9</v>
      </c>
      <c r="U6">
        <f t="shared" si="2"/>
        <v>7.1999999999999995E-2</v>
      </c>
      <c r="V6" s="2" t="str">
        <f t="shared" si="3"/>
        <v>7.20</v>
      </c>
      <c r="W6" s="12">
        <f t="shared" si="4"/>
        <v>33076721</v>
      </c>
    </row>
    <row r="7" spans="1:23" ht="15" customHeight="1">
      <c r="A7">
        <f t="shared" si="0"/>
        <v>6</v>
      </c>
      <c r="B7" t="s">
        <v>60</v>
      </c>
      <c r="C7" t="s">
        <v>61</v>
      </c>
      <c r="D7" s="2">
        <v>59</v>
      </c>
      <c r="E7" t="s">
        <v>48</v>
      </c>
      <c r="F7" t="s">
        <v>54</v>
      </c>
      <c r="G7">
        <v>95688</v>
      </c>
      <c r="H7">
        <v>343511</v>
      </c>
      <c r="I7" t="s">
        <v>3</v>
      </c>
      <c r="J7" s="2">
        <v>48</v>
      </c>
      <c r="K7" s="2" t="s">
        <v>62</v>
      </c>
      <c r="L7" s="3">
        <v>45044.345256365741</v>
      </c>
      <c r="M7" t="s">
        <v>13</v>
      </c>
      <c r="N7" t="s">
        <v>13</v>
      </c>
      <c r="P7" s="6" t="s">
        <v>63</v>
      </c>
    </row>
    <row r="8" spans="1:23" ht="15" customHeight="1">
      <c r="A8">
        <f t="shared" si="0"/>
        <v>7</v>
      </c>
      <c r="B8" t="s">
        <v>64</v>
      </c>
      <c r="C8" t="s">
        <v>65</v>
      </c>
      <c r="D8" s="2">
        <v>39</v>
      </c>
      <c r="E8" t="s">
        <v>32</v>
      </c>
      <c r="F8" t="s">
        <v>54</v>
      </c>
      <c r="G8">
        <v>104431</v>
      </c>
      <c r="H8">
        <v>207332</v>
      </c>
      <c r="I8" t="s">
        <v>5</v>
      </c>
      <c r="J8" s="2">
        <v>48</v>
      </c>
      <c r="K8" s="2" t="s">
        <v>34</v>
      </c>
      <c r="L8" s="3">
        <v>45192.345256365741</v>
      </c>
      <c r="M8" t="s">
        <v>12</v>
      </c>
      <c r="N8" t="s">
        <v>35</v>
      </c>
      <c r="P8" s="6" t="s">
        <v>66</v>
      </c>
    </row>
    <row r="9" spans="1:23" ht="15" customHeight="1">
      <c r="A9">
        <f t="shared" si="0"/>
        <v>8</v>
      </c>
      <c r="B9" t="s">
        <v>67</v>
      </c>
      <c r="C9" t="s">
        <v>68</v>
      </c>
      <c r="D9" s="2">
        <v>43</v>
      </c>
      <c r="E9" t="s">
        <v>48</v>
      </c>
      <c r="F9" t="s">
        <v>33</v>
      </c>
      <c r="G9">
        <v>89691</v>
      </c>
      <c r="H9">
        <v>387729</v>
      </c>
      <c r="I9" t="s">
        <v>5</v>
      </c>
      <c r="J9" s="2">
        <v>12</v>
      </c>
      <c r="K9" s="2" t="s">
        <v>34</v>
      </c>
      <c r="L9" s="3">
        <v>44962.345256365741</v>
      </c>
      <c r="M9" t="s">
        <v>14</v>
      </c>
      <c r="N9" t="s">
        <v>35</v>
      </c>
      <c r="P9" s="6" t="s">
        <v>69</v>
      </c>
      <c r="U9" s="6"/>
    </row>
    <row r="10" spans="1:23" ht="15" customHeight="1">
      <c r="A10">
        <f t="shared" si="0"/>
        <v>9</v>
      </c>
      <c r="B10" t="s">
        <v>70</v>
      </c>
      <c r="C10" t="s">
        <v>71</v>
      </c>
      <c r="D10" s="2">
        <v>31</v>
      </c>
      <c r="E10" t="s">
        <v>32</v>
      </c>
      <c r="F10" t="s">
        <v>54</v>
      </c>
      <c r="G10">
        <v>112419</v>
      </c>
      <c r="H10">
        <v>343763</v>
      </c>
      <c r="I10" t="s">
        <v>5</v>
      </c>
      <c r="J10" s="2">
        <v>36</v>
      </c>
      <c r="K10" s="2" t="s">
        <v>34</v>
      </c>
      <c r="L10" s="3">
        <v>45521.345256365741</v>
      </c>
      <c r="M10" t="s">
        <v>14</v>
      </c>
      <c r="N10" t="s">
        <v>35</v>
      </c>
      <c r="P10" s="6" t="s">
        <v>72</v>
      </c>
    </row>
    <row r="11" spans="1:23" ht="15" customHeight="1">
      <c r="A11">
        <f t="shared" si="0"/>
        <v>10</v>
      </c>
      <c r="B11" t="s">
        <v>73</v>
      </c>
      <c r="C11" t="s">
        <v>74</v>
      </c>
      <c r="D11" s="2">
        <v>31</v>
      </c>
      <c r="E11" t="s">
        <v>32</v>
      </c>
      <c r="F11" t="s">
        <v>75</v>
      </c>
      <c r="G11">
        <v>58001</v>
      </c>
      <c r="H11">
        <v>116453</v>
      </c>
      <c r="I11" t="s">
        <v>3</v>
      </c>
      <c r="J11" s="2">
        <v>36</v>
      </c>
      <c r="K11" s="2" t="s">
        <v>34</v>
      </c>
      <c r="L11" s="3">
        <v>45724.345256365741</v>
      </c>
      <c r="M11" t="s">
        <v>12</v>
      </c>
      <c r="N11" t="s">
        <v>35</v>
      </c>
      <c r="P11" s="6" t="s">
        <v>76</v>
      </c>
    </row>
    <row r="12" spans="1:23" ht="15" customHeight="1">
      <c r="A12">
        <f t="shared" si="0"/>
        <v>11</v>
      </c>
      <c r="B12" t="s">
        <v>77</v>
      </c>
      <c r="C12" t="s">
        <v>78</v>
      </c>
      <c r="D12" s="2">
        <v>44</v>
      </c>
      <c r="E12" t="s">
        <v>32</v>
      </c>
      <c r="F12" t="s">
        <v>33</v>
      </c>
      <c r="G12">
        <v>82364</v>
      </c>
      <c r="H12">
        <v>24816</v>
      </c>
      <c r="I12" t="s">
        <v>2</v>
      </c>
      <c r="J12" s="2">
        <v>6</v>
      </c>
      <c r="K12" s="2" t="s">
        <v>34</v>
      </c>
      <c r="L12" s="3">
        <v>45483.345256365741</v>
      </c>
      <c r="M12" t="s">
        <v>14</v>
      </c>
      <c r="N12" t="s">
        <v>35</v>
      </c>
      <c r="P12" s="6" t="s">
        <v>79</v>
      </c>
    </row>
    <row r="13" spans="1:23" ht="15" customHeight="1">
      <c r="A13">
        <f t="shared" si="0"/>
        <v>12</v>
      </c>
      <c r="B13" t="s">
        <v>80</v>
      </c>
      <c r="C13" t="s">
        <v>81</v>
      </c>
      <c r="D13" s="2">
        <v>56</v>
      </c>
      <c r="E13" t="s">
        <v>32</v>
      </c>
      <c r="F13" t="s">
        <v>75</v>
      </c>
      <c r="G13">
        <v>60028</v>
      </c>
      <c r="H13">
        <v>440456</v>
      </c>
      <c r="I13" t="s">
        <v>5</v>
      </c>
      <c r="J13" s="2">
        <v>48</v>
      </c>
      <c r="K13" s="2" t="s">
        <v>44</v>
      </c>
      <c r="L13" s="3">
        <v>45052.345256365741</v>
      </c>
      <c r="M13" t="s">
        <v>13</v>
      </c>
      <c r="N13" t="s">
        <v>13</v>
      </c>
      <c r="P13" s="6" t="s">
        <v>82</v>
      </c>
    </row>
    <row r="14" spans="1:23" ht="15" customHeight="1">
      <c r="A14">
        <f t="shared" si="0"/>
        <v>13</v>
      </c>
      <c r="B14" t="s">
        <v>83</v>
      </c>
      <c r="C14" t="s">
        <v>84</v>
      </c>
      <c r="D14" s="2">
        <v>44</v>
      </c>
      <c r="E14" t="s">
        <v>32</v>
      </c>
      <c r="F14" t="s">
        <v>58</v>
      </c>
      <c r="G14">
        <v>112659</v>
      </c>
      <c r="H14">
        <v>404492</v>
      </c>
      <c r="I14" t="s">
        <v>4</v>
      </c>
      <c r="J14" s="2">
        <v>36</v>
      </c>
      <c r="K14" s="2" t="s">
        <v>34</v>
      </c>
      <c r="L14" s="3">
        <v>45005.345256365741</v>
      </c>
      <c r="M14" t="s">
        <v>12</v>
      </c>
      <c r="N14" t="s">
        <v>35</v>
      </c>
      <c r="P14" s="6" t="s">
        <v>85</v>
      </c>
    </row>
    <row r="15" spans="1:23">
      <c r="A15">
        <f t="shared" si="0"/>
        <v>14</v>
      </c>
      <c r="B15" t="s">
        <v>86</v>
      </c>
      <c r="C15" t="s">
        <v>87</v>
      </c>
      <c r="D15" s="2">
        <v>23</v>
      </c>
      <c r="E15" t="s">
        <v>32</v>
      </c>
      <c r="F15" t="s">
        <v>33</v>
      </c>
      <c r="G15">
        <v>52573</v>
      </c>
      <c r="H15">
        <v>250011</v>
      </c>
      <c r="I15" t="s">
        <v>5</v>
      </c>
      <c r="J15" s="2">
        <v>6</v>
      </c>
      <c r="K15" s="2" t="s">
        <v>62</v>
      </c>
      <c r="L15" s="3">
        <v>44796.345256365741</v>
      </c>
      <c r="M15" t="s">
        <v>13</v>
      </c>
      <c r="N15" t="s">
        <v>13</v>
      </c>
    </row>
    <row r="16" spans="1:23">
      <c r="A16">
        <f t="shared" si="0"/>
        <v>15</v>
      </c>
      <c r="B16" t="s">
        <v>88</v>
      </c>
      <c r="C16" t="s">
        <v>89</v>
      </c>
      <c r="D16" s="2">
        <v>42</v>
      </c>
      <c r="E16" t="s">
        <v>48</v>
      </c>
      <c r="F16" t="s">
        <v>58</v>
      </c>
      <c r="G16">
        <v>15806</v>
      </c>
      <c r="H16">
        <v>346674</v>
      </c>
      <c r="I16" t="s">
        <v>5</v>
      </c>
      <c r="J16" s="2">
        <v>36</v>
      </c>
      <c r="K16" s="2" t="s">
        <v>34</v>
      </c>
      <c r="L16" s="3">
        <v>45284.345256365741</v>
      </c>
      <c r="M16" t="s">
        <v>14</v>
      </c>
      <c r="N16" t="s">
        <v>35</v>
      </c>
    </row>
    <row r="17" spans="1:14">
      <c r="A17">
        <f t="shared" si="0"/>
        <v>16</v>
      </c>
      <c r="B17" t="s">
        <v>90</v>
      </c>
      <c r="C17" t="s">
        <v>91</v>
      </c>
      <c r="D17" s="2">
        <v>22</v>
      </c>
      <c r="E17" t="s">
        <v>32</v>
      </c>
      <c r="F17" t="s">
        <v>33</v>
      </c>
      <c r="G17">
        <v>71638</v>
      </c>
      <c r="H17">
        <v>421715</v>
      </c>
      <c r="I17" t="s">
        <v>5</v>
      </c>
      <c r="J17" s="2">
        <v>48</v>
      </c>
      <c r="K17" s="2" t="s">
        <v>34</v>
      </c>
      <c r="L17" s="3">
        <v>45665.345256365741</v>
      </c>
      <c r="M17" t="s">
        <v>14</v>
      </c>
      <c r="N17" t="s">
        <v>35</v>
      </c>
    </row>
    <row r="18" spans="1:14">
      <c r="A18">
        <f t="shared" si="0"/>
        <v>17</v>
      </c>
      <c r="B18" t="s">
        <v>92</v>
      </c>
      <c r="C18" t="s">
        <v>93</v>
      </c>
      <c r="D18" s="2">
        <v>44</v>
      </c>
      <c r="E18" t="s">
        <v>48</v>
      </c>
      <c r="F18" t="s">
        <v>49</v>
      </c>
      <c r="G18">
        <v>44757</v>
      </c>
      <c r="H18">
        <v>486792</v>
      </c>
      <c r="I18" t="s">
        <v>5</v>
      </c>
      <c r="J18" s="2">
        <v>24</v>
      </c>
      <c r="K18" s="2" t="s">
        <v>62</v>
      </c>
      <c r="L18" s="3">
        <v>44730.345256365741</v>
      </c>
      <c r="M18" t="s">
        <v>13</v>
      </c>
      <c r="N18" t="s">
        <v>13</v>
      </c>
    </row>
    <row r="19" spans="1:14">
      <c r="A19">
        <f t="shared" si="0"/>
        <v>18</v>
      </c>
      <c r="B19" t="s">
        <v>94</v>
      </c>
      <c r="C19" t="s">
        <v>95</v>
      </c>
      <c r="D19" s="2">
        <v>50</v>
      </c>
      <c r="E19" t="s">
        <v>32</v>
      </c>
      <c r="F19" t="s">
        <v>54</v>
      </c>
      <c r="G19">
        <v>49636</v>
      </c>
      <c r="H19">
        <v>376000</v>
      </c>
      <c r="I19" t="s">
        <v>2</v>
      </c>
      <c r="J19" s="2">
        <v>48</v>
      </c>
      <c r="K19" s="2" t="s">
        <v>34</v>
      </c>
      <c r="L19" s="3">
        <v>45327.345256365741</v>
      </c>
      <c r="M19" t="s">
        <v>12</v>
      </c>
      <c r="N19" t="s">
        <v>35</v>
      </c>
    </row>
    <row r="20" spans="1:14">
      <c r="A20">
        <f t="shared" si="0"/>
        <v>19</v>
      </c>
      <c r="B20" t="s">
        <v>96</v>
      </c>
      <c r="C20" t="s">
        <v>97</v>
      </c>
      <c r="D20" s="2">
        <v>58</v>
      </c>
      <c r="E20" t="s">
        <v>48</v>
      </c>
      <c r="F20" t="s">
        <v>49</v>
      </c>
      <c r="G20">
        <v>95097</v>
      </c>
      <c r="H20">
        <v>218567</v>
      </c>
      <c r="I20" t="s">
        <v>4</v>
      </c>
      <c r="J20" s="2">
        <v>12</v>
      </c>
      <c r="K20" s="2" t="s">
        <v>62</v>
      </c>
      <c r="L20" s="3">
        <v>45662.345256365741</v>
      </c>
      <c r="M20" t="s">
        <v>13</v>
      </c>
      <c r="N20" t="s">
        <v>13</v>
      </c>
    </row>
    <row r="21" spans="1:14">
      <c r="A21">
        <f t="shared" si="0"/>
        <v>20</v>
      </c>
      <c r="B21" t="s">
        <v>98</v>
      </c>
      <c r="C21" t="s">
        <v>99</v>
      </c>
      <c r="D21" s="2">
        <v>22</v>
      </c>
      <c r="E21" t="s">
        <v>48</v>
      </c>
      <c r="F21" t="s">
        <v>58</v>
      </c>
      <c r="G21">
        <v>63280</v>
      </c>
      <c r="H21">
        <v>76635</v>
      </c>
      <c r="I21" t="s">
        <v>2</v>
      </c>
      <c r="J21" s="2">
        <v>36</v>
      </c>
      <c r="K21" s="2" t="s">
        <v>34</v>
      </c>
      <c r="L21" s="3">
        <v>45254.345256365741</v>
      </c>
      <c r="M21" t="s">
        <v>14</v>
      </c>
      <c r="N21" t="s">
        <v>35</v>
      </c>
    </row>
    <row r="22" spans="1:14">
      <c r="A22">
        <f t="shared" si="0"/>
        <v>21</v>
      </c>
      <c r="B22" t="s">
        <v>100</v>
      </c>
      <c r="C22" t="s">
        <v>101</v>
      </c>
      <c r="D22" s="2">
        <v>41</v>
      </c>
      <c r="E22" t="s">
        <v>48</v>
      </c>
      <c r="F22" t="s">
        <v>54</v>
      </c>
      <c r="G22">
        <v>39262</v>
      </c>
      <c r="H22">
        <v>374947</v>
      </c>
      <c r="I22" t="s">
        <v>4</v>
      </c>
      <c r="J22" s="2">
        <v>36</v>
      </c>
      <c r="K22" s="2" t="s">
        <v>34</v>
      </c>
      <c r="L22" s="3">
        <v>44704.345256365741</v>
      </c>
      <c r="M22" t="s">
        <v>14</v>
      </c>
      <c r="N22" t="s">
        <v>35</v>
      </c>
    </row>
    <row r="23" spans="1:14">
      <c r="A23">
        <f t="shared" si="0"/>
        <v>22</v>
      </c>
      <c r="B23" t="s">
        <v>102</v>
      </c>
      <c r="C23" t="s">
        <v>103</v>
      </c>
      <c r="D23" s="2">
        <v>53</v>
      </c>
      <c r="E23" t="s">
        <v>32</v>
      </c>
      <c r="F23" t="s">
        <v>33</v>
      </c>
      <c r="G23">
        <v>95435</v>
      </c>
      <c r="H23">
        <v>221184</v>
      </c>
      <c r="I23" t="s">
        <v>5</v>
      </c>
      <c r="J23" s="2">
        <v>12</v>
      </c>
      <c r="K23" s="2" t="s">
        <v>62</v>
      </c>
      <c r="L23" s="3">
        <v>44764.345256365741</v>
      </c>
      <c r="M23" t="s">
        <v>13</v>
      </c>
      <c r="N23" t="s">
        <v>13</v>
      </c>
    </row>
    <row r="24" spans="1:14">
      <c r="A24">
        <f t="shared" si="0"/>
        <v>23</v>
      </c>
      <c r="B24" t="s">
        <v>104</v>
      </c>
      <c r="C24" t="s">
        <v>105</v>
      </c>
      <c r="D24" s="2">
        <v>32</v>
      </c>
      <c r="E24" t="s">
        <v>32</v>
      </c>
      <c r="F24" t="s">
        <v>54</v>
      </c>
      <c r="G24">
        <v>77211</v>
      </c>
      <c r="H24">
        <v>303090</v>
      </c>
      <c r="I24" t="s">
        <v>3</v>
      </c>
      <c r="J24" s="2">
        <v>12</v>
      </c>
      <c r="K24" s="2" t="s">
        <v>34</v>
      </c>
      <c r="L24" s="3">
        <v>45037.345256365741</v>
      </c>
      <c r="M24" t="s">
        <v>14</v>
      </c>
      <c r="N24" t="s">
        <v>35</v>
      </c>
    </row>
    <row r="25" spans="1:14">
      <c r="A25">
        <f t="shared" si="0"/>
        <v>24</v>
      </c>
      <c r="B25" t="s">
        <v>106</v>
      </c>
      <c r="C25" t="s">
        <v>107</v>
      </c>
      <c r="D25" s="2">
        <v>42</v>
      </c>
      <c r="E25" t="s">
        <v>48</v>
      </c>
      <c r="F25" t="s">
        <v>75</v>
      </c>
      <c r="G25">
        <v>69842</v>
      </c>
      <c r="H25">
        <v>322348</v>
      </c>
      <c r="I25" t="s">
        <v>2</v>
      </c>
      <c r="J25" s="2">
        <v>24</v>
      </c>
      <c r="K25" s="2" t="s">
        <v>34</v>
      </c>
      <c r="L25" s="3">
        <v>45040.345256365741</v>
      </c>
      <c r="M25" t="s">
        <v>11</v>
      </c>
      <c r="N25" t="s">
        <v>50</v>
      </c>
    </row>
    <row r="26" spans="1:14">
      <c r="A26">
        <f t="shared" si="0"/>
        <v>25</v>
      </c>
      <c r="B26" t="s">
        <v>108</v>
      </c>
      <c r="C26" t="s">
        <v>109</v>
      </c>
      <c r="D26" s="2">
        <v>45</v>
      </c>
      <c r="E26" t="s">
        <v>32</v>
      </c>
      <c r="F26" t="s">
        <v>54</v>
      </c>
      <c r="G26">
        <v>71979</v>
      </c>
      <c r="H26">
        <v>187958</v>
      </c>
      <c r="I26" t="s">
        <v>3</v>
      </c>
      <c r="J26" s="2">
        <v>36</v>
      </c>
      <c r="K26" s="2" t="s">
        <v>34</v>
      </c>
      <c r="L26" s="3">
        <v>44865.345256365741</v>
      </c>
      <c r="M26" t="s">
        <v>14</v>
      </c>
      <c r="N26" t="s">
        <v>35</v>
      </c>
    </row>
    <row r="27" spans="1:14">
      <c r="A27">
        <f t="shared" si="0"/>
        <v>26</v>
      </c>
      <c r="B27" t="s">
        <v>110</v>
      </c>
      <c r="C27" t="s">
        <v>111</v>
      </c>
      <c r="D27" s="2">
        <v>47</v>
      </c>
      <c r="E27" t="s">
        <v>48</v>
      </c>
      <c r="F27" t="s">
        <v>75</v>
      </c>
      <c r="G27">
        <v>96470</v>
      </c>
      <c r="H27">
        <v>469868</v>
      </c>
      <c r="I27" t="s">
        <v>2</v>
      </c>
      <c r="J27" s="2">
        <v>36</v>
      </c>
      <c r="K27" s="2" t="s">
        <v>34</v>
      </c>
      <c r="L27" s="3">
        <v>45256.345256365741</v>
      </c>
      <c r="M27" t="s">
        <v>11</v>
      </c>
      <c r="N27" t="s">
        <v>50</v>
      </c>
    </row>
    <row r="28" spans="1:14">
      <c r="A28">
        <f t="shared" si="0"/>
        <v>27</v>
      </c>
      <c r="B28" t="s">
        <v>112</v>
      </c>
      <c r="C28" t="s">
        <v>113</v>
      </c>
      <c r="D28" s="2">
        <v>48</v>
      </c>
      <c r="E28" t="s">
        <v>32</v>
      </c>
      <c r="F28" t="s">
        <v>54</v>
      </c>
      <c r="G28">
        <v>53197</v>
      </c>
      <c r="H28">
        <v>282707</v>
      </c>
      <c r="I28" t="s">
        <v>5</v>
      </c>
      <c r="J28" s="2">
        <v>24</v>
      </c>
      <c r="K28" s="2" t="s">
        <v>44</v>
      </c>
      <c r="L28" s="3">
        <v>44789.345256365741</v>
      </c>
      <c r="M28" t="s">
        <v>13</v>
      </c>
      <c r="N28" t="s">
        <v>13</v>
      </c>
    </row>
    <row r="29" spans="1:14">
      <c r="A29">
        <f t="shared" si="0"/>
        <v>28</v>
      </c>
      <c r="B29" t="s">
        <v>114</v>
      </c>
      <c r="C29" t="s">
        <v>115</v>
      </c>
      <c r="D29" s="2">
        <v>36</v>
      </c>
      <c r="E29" t="s">
        <v>48</v>
      </c>
      <c r="F29" t="s">
        <v>75</v>
      </c>
      <c r="G29">
        <v>56844</v>
      </c>
      <c r="H29">
        <v>97324</v>
      </c>
      <c r="I29" t="s">
        <v>2</v>
      </c>
      <c r="J29" s="2">
        <v>6</v>
      </c>
      <c r="K29" s="2" t="s">
        <v>34</v>
      </c>
      <c r="L29" s="3">
        <v>45535.345256365741</v>
      </c>
      <c r="M29" t="s">
        <v>14</v>
      </c>
      <c r="N29" t="s">
        <v>35</v>
      </c>
    </row>
    <row r="30" spans="1:14">
      <c r="A30">
        <f t="shared" si="0"/>
        <v>29</v>
      </c>
      <c r="B30" t="s">
        <v>116</v>
      </c>
      <c r="C30" t="s">
        <v>117</v>
      </c>
      <c r="D30" s="2">
        <v>35</v>
      </c>
      <c r="E30" t="s">
        <v>48</v>
      </c>
      <c r="F30" t="s">
        <v>58</v>
      </c>
      <c r="G30">
        <v>79754</v>
      </c>
      <c r="H30">
        <v>228536</v>
      </c>
      <c r="I30" t="s">
        <v>5</v>
      </c>
      <c r="J30" s="2">
        <v>24</v>
      </c>
      <c r="K30" s="2" t="s">
        <v>34</v>
      </c>
      <c r="L30" s="3">
        <v>44952.345256365741</v>
      </c>
      <c r="M30" t="s">
        <v>11</v>
      </c>
      <c r="N30" t="s">
        <v>50</v>
      </c>
    </row>
    <row r="31" spans="1:14">
      <c r="A31">
        <f t="shared" si="0"/>
        <v>30</v>
      </c>
      <c r="B31" t="s">
        <v>118</v>
      </c>
      <c r="C31" t="s">
        <v>119</v>
      </c>
      <c r="D31" s="2">
        <v>23</v>
      </c>
      <c r="E31" t="s">
        <v>32</v>
      </c>
      <c r="F31" t="s">
        <v>49</v>
      </c>
      <c r="G31">
        <v>116868</v>
      </c>
      <c r="H31">
        <v>237944</v>
      </c>
      <c r="I31" t="s">
        <v>2</v>
      </c>
      <c r="J31" s="2">
        <v>48</v>
      </c>
      <c r="K31" s="2" t="s">
        <v>34</v>
      </c>
      <c r="L31" s="3">
        <v>45305.345256365741</v>
      </c>
      <c r="M31" t="s">
        <v>11</v>
      </c>
      <c r="N31" t="s">
        <v>50</v>
      </c>
    </row>
    <row r="32" spans="1:14">
      <c r="A32">
        <f t="shared" si="0"/>
        <v>31</v>
      </c>
      <c r="B32" t="s">
        <v>120</v>
      </c>
      <c r="C32" t="s">
        <v>121</v>
      </c>
      <c r="D32" s="2">
        <v>57</v>
      </c>
      <c r="E32" t="s">
        <v>48</v>
      </c>
      <c r="F32" t="s">
        <v>33</v>
      </c>
      <c r="G32">
        <v>49157</v>
      </c>
      <c r="H32">
        <v>276991</v>
      </c>
      <c r="I32" t="s">
        <v>5</v>
      </c>
      <c r="J32" s="2">
        <v>36</v>
      </c>
      <c r="K32" s="2" t="s">
        <v>34</v>
      </c>
      <c r="L32" s="3">
        <v>44972.345256365741</v>
      </c>
      <c r="M32" t="s">
        <v>14</v>
      </c>
      <c r="N32" t="s">
        <v>35</v>
      </c>
    </row>
    <row r="33" spans="1:14">
      <c r="A33">
        <f t="shared" si="0"/>
        <v>32</v>
      </c>
      <c r="B33" t="s">
        <v>122</v>
      </c>
      <c r="C33" t="s">
        <v>123</v>
      </c>
      <c r="D33" s="2">
        <v>27</v>
      </c>
      <c r="E33" t="s">
        <v>32</v>
      </c>
      <c r="F33" t="s">
        <v>54</v>
      </c>
      <c r="G33">
        <v>92129</v>
      </c>
      <c r="H33">
        <v>31155</v>
      </c>
      <c r="I33" t="s">
        <v>5</v>
      </c>
      <c r="J33" s="2">
        <v>12</v>
      </c>
      <c r="K33" s="2" t="s">
        <v>34</v>
      </c>
      <c r="L33" s="3">
        <v>44911.345256365741</v>
      </c>
      <c r="M33" t="s">
        <v>14</v>
      </c>
      <c r="N33" t="s">
        <v>35</v>
      </c>
    </row>
    <row r="34" spans="1:14">
      <c r="A34">
        <f t="shared" si="0"/>
        <v>33</v>
      </c>
      <c r="B34" t="s">
        <v>124</v>
      </c>
      <c r="C34" t="s">
        <v>125</v>
      </c>
      <c r="D34" s="2">
        <v>41</v>
      </c>
      <c r="E34" t="s">
        <v>48</v>
      </c>
      <c r="F34" t="s">
        <v>49</v>
      </c>
      <c r="G34">
        <v>55042</v>
      </c>
      <c r="H34">
        <v>346815</v>
      </c>
      <c r="I34" t="s">
        <v>4</v>
      </c>
      <c r="J34" s="2">
        <v>48</v>
      </c>
      <c r="K34" s="2" t="s">
        <v>34</v>
      </c>
      <c r="L34" s="3">
        <v>45688.345256365741</v>
      </c>
      <c r="M34" t="s">
        <v>14</v>
      </c>
      <c r="N34" t="s">
        <v>35</v>
      </c>
    </row>
    <row r="35" spans="1:14">
      <c r="A35">
        <f t="shared" si="0"/>
        <v>34</v>
      </c>
      <c r="B35" t="s">
        <v>126</v>
      </c>
      <c r="C35" t="s">
        <v>127</v>
      </c>
      <c r="D35" s="2">
        <v>29</v>
      </c>
      <c r="E35" t="s">
        <v>48</v>
      </c>
      <c r="F35" t="s">
        <v>33</v>
      </c>
      <c r="G35">
        <v>76665</v>
      </c>
      <c r="H35">
        <v>121891</v>
      </c>
      <c r="I35" t="s">
        <v>5</v>
      </c>
      <c r="J35" s="2">
        <v>36</v>
      </c>
      <c r="K35" s="2" t="s">
        <v>62</v>
      </c>
      <c r="L35" s="3">
        <v>45611.345256365741</v>
      </c>
      <c r="M35" t="s">
        <v>13</v>
      </c>
      <c r="N35" t="s">
        <v>13</v>
      </c>
    </row>
    <row r="36" spans="1:14">
      <c r="A36">
        <f t="shared" si="0"/>
        <v>35</v>
      </c>
      <c r="B36" t="s">
        <v>128</v>
      </c>
      <c r="C36" t="s">
        <v>129</v>
      </c>
      <c r="D36" s="2">
        <v>59</v>
      </c>
      <c r="E36" t="s">
        <v>32</v>
      </c>
      <c r="F36" t="s">
        <v>33</v>
      </c>
      <c r="G36">
        <v>97856</v>
      </c>
      <c r="H36">
        <v>350454</v>
      </c>
      <c r="I36" t="s">
        <v>4</v>
      </c>
      <c r="J36" s="2">
        <v>24</v>
      </c>
      <c r="K36" s="2" t="s">
        <v>34</v>
      </c>
      <c r="L36" s="3">
        <v>44780.345256365741</v>
      </c>
      <c r="M36" t="s">
        <v>12</v>
      </c>
      <c r="N36" t="s">
        <v>35</v>
      </c>
    </row>
    <row r="37" spans="1:14">
      <c r="A37">
        <f t="shared" si="0"/>
        <v>36</v>
      </c>
      <c r="B37" t="s">
        <v>130</v>
      </c>
      <c r="C37" t="s">
        <v>131</v>
      </c>
      <c r="D37" s="2">
        <v>38</v>
      </c>
      <c r="E37" t="s">
        <v>32</v>
      </c>
      <c r="F37" t="s">
        <v>75</v>
      </c>
      <c r="G37">
        <v>42376</v>
      </c>
      <c r="H37">
        <v>465494</v>
      </c>
      <c r="I37" t="s">
        <v>5</v>
      </c>
      <c r="J37" s="2">
        <v>48</v>
      </c>
      <c r="K37" s="2" t="s">
        <v>34</v>
      </c>
      <c r="L37" s="3">
        <v>45152.345256365741</v>
      </c>
      <c r="M37" t="s">
        <v>14</v>
      </c>
      <c r="N37" t="s">
        <v>35</v>
      </c>
    </row>
    <row r="38" spans="1:14">
      <c r="A38">
        <f t="shared" si="0"/>
        <v>37</v>
      </c>
      <c r="B38" t="s">
        <v>132</v>
      </c>
      <c r="C38" t="s">
        <v>133</v>
      </c>
      <c r="D38" s="2">
        <v>24</v>
      </c>
      <c r="E38" t="s">
        <v>32</v>
      </c>
      <c r="F38" t="s">
        <v>58</v>
      </c>
      <c r="G38">
        <v>70554</v>
      </c>
      <c r="H38">
        <v>154381</v>
      </c>
      <c r="I38" t="s">
        <v>3</v>
      </c>
      <c r="J38" s="2">
        <v>36</v>
      </c>
      <c r="K38" s="2" t="s">
        <v>34</v>
      </c>
      <c r="L38" s="3">
        <v>45596.345256365741</v>
      </c>
      <c r="M38" t="s">
        <v>14</v>
      </c>
      <c r="N38" t="s">
        <v>35</v>
      </c>
    </row>
    <row r="39" spans="1:14">
      <c r="A39">
        <f t="shared" si="0"/>
        <v>38</v>
      </c>
      <c r="B39" t="s">
        <v>134</v>
      </c>
      <c r="C39" t="s">
        <v>135</v>
      </c>
      <c r="D39" s="2">
        <v>45</v>
      </c>
      <c r="E39" t="s">
        <v>48</v>
      </c>
      <c r="F39" t="s">
        <v>58</v>
      </c>
      <c r="G39">
        <v>29199</v>
      </c>
      <c r="H39">
        <v>136691</v>
      </c>
      <c r="I39" t="s">
        <v>5</v>
      </c>
      <c r="J39" s="2">
        <v>6</v>
      </c>
      <c r="K39" s="2" t="s">
        <v>34</v>
      </c>
      <c r="L39" s="3">
        <v>45519.345256365741</v>
      </c>
      <c r="M39" t="s">
        <v>14</v>
      </c>
      <c r="N39" t="s">
        <v>35</v>
      </c>
    </row>
    <row r="40" spans="1:14">
      <c r="A40">
        <f t="shared" si="0"/>
        <v>39</v>
      </c>
      <c r="B40" t="s">
        <v>136</v>
      </c>
      <c r="C40" t="s">
        <v>137</v>
      </c>
      <c r="D40" s="2">
        <v>34</v>
      </c>
      <c r="E40" t="s">
        <v>32</v>
      </c>
      <c r="F40" t="s">
        <v>49</v>
      </c>
      <c r="G40">
        <v>96412</v>
      </c>
      <c r="H40">
        <v>481410</v>
      </c>
      <c r="I40" t="s">
        <v>3</v>
      </c>
      <c r="J40" s="2">
        <v>6</v>
      </c>
      <c r="K40" s="2" t="s">
        <v>34</v>
      </c>
      <c r="L40" s="3">
        <v>45097.345256365741</v>
      </c>
      <c r="M40" t="s">
        <v>14</v>
      </c>
      <c r="N40" t="s">
        <v>35</v>
      </c>
    </row>
    <row r="41" spans="1:14">
      <c r="A41">
        <f t="shared" si="0"/>
        <v>40</v>
      </c>
      <c r="B41" t="s">
        <v>138</v>
      </c>
      <c r="C41" t="s">
        <v>139</v>
      </c>
      <c r="D41" s="2">
        <v>29</v>
      </c>
      <c r="E41" t="s">
        <v>48</v>
      </c>
      <c r="F41" t="s">
        <v>58</v>
      </c>
      <c r="G41">
        <v>65948</v>
      </c>
      <c r="H41">
        <v>448324</v>
      </c>
      <c r="I41" t="s">
        <v>3</v>
      </c>
      <c r="J41" s="2">
        <v>12</v>
      </c>
      <c r="K41" s="2" t="s">
        <v>34</v>
      </c>
      <c r="L41" s="3">
        <v>45335.345256365741</v>
      </c>
      <c r="M41" t="s">
        <v>14</v>
      </c>
      <c r="N41" t="s">
        <v>35</v>
      </c>
    </row>
    <row r="42" spans="1:14">
      <c r="A42">
        <f t="shared" si="0"/>
        <v>41</v>
      </c>
      <c r="B42" t="s">
        <v>140</v>
      </c>
      <c r="C42" t="s">
        <v>141</v>
      </c>
      <c r="D42" s="2">
        <v>46</v>
      </c>
      <c r="E42" t="s">
        <v>48</v>
      </c>
      <c r="F42" t="s">
        <v>54</v>
      </c>
      <c r="G42">
        <v>88781</v>
      </c>
      <c r="H42">
        <v>39707</v>
      </c>
      <c r="I42" t="s">
        <v>5</v>
      </c>
      <c r="J42" s="2">
        <v>36</v>
      </c>
      <c r="K42" s="2" t="s">
        <v>34</v>
      </c>
      <c r="L42" s="3">
        <v>44775.345256365741</v>
      </c>
      <c r="M42" t="s">
        <v>12</v>
      </c>
      <c r="N42" t="s">
        <v>35</v>
      </c>
    </row>
    <row r="43" spans="1:14">
      <c r="A43">
        <f t="shared" si="0"/>
        <v>42</v>
      </c>
      <c r="B43" t="s">
        <v>142</v>
      </c>
      <c r="C43" t="s">
        <v>143</v>
      </c>
      <c r="D43" s="2">
        <v>22</v>
      </c>
      <c r="E43" t="s">
        <v>32</v>
      </c>
      <c r="F43" t="s">
        <v>58</v>
      </c>
      <c r="G43">
        <v>87750</v>
      </c>
      <c r="H43">
        <v>418553</v>
      </c>
      <c r="I43" t="s">
        <v>3</v>
      </c>
      <c r="J43" s="2">
        <v>6</v>
      </c>
      <c r="K43" s="2" t="s">
        <v>34</v>
      </c>
      <c r="L43" s="3">
        <v>44769.345256365741</v>
      </c>
      <c r="M43" t="s">
        <v>11</v>
      </c>
      <c r="N43" t="s">
        <v>50</v>
      </c>
    </row>
    <row r="44" spans="1:14">
      <c r="A44">
        <f t="shared" si="0"/>
        <v>43</v>
      </c>
      <c r="B44" t="s">
        <v>144</v>
      </c>
      <c r="C44" t="s">
        <v>145</v>
      </c>
      <c r="D44" s="2">
        <v>40</v>
      </c>
      <c r="E44" t="s">
        <v>32</v>
      </c>
      <c r="F44" t="s">
        <v>49</v>
      </c>
      <c r="G44">
        <v>81262</v>
      </c>
      <c r="H44">
        <v>348681</v>
      </c>
      <c r="I44" t="s">
        <v>4</v>
      </c>
      <c r="J44" s="2">
        <v>24</v>
      </c>
      <c r="K44" s="2" t="s">
        <v>34</v>
      </c>
      <c r="L44" s="3">
        <v>45132.345256365741</v>
      </c>
      <c r="M44" t="s">
        <v>14</v>
      </c>
      <c r="N44" t="s">
        <v>35</v>
      </c>
    </row>
    <row r="45" spans="1:14">
      <c r="A45">
        <f t="shared" si="0"/>
        <v>44</v>
      </c>
      <c r="B45" t="s">
        <v>146</v>
      </c>
      <c r="C45" t="s">
        <v>147</v>
      </c>
      <c r="D45" s="2">
        <v>48</v>
      </c>
      <c r="E45" t="s">
        <v>48</v>
      </c>
      <c r="F45" t="s">
        <v>58</v>
      </c>
      <c r="G45">
        <v>61600</v>
      </c>
      <c r="H45">
        <v>202576</v>
      </c>
      <c r="I45" t="s">
        <v>2</v>
      </c>
      <c r="J45" s="2">
        <v>36</v>
      </c>
      <c r="K45" s="2" t="s">
        <v>62</v>
      </c>
      <c r="L45" s="3">
        <v>45485.345256365741</v>
      </c>
      <c r="M45" t="s">
        <v>13</v>
      </c>
      <c r="N45" t="s">
        <v>13</v>
      </c>
    </row>
    <row r="46" spans="1:14">
      <c r="A46">
        <f t="shared" si="0"/>
        <v>45</v>
      </c>
      <c r="B46" t="s">
        <v>148</v>
      </c>
      <c r="C46" t="s">
        <v>149</v>
      </c>
      <c r="D46" s="2">
        <v>27</v>
      </c>
      <c r="E46" t="s">
        <v>48</v>
      </c>
      <c r="F46" t="s">
        <v>54</v>
      </c>
      <c r="G46">
        <v>91898</v>
      </c>
      <c r="H46">
        <v>183686</v>
      </c>
      <c r="I46" t="s">
        <v>5</v>
      </c>
      <c r="J46" s="2">
        <v>24</v>
      </c>
      <c r="K46" s="2" t="s">
        <v>44</v>
      </c>
      <c r="L46" s="3">
        <v>45275.345256365741</v>
      </c>
      <c r="M46" t="s">
        <v>13</v>
      </c>
      <c r="N46" t="s">
        <v>13</v>
      </c>
    </row>
    <row r="47" spans="1:14">
      <c r="A47">
        <f t="shared" si="0"/>
        <v>46</v>
      </c>
      <c r="B47" t="s">
        <v>150</v>
      </c>
      <c r="C47" t="s">
        <v>151</v>
      </c>
      <c r="D47" s="2">
        <v>28</v>
      </c>
      <c r="E47" t="s">
        <v>32</v>
      </c>
      <c r="F47" t="s">
        <v>75</v>
      </c>
      <c r="G47">
        <v>77483</v>
      </c>
      <c r="H47">
        <v>227500</v>
      </c>
      <c r="I47" t="s">
        <v>3</v>
      </c>
      <c r="J47" s="2">
        <v>24</v>
      </c>
      <c r="K47" s="2" t="s">
        <v>62</v>
      </c>
      <c r="L47" s="3">
        <v>45256.345256365741</v>
      </c>
      <c r="M47" t="s">
        <v>13</v>
      </c>
      <c r="N47" t="s">
        <v>13</v>
      </c>
    </row>
    <row r="48" spans="1:14">
      <c r="A48">
        <f t="shared" si="0"/>
        <v>47</v>
      </c>
      <c r="B48" t="s">
        <v>152</v>
      </c>
      <c r="C48" t="s">
        <v>153</v>
      </c>
      <c r="D48" s="2">
        <v>55</v>
      </c>
      <c r="E48" t="s">
        <v>32</v>
      </c>
      <c r="F48" t="s">
        <v>49</v>
      </c>
      <c r="G48">
        <v>33297</v>
      </c>
      <c r="H48">
        <v>358299</v>
      </c>
      <c r="I48" t="s">
        <v>5</v>
      </c>
      <c r="J48" s="2">
        <v>6</v>
      </c>
      <c r="K48" s="2" t="s">
        <v>34</v>
      </c>
      <c r="L48" s="3">
        <v>45161.345256365741</v>
      </c>
      <c r="M48" t="s">
        <v>14</v>
      </c>
      <c r="N48" t="s">
        <v>35</v>
      </c>
    </row>
    <row r="49" spans="1:14">
      <c r="A49">
        <f t="shared" si="0"/>
        <v>48</v>
      </c>
      <c r="B49" t="s">
        <v>154</v>
      </c>
      <c r="C49" t="s">
        <v>155</v>
      </c>
      <c r="D49" s="2">
        <v>34</v>
      </c>
      <c r="E49" t="s">
        <v>32</v>
      </c>
      <c r="F49" t="s">
        <v>75</v>
      </c>
      <c r="G49">
        <v>45448</v>
      </c>
      <c r="H49">
        <v>267425</v>
      </c>
      <c r="I49" t="s">
        <v>4</v>
      </c>
      <c r="J49" s="2">
        <v>36</v>
      </c>
      <c r="K49" s="2" t="s">
        <v>34</v>
      </c>
      <c r="L49" s="3">
        <v>45167.345256365741</v>
      </c>
      <c r="M49" t="s">
        <v>14</v>
      </c>
      <c r="N49" t="s">
        <v>35</v>
      </c>
    </row>
    <row r="50" spans="1:14">
      <c r="A50">
        <f t="shared" si="0"/>
        <v>49</v>
      </c>
      <c r="B50" t="s">
        <v>156</v>
      </c>
      <c r="C50" t="s">
        <v>157</v>
      </c>
      <c r="D50" s="2">
        <v>37</v>
      </c>
      <c r="E50" t="s">
        <v>32</v>
      </c>
      <c r="F50" t="s">
        <v>75</v>
      </c>
      <c r="G50">
        <v>41172</v>
      </c>
      <c r="H50">
        <v>163492</v>
      </c>
      <c r="I50" t="s">
        <v>5</v>
      </c>
      <c r="J50" s="2">
        <v>48</v>
      </c>
      <c r="K50" s="2" t="s">
        <v>34</v>
      </c>
      <c r="L50" s="3">
        <v>44799.345256365741</v>
      </c>
      <c r="M50" t="s">
        <v>12</v>
      </c>
      <c r="N50" t="s">
        <v>35</v>
      </c>
    </row>
    <row r="51" spans="1:14">
      <c r="A51">
        <f t="shared" si="0"/>
        <v>50</v>
      </c>
      <c r="B51" t="s">
        <v>158</v>
      </c>
      <c r="C51" t="s">
        <v>159</v>
      </c>
      <c r="D51" s="2">
        <v>56</v>
      </c>
      <c r="E51" t="s">
        <v>32</v>
      </c>
      <c r="F51" t="s">
        <v>75</v>
      </c>
      <c r="G51">
        <v>57874</v>
      </c>
      <c r="H51">
        <v>479112</v>
      </c>
      <c r="I51" t="s">
        <v>5</v>
      </c>
      <c r="J51" s="2">
        <v>6</v>
      </c>
      <c r="K51" s="2" t="s">
        <v>34</v>
      </c>
      <c r="L51" s="3">
        <v>45139.345256365741</v>
      </c>
      <c r="M51" t="s">
        <v>11</v>
      </c>
      <c r="N51" t="s">
        <v>50</v>
      </c>
    </row>
    <row r="52" spans="1:14">
      <c r="A52">
        <f t="shared" si="0"/>
        <v>51</v>
      </c>
      <c r="B52" t="s">
        <v>160</v>
      </c>
      <c r="C52" t="s">
        <v>161</v>
      </c>
      <c r="D52" s="2">
        <v>24</v>
      </c>
      <c r="E52" t="s">
        <v>48</v>
      </c>
      <c r="F52" t="s">
        <v>33</v>
      </c>
      <c r="G52">
        <v>22657</v>
      </c>
      <c r="H52">
        <v>175102</v>
      </c>
      <c r="I52" t="s">
        <v>3</v>
      </c>
      <c r="J52" s="2">
        <v>6</v>
      </c>
      <c r="K52" s="2" t="s">
        <v>34</v>
      </c>
      <c r="L52" s="3">
        <v>44711.345256365741</v>
      </c>
      <c r="M52" t="s">
        <v>11</v>
      </c>
      <c r="N52" t="s">
        <v>50</v>
      </c>
    </row>
    <row r="53" spans="1:14">
      <c r="A53">
        <f t="shared" si="0"/>
        <v>52</v>
      </c>
      <c r="B53" t="s">
        <v>162</v>
      </c>
      <c r="C53" t="s">
        <v>163</v>
      </c>
      <c r="D53" s="2">
        <v>22</v>
      </c>
      <c r="E53" t="s">
        <v>48</v>
      </c>
      <c r="F53" t="s">
        <v>33</v>
      </c>
      <c r="G53">
        <v>99386</v>
      </c>
      <c r="H53">
        <v>399274</v>
      </c>
      <c r="I53" t="s">
        <v>4</v>
      </c>
      <c r="J53" s="2">
        <v>36</v>
      </c>
      <c r="K53" s="2" t="s">
        <v>44</v>
      </c>
      <c r="L53" s="3">
        <v>44838.345256365741</v>
      </c>
      <c r="M53" t="s">
        <v>13</v>
      </c>
      <c r="N53" t="s">
        <v>13</v>
      </c>
    </row>
    <row r="54" spans="1:14">
      <c r="A54">
        <f t="shared" si="0"/>
        <v>53</v>
      </c>
      <c r="B54" t="s">
        <v>164</v>
      </c>
      <c r="C54" t="s">
        <v>165</v>
      </c>
      <c r="D54" s="2">
        <v>26</v>
      </c>
      <c r="E54" t="s">
        <v>48</v>
      </c>
      <c r="F54" t="s">
        <v>75</v>
      </c>
      <c r="G54">
        <v>40425</v>
      </c>
      <c r="H54">
        <v>222285</v>
      </c>
      <c r="I54" t="s">
        <v>2</v>
      </c>
      <c r="J54" s="2">
        <v>36</v>
      </c>
      <c r="K54" s="2" t="s">
        <v>62</v>
      </c>
      <c r="L54" s="3">
        <v>44851.345256365741</v>
      </c>
      <c r="M54" t="s">
        <v>13</v>
      </c>
      <c r="N54" t="s">
        <v>13</v>
      </c>
    </row>
    <row r="55" spans="1:14">
      <c r="A55">
        <f t="shared" si="0"/>
        <v>54</v>
      </c>
      <c r="B55" t="s">
        <v>166</v>
      </c>
      <c r="C55" t="s">
        <v>167</v>
      </c>
      <c r="D55" s="2">
        <v>24</v>
      </c>
      <c r="E55" t="s">
        <v>48</v>
      </c>
      <c r="F55" t="s">
        <v>49</v>
      </c>
      <c r="G55">
        <v>41685</v>
      </c>
      <c r="H55">
        <v>343404</v>
      </c>
      <c r="I55" t="s">
        <v>2</v>
      </c>
      <c r="J55" s="2">
        <v>24</v>
      </c>
      <c r="K55" s="2" t="s">
        <v>34</v>
      </c>
      <c r="L55" s="3">
        <v>45213.345256365741</v>
      </c>
      <c r="M55" t="s">
        <v>11</v>
      </c>
      <c r="N55" t="s">
        <v>50</v>
      </c>
    </row>
    <row r="56" spans="1:14">
      <c r="A56">
        <f t="shared" si="0"/>
        <v>55</v>
      </c>
      <c r="B56" t="s">
        <v>168</v>
      </c>
      <c r="C56" t="s">
        <v>169</v>
      </c>
      <c r="D56" s="2">
        <v>49</v>
      </c>
      <c r="E56" t="s">
        <v>32</v>
      </c>
      <c r="F56" t="s">
        <v>54</v>
      </c>
      <c r="G56">
        <v>39578</v>
      </c>
      <c r="H56">
        <v>164476</v>
      </c>
      <c r="I56" t="s">
        <v>3</v>
      </c>
      <c r="J56" s="2">
        <v>36</v>
      </c>
      <c r="K56" s="2" t="s">
        <v>34</v>
      </c>
      <c r="L56" s="3">
        <v>45491.345256365741</v>
      </c>
      <c r="M56" t="s">
        <v>14</v>
      </c>
      <c r="N56" t="s">
        <v>35</v>
      </c>
    </row>
    <row r="57" spans="1:14">
      <c r="A57">
        <f t="shared" si="0"/>
        <v>56</v>
      </c>
      <c r="B57" t="s">
        <v>170</v>
      </c>
      <c r="C57" t="s">
        <v>171</v>
      </c>
      <c r="D57" s="2">
        <v>38</v>
      </c>
      <c r="E57" t="s">
        <v>32</v>
      </c>
      <c r="F57" t="s">
        <v>54</v>
      </c>
      <c r="G57">
        <v>43831</v>
      </c>
      <c r="H57">
        <v>239554</v>
      </c>
      <c r="I57" t="s">
        <v>5</v>
      </c>
      <c r="J57" s="2">
        <v>24</v>
      </c>
      <c r="K57" s="2" t="s">
        <v>62</v>
      </c>
      <c r="L57" s="3">
        <v>45375.345256365741</v>
      </c>
      <c r="M57" t="s">
        <v>13</v>
      </c>
      <c r="N57" t="s">
        <v>13</v>
      </c>
    </row>
    <row r="58" spans="1:14">
      <c r="A58">
        <f t="shared" si="0"/>
        <v>57</v>
      </c>
      <c r="B58" t="s">
        <v>172</v>
      </c>
      <c r="C58" t="s">
        <v>173</v>
      </c>
      <c r="D58" s="2">
        <v>46</v>
      </c>
      <c r="E58" t="s">
        <v>32</v>
      </c>
      <c r="F58" t="s">
        <v>58</v>
      </c>
      <c r="G58">
        <v>22906</v>
      </c>
      <c r="H58">
        <v>165928</v>
      </c>
      <c r="I58" t="s">
        <v>3</v>
      </c>
      <c r="J58" s="2">
        <v>6</v>
      </c>
      <c r="K58" s="2" t="s">
        <v>34</v>
      </c>
      <c r="L58" s="3">
        <v>45539.345256365741</v>
      </c>
      <c r="M58" t="s">
        <v>12</v>
      </c>
      <c r="N58" t="s">
        <v>35</v>
      </c>
    </row>
    <row r="59" spans="1:14">
      <c r="A59">
        <f t="shared" si="0"/>
        <v>58</v>
      </c>
      <c r="B59" t="s">
        <v>174</v>
      </c>
      <c r="C59" t="s">
        <v>175</v>
      </c>
      <c r="D59" s="2">
        <v>54</v>
      </c>
      <c r="E59" t="s">
        <v>48</v>
      </c>
      <c r="F59" t="s">
        <v>49</v>
      </c>
      <c r="G59">
        <v>76413</v>
      </c>
      <c r="H59">
        <v>145272</v>
      </c>
      <c r="I59" t="s">
        <v>3</v>
      </c>
      <c r="J59" s="2">
        <v>12</v>
      </c>
      <c r="K59" s="2" t="s">
        <v>34</v>
      </c>
      <c r="L59" s="3">
        <v>45490.345256365741</v>
      </c>
      <c r="M59" t="s">
        <v>12</v>
      </c>
      <c r="N59" t="s">
        <v>35</v>
      </c>
    </row>
    <row r="60" spans="1:14">
      <c r="A60">
        <f t="shared" si="0"/>
        <v>59</v>
      </c>
      <c r="B60" t="s">
        <v>176</v>
      </c>
      <c r="C60" t="s">
        <v>177</v>
      </c>
      <c r="D60" s="2">
        <v>30</v>
      </c>
      <c r="E60" t="s">
        <v>48</v>
      </c>
      <c r="F60" t="s">
        <v>33</v>
      </c>
      <c r="G60">
        <v>69028</v>
      </c>
      <c r="H60">
        <v>331322</v>
      </c>
      <c r="I60" t="s">
        <v>3</v>
      </c>
      <c r="J60" s="2">
        <v>48</v>
      </c>
      <c r="K60" s="2" t="s">
        <v>62</v>
      </c>
      <c r="L60" s="3">
        <v>45206.345256365741</v>
      </c>
      <c r="M60" t="s">
        <v>13</v>
      </c>
      <c r="N60" t="s">
        <v>13</v>
      </c>
    </row>
    <row r="61" spans="1:14">
      <c r="A61">
        <f t="shared" si="0"/>
        <v>60</v>
      </c>
      <c r="B61" t="s">
        <v>178</v>
      </c>
      <c r="C61" t="s">
        <v>179</v>
      </c>
      <c r="D61" s="2">
        <v>56</v>
      </c>
      <c r="E61" t="s">
        <v>32</v>
      </c>
      <c r="F61" t="s">
        <v>75</v>
      </c>
      <c r="G61">
        <v>22287</v>
      </c>
      <c r="H61">
        <v>301141</v>
      </c>
      <c r="I61" t="s">
        <v>5</v>
      </c>
      <c r="J61" s="2">
        <v>6</v>
      </c>
      <c r="K61" s="2" t="s">
        <v>34</v>
      </c>
      <c r="L61" s="3">
        <v>45665.345256365741</v>
      </c>
      <c r="M61" t="s">
        <v>14</v>
      </c>
      <c r="N61" t="s">
        <v>35</v>
      </c>
    </row>
    <row r="62" spans="1:14">
      <c r="A62">
        <f t="shared" si="0"/>
        <v>61</v>
      </c>
      <c r="B62" t="s">
        <v>180</v>
      </c>
      <c r="C62" t="s">
        <v>181</v>
      </c>
      <c r="D62" s="2">
        <v>34</v>
      </c>
      <c r="E62" t="s">
        <v>32</v>
      </c>
      <c r="F62" t="s">
        <v>58</v>
      </c>
      <c r="G62">
        <v>48660</v>
      </c>
      <c r="H62">
        <v>423827</v>
      </c>
      <c r="I62" t="s">
        <v>4</v>
      </c>
      <c r="J62" s="2">
        <v>36</v>
      </c>
      <c r="K62" s="2" t="s">
        <v>34</v>
      </c>
      <c r="L62" s="3">
        <v>44714.345256365741</v>
      </c>
      <c r="M62" t="s">
        <v>11</v>
      </c>
      <c r="N62" t="s">
        <v>50</v>
      </c>
    </row>
    <row r="63" spans="1:14">
      <c r="A63">
        <f t="shared" si="0"/>
        <v>62</v>
      </c>
      <c r="B63" t="s">
        <v>182</v>
      </c>
      <c r="C63" t="s">
        <v>183</v>
      </c>
      <c r="D63" s="2">
        <v>51</v>
      </c>
      <c r="E63" t="s">
        <v>48</v>
      </c>
      <c r="F63" t="s">
        <v>54</v>
      </c>
      <c r="G63">
        <v>90758</v>
      </c>
      <c r="H63">
        <v>124273</v>
      </c>
      <c r="I63" t="s">
        <v>3</v>
      </c>
      <c r="J63" s="2">
        <v>48</v>
      </c>
      <c r="K63" s="2" t="s">
        <v>34</v>
      </c>
      <c r="L63" s="3">
        <v>45473.345256365741</v>
      </c>
      <c r="M63" t="s">
        <v>14</v>
      </c>
      <c r="N63" t="s">
        <v>35</v>
      </c>
    </row>
    <row r="64" spans="1:14">
      <c r="A64">
        <f t="shared" si="0"/>
        <v>63</v>
      </c>
      <c r="B64" t="s">
        <v>184</v>
      </c>
      <c r="C64" t="s">
        <v>185</v>
      </c>
      <c r="D64" s="2">
        <v>35</v>
      </c>
      <c r="E64" t="s">
        <v>48</v>
      </c>
      <c r="F64" t="s">
        <v>33</v>
      </c>
      <c r="G64">
        <v>75504</v>
      </c>
      <c r="H64">
        <v>177307</v>
      </c>
      <c r="I64" t="s">
        <v>5</v>
      </c>
      <c r="J64" s="2">
        <v>12</v>
      </c>
      <c r="K64" s="2" t="s">
        <v>62</v>
      </c>
      <c r="L64" s="3">
        <v>45442.345256365741</v>
      </c>
      <c r="M64" t="s">
        <v>13</v>
      </c>
      <c r="N64" t="s">
        <v>13</v>
      </c>
    </row>
    <row r="65" spans="1:14">
      <c r="A65">
        <f t="shared" si="0"/>
        <v>64</v>
      </c>
      <c r="B65" t="s">
        <v>186</v>
      </c>
      <c r="C65" t="s">
        <v>187</v>
      </c>
      <c r="D65" s="2">
        <v>28</v>
      </c>
      <c r="E65" t="s">
        <v>32</v>
      </c>
      <c r="F65" t="s">
        <v>33</v>
      </c>
      <c r="G65">
        <v>74720</v>
      </c>
      <c r="H65">
        <v>253500</v>
      </c>
      <c r="I65" t="s">
        <v>4</v>
      </c>
      <c r="J65" s="2">
        <v>12</v>
      </c>
      <c r="K65" s="2" t="s">
        <v>34</v>
      </c>
      <c r="L65" s="3">
        <v>45559.345256365741</v>
      </c>
      <c r="M65" t="s">
        <v>12</v>
      </c>
      <c r="N65" t="s">
        <v>35</v>
      </c>
    </row>
    <row r="66" spans="1:14">
      <c r="A66">
        <f t="shared" si="0"/>
        <v>65</v>
      </c>
      <c r="B66" t="s">
        <v>188</v>
      </c>
      <c r="C66" t="s">
        <v>189</v>
      </c>
      <c r="D66" s="2">
        <v>34</v>
      </c>
      <c r="E66" t="s">
        <v>32</v>
      </c>
      <c r="F66" t="s">
        <v>75</v>
      </c>
      <c r="G66">
        <v>117979</v>
      </c>
      <c r="H66">
        <v>171129</v>
      </c>
      <c r="I66" t="s">
        <v>3</v>
      </c>
      <c r="J66" s="2">
        <v>24</v>
      </c>
      <c r="K66" s="2" t="s">
        <v>34</v>
      </c>
      <c r="L66" s="3">
        <v>44770.345256365741</v>
      </c>
      <c r="M66" t="s">
        <v>14</v>
      </c>
      <c r="N66" t="s">
        <v>35</v>
      </c>
    </row>
    <row r="67" spans="1:14">
      <c r="A67">
        <f t="shared" si="0"/>
        <v>66</v>
      </c>
      <c r="B67" t="s">
        <v>190</v>
      </c>
      <c r="C67" t="s">
        <v>191</v>
      </c>
      <c r="D67" s="2">
        <v>43</v>
      </c>
      <c r="E67" t="s">
        <v>48</v>
      </c>
      <c r="F67" t="s">
        <v>54</v>
      </c>
      <c r="G67">
        <v>49701</v>
      </c>
      <c r="H67">
        <v>137311</v>
      </c>
      <c r="I67" t="s">
        <v>2</v>
      </c>
      <c r="J67" s="2">
        <v>48</v>
      </c>
      <c r="K67" s="2" t="s">
        <v>34</v>
      </c>
      <c r="L67" s="3">
        <v>45293.345256365741</v>
      </c>
      <c r="M67" t="s">
        <v>14</v>
      </c>
      <c r="N67" t="s">
        <v>35</v>
      </c>
    </row>
    <row r="68" spans="1:14">
      <c r="A68">
        <f t="shared" ref="A68:A131" si="5">A67+1</f>
        <v>67</v>
      </c>
      <c r="B68" t="s">
        <v>192</v>
      </c>
      <c r="C68" t="s">
        <v>193</v>
      </c>
      <c r="D68" s="2">
        <v>41</v>
      </c>
      <c r="E68" t="s">
        <v>32</v>
      </c>
      <c r="F68" t="s">
        <v>49</v>
      </c>
      <c r="G68">
        <v>98300</v>
      </c>
      <c r="H68">
        <v>239746</v>
      </c>
      <c r="I68" t="s">
        <v>4</v>
      </c>
      <c r="J68" s="2">
        <v>24</v>
      </c>
      <c r="K68" s="2" t="s">
        <v>34</v>
      </c>
      <c r="L68" s="3">
        <v>45115.345256365741</v>
      </c>
      <c r="M68" t="s">
        <v>12</v>
      </c>
      <c r="N68" t="s">
        <v>35</v>
      </c>
    </row>
    <row r="69" spans="1:14">
      <c r="A69">
        <f t="shared" si="5"/>
        <v>68</v>
      </c>
      <c r="B69" t="s">
        <v>194</v>
      </c>
      <c r="C69" t="s">
        <v>195</v>
      </c>
      <c r="D69" s="2">
        <v>36</v>
      </c>
      <c r="E69" t="s">
        <v>32</v>
      </c>
      <c r="F69" t="s">
        <v>33</v>
      </c>
      <c r="G69">
        <v>32674</v>
      </c>
      <c r="H69">
        <v>250546</v>
      </c>
      <c r="I69" t="s">
        <v>3</v>
      </c>
      <c r="J69" s="2">
        <v>6</v>
      </c>
      <c r="K69" s="2" t="s">
        <v>34</v>
      </c>
      <c r="L69" s="3">
        <v>44922.345256365741</v>
      </c>
      <c r="M69" t="s">
        <v>14</v>
      </c>
      <c r="N69" t="s">
        <v>35</v>
      </c>
    </row>
    <row r="70" spans="1:14">
      <c r="A70">
        <f t="shared" si="5"/>
        <v>69</v>
      </c>
      <c r="B70" t="s">
        <v>196</v>
      </c>
      <c r="C70" t="s">
        <v>197</v>
      </c>
      <c r="D70" s="2">
        <v>38</v>
      </c>
      <c r="E70" t="s">
        <v>32</v>
      </c>
      <c r="F70" t="s">
        <v>75</v>
      </c>
      <c r="G70">
        <v>98560</v>
      </c>
      <c r="H70">
        <v>201733</v>
      </c>
      <c r="I70" t="s">
        <v>4</v>
      </c>
      <c r="J70" s="2">
        <v>48</v>
      </c>
      <c r="K70" s="2" t="s">
        <v>62</v>
      </c>
      <c r="L70" s="3">
        <v>44808.345256365741</v>
      </c>
      <c r="M70" t="s">
        <v>13</v>
      </c>
      <c r="N70" t="s">
        <v>13</v>
      </c>
    </row>
    <row r="71" spans="1:14">
      <c r="A71">
        <f t="shared" si="5"/>
        <v>70</v>
      </c>
      <c r="B71" t="s">
        <v>198</v>
      </c>
      <c r="C71" t="s">
        <v>199</v>
      </c>
      <c r="D71" s="2">
        <v>44</v>
      </c>
      <c r="E71" t="s">
        <v>48</v>
      </c>
      <c r="F71" t="s">
        <v>49</v>
      </c>
      <c r="G71">
        <v>38874</v>
      </c>
      <c r="H71">
        <v>131945</v>
      </c>
      <c r="I71" t="s">
        <v>4</v>
      </c>
      <c r="J71" s="2">
        <v>6</v>
      </c>
      <c r="K71" s="2" t="s">
        <v>34</v>
      </c>
      <c r="L71" s="3">
        <v>45277.345256365741</v>
      </c>
      <c r="M71" t="s">
        <v>14</v>
      </c>
      <c r="N71" t="s">
        <v>35</v>
      </c>
    </row>
    <row r="72" spans="1:14">
      <c r="A72">
        <f t="shared" si="5"/>
        <v>71</v>
      </c>
      <c r="B72" t="s">
        <v>200</v>
      </c>
      <c r="C72" t="s">
        <v>201</v>
      </c>
      <c r="D72" s="2">
        <v>46</v>
      </c>
      <c r="E72" t="s">
        <v>48</v>
      </c>
      <c r="F72" t="s">
        <v>54</v>
      </c>
      <c r="G72">
        <v>58642</v>
      </c>
      <c r="H72">
        <v>50272</v>
      </c>
      <c r="I72" t="s">
        <v>4</v>
      </c>
      <c r="J72" s="2">
        <v>24</v>
      </c>
      <c r="K72" s="2" t="s">
        <v>62</v>
      </c>
      <c r="L72" s="3">
        <v>45268.345256365741</v>
      </c>
      <c r="M72" t="s">
        <v>13</v>
      </c>
      <c r="N72" t="s">
        <v>13</v>
      </c>
    </row>
    <row r="73" spans="1:14">
      <c r="A73">
        <f t="shared" si="5"/>
        <v>72</v>
      </c>
      <c r="B73" t="s">
        <v>202</v>
      </c>
      <c r="C73" t="s">
        <v>203</v>
      </c>
      <c r="D73" s="2">
        <v>45</v>
      </c>
      <c r="E73" t="s">
        <v>48</v>
      </c>
      <c r="F73" t="s">
        <v>33</v>
      </c>
      <c r="G73">
        <v>112820</v>
      </c>
      <c r="H73">
        <v>356537</v>
      </c>
      <c r="I73" t="s">
        <v>4</v>
      </c>
      <c r="J73" s="2">
        <v>48</v>
      </c>
      <c r="K73" s="2" t="s">
        <v>34</v>
      </c>
      <c r="L73" s="3">
        <v>45446.345256365741</v>
      </c>
      <c r="M73" t="s">
        <v>14</v>
      </c>
      <c r="N73" t="s">
        <v>35</v>
      </c>
    </row>
    <row r="74" spans="1:14">
      <c r="A74">
        <f t="shared" si="5"/>
        <v>73</v>
      </c>
      <c r="B74" t="s">
        <v>204</v>
      </c>
      <c r="C74" t="s">
        <v>205</v>
      </c>
      <c r="D74" s="2">
        <v>49</v>
      </c>
      <c r="E74" t="s">
        <v>48</v>
      </c>
      <c r="F74" t="s">
        <v>49</v>
      </c>
      <c r="G74">
        <v>80160</v>
      </c>
      <c r="H74">
        <v>328356</v>
      </c>
      <c r="I74" t="s">
        <v>4</v>
      </c>
      <c r="J74" s="2">
        <v>24</v>
      </c>
      <c r="K74" s="2" t="s">
        <v>34</v>
      </c>
      <c r="L74" s="3">
        <v>45653.345256365741</v>
      </c>
      <c r="M74" t="s">
        <v>12</v>
      </c>
      <c r="N74" t="s">
        <v>35</v>
      </c>
    </row>
    <row r="75" spans="1:14">
      <c r="A75">
        <f t="shared" si="5"/>
        <v>74</v>
      </c>
      <c r="B75" t="s">
        <v>206</v>
      </c>
      <c r="C75" t="s">
        <v>207</v>
      </c>
      <c r="D75" s="2">
        <v>35</v>
      </c>
      <c r="E75" t="s">
        <v>48</v>
      </c>
      <c r="F75" t="s">
        <v>49</v>
      </c>
      <c r="G75">
        <v>32602</v>
      </c>
      <c r="H75">
        <v>151470</v>
      </c>
      <c r="I75" t="s">
        <v>4</v>
      </c>
      <c r="J75" s="2">
        <v>48</v>
      </c>
      <c r="K75" s="2" t="s">
        <v>34</v>
      </c>
      <c r="L75" s="3">
        <v>45680.345256365741</v>
      </c>
      <c r="M75" t="s">
        <v>14</v>
      </c>
      <c r="N75" t="s">
        <v>35</v>
      </c>
    </row>
    <row r="76" spans="1:14">
      <c r="A76">
        <f t="shared" si="5"/>
        <v>75</v>
      </c>
      <c r="B76" t="s">
        <v>208</v>
      </c>
      <c r="C76" t="s">
        <v>209</v>
      </c>
      <c r="D76" s="2">
        <v>21</v>
      </c>
      <c r="E76" t="s">
        <v>48</v>
      </c>
      <c r="F76" t="s">
        <v>49</v>
      </c>
      <c r="G76">
        <v>118320</v>
      </c>
      <c r="H76">
        <v>125030</v>
      </c>
      <c r="I76" t="s">
        <v>3</v>
      </c>
      <c r="J76" s="2">
        <v>24</v>
      </c>
      <c r="K76" s="2" t="s">
        <v>34</v>
      </c>
      <c r="L76" s="3">
        <v>44888.345256365741</v>
      </c>
      <c r="M76" t="s">
        <v>14</v>
      </c>
      <c r="N76" t="s">
        <v>35</v>
      </c>
    </row>
    <row r="77" spans="1:14">
      <c r="A77">
        <f t="shared" si="5"/>
        <v>76</v>
      </c>
      <c r="B77" t="s">
        <v>210</v>
      </c>
      <c r="C77" t="s">
        <v>211</v>
      </c>
      <c r="D77" s="2">
        <v>45</v>
      </c>
      <c r="E77" t="s">
        <v>48</v>
      </c>
      <c r="F77" t="s">
        <v>33</v>
      </c>
      <c r="G77">
        <v>103801</v>
      </c>
      <c r="H77">
        <v>323647</v>
      </c>
      <c r="I77" t="s">
        <v>2</v>
      </c>
      <c r="J77" s="2">
        <v>12</v>
      </c>
      <c r="K77" s="2" t="s">
        <v>34</v>
      </c>
      <c r="L77" s="3">
        <v>45228.345256365741</v>
      </c>
      <c r="M77" t="s">
        <v>11</v>
      </c>
      <c r="N77" t="s">
        <v>50</v>
      </c>
    </row>
    <row r="78" spans="1:14">
      <c r="A78">
        <f t="shared" si="5"/>
        <v>77</v>
      </c>
      <c r="B78" t="s">
        <v>212</v>
      </c>
      <c r="C78" t="s">
        <v>213</v>
      </c>
      <c r="D78" s="2">
        <v>27</v>
      </c>
      <c r="E78" t="s">
        <v>32</v>
      </c>
      <c r="F78" t="s">
        <v>33</v>
      </c>
      <c r="G78">
        <v>40931</v>
      </c>
      <c r="H78">
        <v>404854</v>
      </c>
      <c r="I78" t="s">
        <v>5</v>
      </c>
      <c r="J78" s="2">
        <v>24</v>
      </c>
      <c r="K78" s="2" t="s">
        <v>34</v>
      </c>
      <c r="L78" s="3">
        <v>44726.345256365741</v>
      </c>
      <c r="M78" t="s">
        <v>12</v>
      </c>
      <c r="N78" t="s">
        <v>35</v>
      </c>
    </row>
    <row r="79" spans="1:14">
      <c r="A79">
        <f t="shared" si="5"/>
        <v>78</v>
      </c>
      <c r="B79" t="s">
        <v>214</v>
      </c>
      <c r="C79" t="s">
        <v>215</v>
      </c>
      <c r="D79" s="2">
        <v>29</v>
      </c>
      <c r="E79" t="s">
        <v>32</v>
      </c>
      <c r="F79" t="s">
        <v>58</v>
      </c>
      <c r="G79">
        <v>109377</v>
      </c>
      <c r="H79">
        <v>11570</v>
      </c>
      <c r="I79" t="s">
        <v>4</v>
      </c>
      <c r="J79" s="2">
        <v>12</v>
      </c>
      <c r="K79" s="2" t="s">
        <v>34</v>
      </c>
      <c r="L79" s="3">
        <v>44857.345256365741</v>
      </c>
      <c r="M79" t="s">
        <v>14</v>
      </c>
      <c r="N79" t="s">
        <v>35</v>
      </c>
    </row>
    <row r="80" spans="1:14">
      <c r="A80">
        <f t="shared" si="5"/>
        <v>79</v>
      </c>
      <c r="B80" t="s">
        <v>216</v>
      </c>
      <c r="C80" t="s">
        <v>217</v>
      </c>
      <c r="D80" s="2">
        <v>44</v>
      </c>
      <c r="E80" t="s">
        <v>32</v>
      </c>
      <c r="F80" t="s">
        <v>54</v>
      </c>
      <c r="G80">
        <v>44192</v>
      </c>
      <c r="H80">
        <v>335929</v>
      </c>
      <c r="I80" t="s">
        <v>5</v>
      </c>
      <c r="J80" s="2">
        <v>24</v>
      </c>
      <c r="K80" s="2" t="s">
        <v>34</v>
      </c>
      <c r="L80" s="3">
        <v>45216.345256365741</v>
      </c>
      <c r="M80" t="s">
        <v>12</v>
      </c>
      <c r="N80" t="s">
        <v>35</v>
      </c>
    </row>
    <row r="81" spans="1:14">
      <c r="A81">
        <f t="shared" si="5"/>
        <v>80</v>
      </c>
      <c r="B81" t="s">
        <v>218</v>
      </c>
      <c r="C81" t="s">
        <v>219</v>
      </c>
      <c r="D81" s="2">
        <v>21</v>
      </c>
      <c r="E81" t="s">
        <v>32</v>
      </c>
      <c r="F81" t="s">
        <v>75</v>
      </c>
      <c r="G81">
        <v>61542</v>
      </c>
      <c r="H81">
        <v>14110</v>
      </c>
      <c r="I81" t="s">
        <v>3</v>
      </c>
      <c r="J81" s="2">
        <v>48</v>
      </c>
      <c r="K81" s="2" t="s">
        <v>34</v>
      </c>
      <c r="L81" s="3">
        <v>44779.345256365741</v>
      </c>
      <c r="M81" t="s">
        <v>12</v>
      </c>
      <c r="N81" t="s">
        <v>35</v>
      </c>
    </row>
    <row r="82" spans="1:14">
      <c r="A82">
        <f t="shared" si="5"/>
        <v>81</v>
      </c>
      <c r="B82" t="s">
        <v>220</v>
      </c>
      <c r="C82" t="s">
        <v>221</v>
      </c>
      <c r="D82" s="2">
        <v>28</v>
      </c>
      <c r="E82" t="s">
        <v>32</v>
      </c>
      <c r="F82" t="s">
        <v>49</v>
      </c>
      <c r="G82">
        <v>57520</v>
      </c>
      <c r="H82">
        <v>84141</v>
      </c>
      <c r="I82" t="s">
        <v>4</v>
      </c>
      <c r="J82" s="2">
        <v>48</v>
      </c>
      <c r="K82" s="2" t="s">
        <v>62</v>
      </c>
      <c r="L82" s="3">
        <v>45500.345256365741</v>
      </c>
      <c r="M82" t="s">
        <v>13</v>
      </c>
      <c r="N82" t="s">
        <v>13</v>
      </c>
    </row>
    <row r="83" spans="1:14">
      <c r="A83">
        <f t="shared" si="5"/>
        <v>82</v>
      </c>
      <c r="B83" t="s">
        <v>222</v>
      </c>
      <c r="C83" t="s">
        <v>223</v>
      </c>
      <c r="D83" s="2">
        <v>44</v>
      </c>
      <c r="E83" t="s">
        <v>32</v>
      </c>
      <c r="F83" t="s">
        <v>58</v>
      </c>
      <c r="G83">
        <v>79772</v>
      </c>
      <c r="H83">
        <v>17115</v>
      </c>
      <c r="I83" t="s">
        <v>2</v>
      </c>
      <c r="J83" s="2">
        <v>48</v>
      </c>
      <c r="K83" s="2" t="s">
        <v>44</v>
      </c>
      <c r="L83" s="3">
        <v>45357.345256365741</v>
      </c>
      <c r="M83" t="s">
        <v>13</v>
      </c>
      <c r="N83" t="s">
        <v>13</v>
      </c>
    </row>
    <row r="84" spans="1:14">
      <c r="A84">
        <f t="shared" si="5"/>
        <v>83</v>
      </c>
      <c r="B84" t="s">
        <v>224</v>
      </c>
      <c r="C84" t="s">
        <v>225</v>
      </c>
      <c r="D84" s="2">
        <v>31</v>
      </c>
      <c r="E84" t="s">
        <v>32</v>
      </c>
      <c r="F84" t="s">
        <v>75</v>
      </c>
      <c r="G84">
        <v>73762</v>
      </c>
      <c r="H84">
        <v>44062</v>
      </c>
      <c r="I84" t="s">
        <v>5</v>
      </c>
      <c r="J84" s="2">
        <v>36</v>
      </c>
      <c r="K84" s="2" t="s">
        <v>34</v>
      </c>
      <c r="L84" s="3">
        <v>44725.345256365741</v>
      </c>
      <c r="M84" t="s">
        <v>11</v>
      </c>
      <c r="N84" t="s">
        <v>50</v>
      </c>
    </row>
    <row r="85" spans="1:14">
      <c r="A85">
        <f t="shared" si="5"/>
        <v>84</v>
      </c>
      <c r="B85" t="s">
        <v>226</v>
      </c>
      <c r="C85" t="s">
        <v>227</v>
      </c>
      <c r="D85" s="2">
        <v>37</v>
      </c>
      <c r="E85" t="s">
        <v>48</v>
      </c>
      <c r="F85" t="s">
        <v>58</v>
      </c>
      <c r="G85">
        <v>65106</v>
      </c>
      <c r="H85">
        <v>290055</v>
      </c>
      <c r="I85" t="s">
        <v>4</v>
      </c>
      <c r="J85" s="2">
        <v>6</v>
      </c>
      <c r="K85" s="2" t="s">
        <v>34</v>
      </c>
      <c r="L85" s="3">
        <v>45482.345256365741</v>
      </c>
      <c r="M85" t="s">
        <v>14</v>
      </c>
      <c r="N85" t="s">
        <v>35</v>
      </c>
    </row>
    <row r="86" spans="1:14">
      <c r="A86">
        <f t="shared" si="5"/>
        <v>85</v>
      </c>
      <c r="B86" t="s">
        <v>228</v>
      </c>
      <c r="C86" t="s">
        <v>229</v>
      </c>
      <c r="D86" s="2">
        <v>28</v>
      </c>
      <c r="E86" t="s">
        <v>48</v>
      </c>
      <c r="F86" t="s">
        <v>33</v>
      </c>
      <c r="G86">
        <v>96121</v>
      </c>
      <c r="H86">
        <v>109061</v>
      </c>
      <c r="I86" t="s">
        <v>3</v>
      </c>
      <c r="J86" s="2">
        <v>48</v>
      </c>
      <c r="K86" s="2" t="s">
        <v>34</v>
      </c>
      <c r="L86" s="3">
        <v>45381.345256365741</v>
      </c>
      <c r="M86" t="s">
        <v>14</v>
      </c>
      <c r="N86" t="s">
        <v>35</v>
      </c>
    </row>
    <row r="87" spans="1:14">
      <c r="A87">
        <f t="shared" si="5"/>
        <v>86</v>
      </c>
      <c r="B87" t="s">
        <v>230</v>
      </c>
      <c r="C87" t="s">
        <v>231</v>
      </c>
      <c r="D87" s="2">
        <v>55</v>
      </c>
      <c r="E87" t="s">
        <v>32</v>
      </c>
      <c r="F87" t="s">
        <v>49</v>
      </c>
      <c r="G87">
        <v>40559</v>
      </c>
      <c r="H87">
        <v>299700</v>
      </c>
      <c r="I87" t="s">
        <v>2</v>
      </c>
      <c r="J87" s="2">
        <v>12</v>
      </c>
      <c r="K87" s="2" t="s">
        <v>34</v>
      </c>
      <c r="L87" s="3">
        <v>45527.345256365741</v>
      </c>
      <c r="M87" t="s">
        <v>14</v>
      </c>
      <c r="N87" t="s">
        <v>35</v>
      </c>
    </row>
    <row r="88" spans="1:14">
      <c r="A88">
        <f t="shared" si="5"/>
        <v>87</v>
      </c>
      <c r="B88" t="s">
        <v>232</v>
      </c>
      <c r="C88" t="s">
        <v>233</v>
      </c>
      <c r="D88" s="2">
        <v>55</v>
      </c>
      <c r="E88" t="s">
        <v>32</v>
      </c>
      <c r="F88" t="s">
        <v>75</v>
      </c>
      <c r="G88">
        <v>48742</v>
      </c>
      <c r="H88">
        <v>476347</v>
      </c>
      <c r="I88" t="s">
        <v>5</v>
      </c>
      <c r="J88" s="2">
        <v>48</v>
      </c>
      <c r="K88" s="2" t="s">
        <v>34</v>
      </c>
      <c r="L88" s="3">
        <v>45724.345256365741</v>
      </c>
      <c r="M88" t="s">
        <v>14</v>
      </c>
      <c r="N88" t="s">
        <v>35</v>
      </c>
    </row>
    <row r="89" spans="1:14">
      <c r="A89">
        <f t="shared" si="5"/>
        <v>88</v>
      </c>
      <c r="B89" t="s">
        <v>234</v>
      </c>
      <c r="C89" t="s">
        <v>235</v>
      </c>
      <c r="D89" s="2">
        <v>53</v>
      </c>
      <c r="E89" t="s">
        <v>48</v>
      </c>
      <c r="F89" t="s">
        <v>75</v>
      </c>
      <c r="G89">
        <v>84669</v>
      </c>
      <c r="H89">
        <v>395479</v>
      </c>
      <c r="I89" t="s">
        <v>5</v>
      </c>
      <c r="J89" s="2">
        <v>36</v>
      </c>
      <c r="K89" s="2" t="s">
        <v>62</v>
      </c>
      <c r="L89" s="3">
        <v>45751.345256365741</v>
      </c>
      <c r="M89" t="s">
        <v>13</v>
      </c>
      <c r="N89" t="s">
        <v>13</v>
      </c>
    </row>
    <row r="90" spans="1:14">
      <c r="A90">
        <f t="shared" si="5"/>
        <v>89</v>
      </c>
      <c r="B90" t="s">
        <v>236</v>
      </c>
      <c r="C90" t="s">
        <v>237</v>
      </c>
      <c r="D90" s="2">
        <v>25</v>
      </c>
      <c r="E90" t="s">
        <v>32</v>
      </c>
      <c r="F90" t="s">
        <v>75</v>
      </c>
      <c r="G90">
        <v>95199</v>
      </c>
      <c r="H90">
        <v>6969</v>
      </c>
      <c r="I90" t="s">
        <v>4</v>
      </c>
      <c r="J90" s="2">
        <v>12</v>
      </c>
      <c r="K90" s="2" t="s">
        <v>34</v>
      </c>
      <c r="L90" s="3">
        <v>45232.345256365741</v>
      </c>
      <c r="M90" t="s">
        <v>14</v>
      </c>
      <c r="N90" t="s">
        <v>35</v>
      </c>
    </row>
    <row r="91" spans="1:14">
      <c r="A91">
        <f t="shared" si="5"/>
        <v>90</v>
      </c>
      <c r="B91" t="s">
        <v>238</v>
      </c>
      <c r="C91" t="s">
        <v>239</v>
      </c>
      <c r="D91" s="2">
        <v>59</v>
      </c>
      <c r="E91" t="s">
        <v>32</v>
      </c>
      <c r="F91" t="s">
        <v>75</v>
      </c>
      <c r="G91">
        <v>36754</v>
      </c>
      <c r="H91">
        <v>310897</v>
      </c>
      <c r="I91" t="s">
        <v>2</v>
      </c>
      <c r="J91" s="2">
        <v>36</v>
      </c>
      <c r="K91" s="2" t="s">
        <v>34</v>
      </c>
      <c r="L91" s="3">
        <v>45628.345256365741</v>
      </c>
      <c r="M91" t="s">
        <v>14</v>
      </c>
      <c r="N91" t="s">
        <v>35</v>
      </c>
    </row>
    <row r="92" spans="1:14">
      <c r="A92">
        <f t="shared" si="5"/>
        <v>91</v>
      </c>
      <c r="B92" t="s">
        <v>240</v>
      </c>
      <c r="C92" t="s">
        <v>241</v>
      </c>
      <c r="D92" s="2">
        <v>48</v>
      </c>
      <c r="E92" t="s">
        <v>48</v>
      </c>
      <c r="F92" t="s">
        <v>75</v>
      </c>
      <c r="G92">
        <v>18972</v>
      </c>
      <c r="H92">
        <v>481027</v>
      </c>
      <c r="I92" t="s">
        <v>2</v>
      </c>
      <c r="J92" s="2">
        <v>12</v>
      </c>
      <c r="K92" s="2" t="s">
        <v>62</v>
      </c>
      <c r="L92" s="3">
        <v>44783.345256365741</v>
      </c>
      <c r="M92" t="s">
        <v>13</v>
      </c>
      <c r="N92" t="s">
        <v>13</v>
      </c>
    </row>
    <row r="93" spans="1:14">
      <c r="A93">
        <f t="shared" si="5"/>
        <v>92</v>
      </c>
      <c r="B93" t="s">
        <v>242</v>
      </c>
      <c r="C93" t="s">
        <v>243</v>
      </c>
      <c r="D93" s="2">
        <v>27</v>
      </c>
      <c r="E93" t="s">
        <v>32</v>
      </c>
      <c r="F93" t="s">
        <v>58</v>
      </c>
      <c r="G93">
        <v>85831</v>
      </c>
      <c r="H93">
        <v>402686</v>
      </c>
      <c r="I93" t="s">
        <v>2</v>
      </c>
      <c r="J93" s="2">
        <v>24</v>
      </c>
      <c r="K93" s="2" t="s">
        <v>34</v>
      </c>
      <c r="L93" s="3">
        <v>44872.345256365741</v>
      </c>
      <c r="M93" t="s">
        <v>12</v>
      </c>
      <c r="N93" t="s">
        <v>35</v>
      </c>
    </row>
    <row r="94" spans="1:14">
      <c r="A94">
        <f t="shared" si="5"/>
        <v>93</v>
      </c>
      <c r="B94" t="s">
        <v>244</v>
      </c>
      <c r="C94" t="s">
        <v>245</v>
      </c>
      <c r="D94" s="2">
        <v>29</v>
      </c>
      <c r="E94" t="s">
        <v>48</v>
      </c>
      <c r="F94" t="s">
        <v>49</v>
      </c>
      <c r="G94">
        <v>56873</v>
      </c>
      <c r="H94">
        <v>126863</v>
      </c>
      <c r="I94" t="s">
        <v>2</v>
      </c>
      <c r="J94" s="2">
        <v>6</v>
      </c>
      <c r="K94" s="2" t="s">
        <v>62</v>
      </c>
      <c r="L94" s="3">
        <v>45732.345256365741</v>
      </c>
      <c r="M94" t="s">
        <v>13</v>
      </c>
      <c r="N94" t="s">
        <v>13</v>
      </c>
    </row>
    <row r="95" spans="1:14">
      <c r="A95">
        <f t="shared" si="5"/>
        <v>94</v>
      </c>
      <c r="B95" t="s">
        <v>246</v>
      </c>
      <c r="C95" t="s">
        <v>247</v>
      </c>
      <c r="D95" s="2">
        <v>28</v>
      </c>
      <c r="E95" t="s">
        <v>32</v>
      </c>
      <c r="F95" t="s">
        <v>33</v>
      </c>
      <c r="G95">
        <v>109661</v>
      </c>
      <c r="H95">
        <v>277369</v>
      </c>
      <c r="I95" t="s">
        <v>3</v>
      </c>
      <c r="J95" s="2">
        <v>6</v>
      </c>
      <c r="K95" s="2" t="s">
        <v>34</v>
      </c>
      <c r="L95" s="3">
        <v>45292.345256365741</v>
      </c>
      <c r="M95" t="s">
        <v>14</v>
      </c>
      <c r="N95" t="s">
        <v>35</v>
      </c>
    </row>
    <row r="96" spans="1:14">
      <c r="A96">
        <f t="shared" si="5"/>
        <v>95</v>
      </c>
      <c r="B96" t="s">
        <v>248</v>
      </c>
      <c r="C96" t="s">
        <v>249</v>
      </c>
      <c r="D96" s="2">
        <v>32</v>
      </c>
      <c r="E96" t="s">
        <v>48</v>
      </c>
      <c r="F96" t="s">
        <v>33</v>
      </c>
      <c r="G96">
        <v>24903</v>
      </c>
      <c r="H96">
        <v>128008</v>
      </c>
      <c r="I96" t="s">
        <v>2</v>
      </c>
      <c r="J96" s="2">
        <v>36</v>
      </c>
      <c r="K96" s="2" t="s">
        <v>34</v>
      </c>
      <c r="L96" s="3">
        <v>44911.345256365741</v>
      </c>
      <c r="M96" t="s">
        <v>14</v>
      </c>
      <c r="N96" t="s">
        <v>35</v>
      </c>
    </row>
    <row r="97" spans="1:14">
      <c r="A97">
        <f t="shared" si="5"/>
        <v>96</v>
      </c>
      <c r="B97" t="s">
        <v>250</v>
      </c>
      <c r="C97" t="s">
        <v>251</v>
      </c>
      <c r="D97" s="2">
        <v>54</v>
      </c>
      <c r="E97" t="s">
        <v>48</v>
      </c>
      <c r="F97" t="s">
        <v>33</v>
      </c>
      <c r="G97">
        <v>18020</v>
      </c>
      <c r="H97">
        <v>159268</v>
      </c>
      <c r="I97" t="s">
        <v>5</v>
      </c>
      <c r="J97" s="2">
        <v>6</v>
      </c>
      <c r="K97" s="2" t="s">
        <v>34</v>
      </c>
      <c r="L97" s="3">
        <v>44780.345256365741</v>
      </c>
      <c r="M97" t="s">
        <v>11</v>
      </c>
      <c r="N97" t="s">
        <v>50</v>
      </c>
    </row>
    <row r="98" spans="1:14">
      <c r="A98">
        <f t="shared" si="5"/>
        <v>97</v>
      </c>
      <c r="B98" t="s">
        <v>252</v>
      </c>
      <c r="C98" t="s">
        <v>253</v>
      </c>
      <c r="D98" s="2">
        <v>53</v>
      </c>
      <c r="E98" t="s">
        <v>48</v>
      </c>
      <c r="F98" t="s">
        <v>33</v>
      </c>
      <c r="G98">
        <v>56755</v>
      </c>
      <c r="H98">
        <v>110823</v>
      </c>
      <c r="I98" t="s">
        <v>5</v>
      </c>
      <c r="J98" s="2">
        <v>36</v>
      </c>
      <c r="K98" s="2" t="s">
        <v>34</v>
      </c>
      <c r="L98" s="3">
        <v>44792.345256365741</v>
      </c>
      <c r="M98" t="s">
        <v>14</v>
      </c>
      <c r="N98" t="s">
        <v>35</v>
      </c>
    </row>
    <row r="99" spans="1:14">
      <c r="A99">
        <f t="shared" si="5"/>
        <v>98</v>
      </c>
      <c r="B99" t="s">
        <v>254</v>
      </c>
      <c r="C99" t="s">
        <v>255</v>
      </c>
      <c r="D99" s="2">
        <v>43</v>
      </c>
      <c r="E99" t="s">
        <v>32</v>
      </c>
      <c r="F99" t="s">
        <v>58</v>
      </c>
      <c r="G99">
        <v>100956</v>
      </c>
      <c r="H99">
        <v>280813</v>
      </c>
      <c r="I99" t="s">
        <v>3</v>
      </c>
      <c r="J99" s="2">
        <v>36</v>
      </c>
      <c r="K99" s="2" t="s">
        <v>44</v>
      </c>
      <c r="L99" s="3">
        <v>45632.345256365741</v>
      </c>
      <c r="M99" t="s">
        <v>13</v>
      </c>
      <c r="N99" t="s">
        <v>13</v>
      </c>
    </row>
    <row r="100" spans="1:14">
      <c r="A100">
        <f t="shared" si="5"/>
        <v>99</v>
      </c>
      <c r="B100" t="s">
        <v>256</v>
      </c>
      <c r="C100" t="s">
        <v>257</v>
      </c>
      <c r="D100" s="2">
        <v>44</v>
      </c>
      <c r="E100" t="s">
        <v>48</v>
      </c>
      <c r="F100" t="s">
        <v>54</v>
      </c>
      <c r="G100">
        <v>101988</v>
      </c>
      <c r="H100">
        <v>435596</v>
      </c>
      <c r="I100" t="s">
        <v>5</v>
      </c>
      <c r="J100" s="2">
        <v>36</v>
      </c>
      <c r="K100" s="2" t="s">
        <v>34</v>
      </c>
      <c r="L100" s="3">
        <v>45251.345256365741</v>
      </c>
      <c r="M100" t="s">
        <v>14</v>
      </c>
      <c r="N100" t="s">
        <v>35</v>
      </c>
    </row>
    <row r="101" spans="1:14">
      <c r="A101">
        <f t="shared" si="5"/>
        <v>100</v>
      </c>
      <c r="B101" t="s">
        <v>258</v>
      </c>
      <c r="C101" t="s">
        <v>259</v>
      </c>
      <c r="D101" s="2">
        <v>57</v>
      </c>
      <c r="E101" t="s">
        <v>32</v>
      </c>
      <c r="F101" t="s">
        <v>49</v>
      </c>
      <c r="G101">
        <v>60648</v>
      </c>
      <c r="H101">
        <v>391542</v>
      </c>
      <c r="I101" t="s">
        <v>5</v>
      </c>
      <c r="J101" s="2">
        <v>6</v>
      </c>
      <c r="K101" s="2" t="s">
        <v>44</v>
      </c>
      <c r="L101" s="3">
        <v>45362.345256365741</v>
      </c>
      <c r="M101" t="s">
        <v>13</v>
      </c>
      <c r="N101" t="s">
        <v>13</v>
      </c>
    </row>
    <row r="102" spans="1:14">
      <c r="A102">
        <f t="shared" si="5"/>
        <v>101</v>
      </c>
      <c r="B102" t="s">
        <v>260</v>
      </c>
      <c r="C102" t="s">
        <v>261</v>
      </c>
      <c r="D102" s="2">
        <v>55</v>
      </c>
      <c r="E102" t="s">
        <v>32</v>
      </c>
      <c r="F102" t="s">
        <v>75</v>
      </c>
      <c r="G102">
        <v>118537</v>
      </c>
      <c r="H102">
        <v>115677</v>
      </c>
      <c r="I102" t="s">
        <v>2</v>
      </c>
      <c r="J102" s="2">
        <v>36</v>
      </c>
      <c r="K102" s="2" t="s">
        <v>34</v>
      </c>
      <c r="L102" s="3">
        <v>45738.345256365741</v>
      </c>
      <c r="M102" t="s">
        <v>12</v>
      </c>
      <c r="N102" t="s">
        <v>35</v>
      </c>
    </row>
    <row r="103" spans="1:14">
      <c r="A103">
        <f t="shared" si="5"/>
        <v>102</v>
      </c>
      <c r="B103" t="s">
        <v>262</v>
      </c>
      <c r="C103" t="s">
        <v>263</v>
      </c>
      <c r="D103" s="2">
        <v>42</v>
      </c>
      <c r="E103" t="s">
        <v>32</v>
      </c>
      <c r="F103" t="s">
        <v>54</v>
      </c>
      <c r="G103">
        <v>24516</v>
      </c>
      <c r="H103">
        <v>251958</v>
      </c>
      <c r="I103" t="s">
        <v>5</v>
      </c>
      <c r="J103" s="2">
        <v>6</v>
      </c>
      <c r="K103" s="2" t="s">
        <v>34</v>
      </c>
      <c r="L103" s="3">
        <v>44704.345256365741</v>
      </c>
      <c r="M103" t="s">
        <v>14</v>
      </c>
      <c r="N103" t="s">
        <v>35</v>
      </c>
    </row>
    <row r="104" spans="1:14">
      <c r="A104">
        <f t="shared" si="5"/>
        <v>103</v>
      </c>
      <c r="B104" t="s">
        <v>264</v>
      </c>
      <c r="C104" t="s">
        <v>265</v>
      </c>
      <c r="D104" s="2">
        <v>47</v>
      </c>
      <c r="E104" t="s">
        <v>32</v>
      </c>
      <c r="F104" t="s">
        <v>33</v>
      </c>
      <c r="G104">
        <v>17396</v>
      </c>
      <c r="H104">
        <v>53320</v>
      </c>
      <c r="I104" t="s">
        <v>3</v>
      </c>
      <c r="J104" s="2">
        <v>36</v>
      </c>
      <c r="K104" s="2" t="s">
        <v>34</v>
      </c>
      <c r="L104" s="3">
        <v>44906.345256365741</v>
      </c>
      <c r="M104" t="s">
        <v>12</v>
      </c>
      <c r="N104" t="s">
        <v>35</v>
      </c>
    </row>
    <row r="105" spans="1:14">
      <c r="A105">
        <f t="shared" si="5"/>
        <v>104</v>
      </c>
      <c r="B105" t="s">
        <v>266</v>
      </c>
      <c r="C105" t="s">
        <v>267</v>
      </c>
      <c r="D105" s="2">
        <v>55</v>
      </c>
      <c r="E105" t="s">
        <v>48</v>
      </c>
      <c r="F105" t="s">
        <v>54</v>
      </c>
      <c r="G105">
        <v>99082</v>
      </c>
      <c r="H105">
        <v>445630</v>
      </c>
      <c r="I105" t="s">
        <v>2</v>
      </c>
      <c r="J105" s="2">
        <v>48</v>
      </c>
      <c r="K105" s="2" t="s">
        <v>34</v>
      </c>
      <c r="L105" s="3">
        <v>45622.345256365741</v>
      </c>
      <c r="M105" t="s">
        <v>12</v>
      </c>
      <c r="N105" t="s">
        <v>35</v>
      </c>
    </row>
    <row r="106" spans="1:14">
      <c r="A106">
        <f t="shared" si="5"/>
        <v>105</v>
      </c>
      <c r="B106" t="s">
        <v>268</v>
      </c>
      <c r="C106" t="s">
        <v>269</v>
      </c>
      <c r="D106" s="2">
        <v>21</v>
      </c>
      <c r="E106" t="s">
        <v>48</v>
      </c>
      <c r="F106" t="s">
        <v>49</v>
      </c>
      <c r="G106">
        <v>34129</v>
      </c>
      <c r="H106">
        <v>151649</v>
      </c>
      <c r="I106" t="s">
        <v>4</v>
      </c>
      <c r="J106" s="2">
        <v>36</v>
      </c>
      <c r="K106" s="2" t="s">
        <v>44</v>
      </c>
      <c r="L106" s="3">
        <v>45726.345256365741</v>
      </c>
      <c r="M106" t="s">
        <v>13</v>
      </c>
      <c r="N106" t="s">
        <v>13</v>
      </c>
    </row>
    <row r="107" spans="1:14">
      <c r="A107">
        <f t="shared" si="5"/>
        <v>106</v>
      </c>
      <c r="B107" t="s">
        <v>270</v>
      </c>
      <c r="C107" t="s">
        <v>271</v>
      </c>
      <c r="D107" s="2">
        <v>55</v>
      </c>
      <c r="E107" t="s">
        <v>32</v>
      </c>
      <c r="F107" t="s">
        <v>75</v>
      </c>
      <c r="G107">
        <v>16591</v>
      </c>
      <c r="H107">
        <v>130354</v>
      </c>
      <c r="I107" t="s">
        <v>2</v>
      </c>
      <c r="J107" s="2">
        <v>12</v>
      </c>
      <c r="K107" s="2" t="s">
        <v>34</v>
      </c>
      <c r="L107" s="3">
        <v>44664.345256365741</v>
      </c>
      <c r="M107" t="s">
        <v>14</v>
      </c>
      <c r="N107" t="s">
        <v>35</v>
      </c>
    </row>
    <row r="108" spans="1:14">
      <c r="A108">
        <f t="shared" si="5"/>
        <v>107</v>
      </c>
      <c r="B108" t="s">
        <v>272</v>
      </c>
      <c r="C108" t="s">
        <v>273</v>
      </c>
      <c r="D108" s="2">
        <v>57</v>
      </c>
      <c r="E108" t="s">
        <v>32</v>
      </c>
      <c r="F108" t="s">
        <v>75</v>
      </c>
      <c r="G108">
        <v>26303</v>
      </c>
      <c r="H108">
        <v>93009</v>
      </c>
      <c r="I108" t="s">
        <v>3</v>
      </c>
      <c r="J108" s="2">
        <v>36</v>
      </c>
      <c r="K108" s="2" t="s">
        <v>34</v>
      </c>
      <c r="L108" s="3">
        <v>45003.345256365741</v>
      </c>
      <c r="M108" t="s">
        <v>12</v>
      </c>
      <c r="N108" t="s">
        <v>35</v>
      </c>
    </row>
    <row r="109" spans="1:14">
      <c r="A109">
        <f t="shared" si="5"/>
        <v>108</v>
      </c>
      <c r="B109" t="s">
        <v>274</v>
      </c>
      <c r="C109" t="s">
        <v>275</v>
      </c>
      <c r="D109" s="2">
        <v>34</v>
      </c>
      <c r="E109" t="s">
        <v>48</v>
      </c>
      <c r="F109" t="s">
        <v>49</v>
      </c>
      <c r="G109">
        <v>45561</v>
      </c>
      <c r="H109">
        <v>262437</v>
      </c>
      <c r="I109" t="s">
        <v>2</v>
      </c>
      <c r="J109" s="2">
        <v>24</v>
      </c>
      <c r="K109" s="2" t="s">
        <v>34</v>
      </c>
      <c r="L109" s="3">
        <v>45330.345256365741</v>
      </c>
      <c r="M109" t="s">
        <v>14</v>
      </c>
      <c r="N109" t="s">
        <v>35</v>
      </c>
    </row>
    <row r="110" spans="1:14">
      <c r="A110">
        <f t="shared" si="5"/>
        <v>109</v>
      </c>
      <c r="B110" t="s">
        <v>276</v>
      </c>
      <c r="C110" t="s">
        <v>277</v>
      </c>
      <c r="D110" s="2">
        <v>23</v>
      </c>
      <c r="E110" t="s">
        <v>32</v>
      </c>
      <c r="F110" t="s">
        <v>49</v>
      </c>
      <c r="G110">
        <v>86719</v>
      </c>
      <c r="H110">
        <v>453625</v>
      </c>
      <c r="I110" t="s">
        <v>2</v>
      </c>
      <c r="J110" s="2">
        <v>36</v>
      </c>
      <c r="K110" s="2" t="s">
        <v>34</v>
      </c>
      <c r="L110" s="3">
        <v>44693.345256365741</v>
      </c>
      <c r="M110" t="s">
        <v>14</v>
      </c>
      <c r="N110" t="s">
        <v>35</v>
      </c>
    </row>
    <row r="111" spans="1:14">
      <c r="A111">
        <f t="shared" si="5"/>
        <v>110</v>
      </c>
      <c r="B111" t="s">
        <v>278</v>
      </c>
      <c r="C111" t="s">
        <v>279</v>
      </c>
      <c r="D111" s="2">
        <v>21</v>
      </c>
      <c r="E111" t="s">
        <v>48</v>
      </c>
      <c r="F111" t="s">
        <v>33</v>
      </c>
      <c r="G111">
        <v>107108</v>
      </c>
      <c r="H111">
        <v>33625</v>
      </c>
      <c r="I111" t="s">
        <v>3</v>
      </c>
      <c r="J111" s="2">
        <v>12</v>
      </c>
      <c r="K111" s="2" t="s">
        <v>34</v>
      </c>
      <c r="L111" s="3">
        <v>45434.345256365741</v>
      </c>
      <c r="M111" t="s">
        <v>14</v>
      </c>
      <c r="N111" t="s">
        <v>35</v>
      </c>
    </row>
    <row r="112" spans="1:14">
      <c r="A112">
        <f t="shared" si="5"/>
        <v>111</v>
      </c>
      <c r="B112" t="s">
        <v>280</v>
      </c>
      <c r="C112" t="s">
        <v>281</v>
      </c>
      <c r="D112" s="2">
        <v>25</v>
      </c>
      <c r="E112" t="s">
        <v>32</v>
      </c>
      <c r="F112" t="s">
        <v>75</v>
      </c>
      <c r="G112">
        <v>114616</v>
      </c>
      <c r="H112">
        <v>217112</v>
      </c>
      <c r="I112" t="s">
        <v>2</v>
      </c>
      <c r="J112" s="2">
        <v>12</v>
      </c>
      <c r="K112" s="2" t="s">
        <v>34</v>
      </c>
      <c r="L112" s="3">
        <v>45196.345256365741</v>
      </c>
      <c r="M112" t="s">
        <v>14</v>
      </c>
      <c r="N112" t="s">
        <v>35</v>
      </c>
    </row>
    <row r="113" spans="1:14">
      <c r="A113">
        <f t="shared" si="5"/>
        <v>112</v>
      </c>
      <c r="B113" t="s">
        <v>282</v>
      </c>
      <c r="C113" t="s">
        <v>283</v>
      </c>
      <c r="D113" s="2">
        <v>46</v>
      </c>
      <c r="E113" t="s">
        <v>32</v>
      </c>
      <c r="F113" t="s">
        <v>54</v>
      </c>
      <c r="G113">
        <v>101231</v>
      </c>
      <c r="H113">
        <v>291233</v>
      </c>
      <c r="I113" t="s">
        <v>3</v>
      </c>
      <c r="J113" s="2">
        <v>6</v>
      </c>
      <c r="K113" s="2" t="s">
        <v>62</v>
      </c>
      <c r="L113" s="3">
        <v>45721.345256365741</v>
      </c>
      <c r="M113" t="s">
        <v>13</v>
      </c>
      <c r="N113" t="s">
        <v>13</v>
      </c>
    </row>
    <row r="114" spans="1:14">
      <c r="A114">
        <f t="shared" si="5"/>
        <v>113</v>
      </c>
      <c r="B114" t="s">
        <v>284</v>
      </c>
      <c r="C114" t="s">
        <v>285</v>
      </c>
      <c r="D114" s="2">
        <v>34</v>
      </c>
      <c r="E114" t="s">
        <v>48</v>
      </c>
      <c r="F114" t="s">
        <v>58</v>
      </c>
      <c r="G114">
        <v>22314</v>
      </c>
      <c r="H114">
        <v>41487</v>
      </c>
      <c r="I114" t="s">
        <v>3</v>
      </c>
      <c r="J114" s="2">
        <v>48</v>
      </c>
      <c r="K114" s="2" t="s">
        <v>34</v>
      </c>
      <c r="L114" s="3">
        <v>45047.345256365741</v>
      </c>
      <c r="M114" t="s">
        <v>11</v>
      </c>
      <c r="N114" t="s">
        <v>50</v>
      </c>
    </row>
    <row r="115" spans="1:14">
      <c r="A115">
        <f t="shared" si="5"/>
        <v>114</v>
      </c>
      <c r="B115" t="s">
        <v>286</v>
      </c>
      <c r="C115" t="s">
        <v>287</v>
      </c>
      <c r="D115" s="2">
        <v>59</v>
      </c>
      <c r="E115" t="s">
        <v>32</v>
      </c>
      <c r="F115" t="s">
        <v>58</v>
      </c>
      <c r="G115">
        <v>34623</v>
      </c>
      <c r="H115">
        <v>464054</v>
      </c>
      <c r="I115" t="s">
        <v>4</v>
      </c>
      <c r="J115" s="2">
        <v>36</v>
      </c>
      <c r="K115" s="2" t="s">
        <v>34</v>
      </c>
      <c r="L115" s="3">
        <v>44864.345256365741</v>
      </c>
      <c r="M115" t="s">
        <v>14</v>
      </c>
      <c r="N115" t="s">
        <v>35</v>
      </c>
    </row>
    <row r="116" spans="1:14">
      <c r="A116">
        <f t="shared" si="5"/>
        <v>115</v>
      </c>
      <c r="B116" t="s">
        <v>288</v>
      </c>
      <c r="C116" t="s">
        <v>289</v>
      </c>
      <c r="D116" s="2">
        <v>47</v>
      </c>
      <c r="E116" t="s">
        <v>48</v>
      </c>
      <c r="F116" t="s">
        <v>49</v>
      </c>
      <c r="G116">
        <v>82675</v>
      </c>
      <c r="H116">
        <v>233071</v>
      </c>
      <c r="I116" t="s">
        <v>5</v>
      </c>
      <c r="J116" s="2">
        <v>6</v>
      </c>
      <c r="K116" s="2" t="s">
        <v>34</v>
      </c>
      <c r="L116" s="3">
        <v>44917.345256365741</v>
      </c>
      <c r="M116" t="s">
        <v>14</v>
      </c>
      <c r="N116" t="s">
        <v>35</v>
      </c>
    </row>
    <row r="117" spans="1:14">
      <c r="A117">
        <f t="shared" si="5"/>
        <v>116</v>
      </c>
      <c r="B117" t="s">
        <v>290</v>
      </c>
      <c r="C117" t="s">
        <v>291</v>
      </c>
      <c r="D117" s="2">
        <v>29</v>
      </c>
      <c r="E117" t="s">
        <v>32</v>
      </c>
      <c r="F117" t="s">
        <v>33</v>
      </c>
      <c r="G117">
        <v>111826</v>
      </c>
      <c r="H117">
        <v>377592</v>
      </c>
      <c r="I117" t="s">
        <v>5</v>
      </c>
      <c r="J117" s="2">
        <v>48</v>
      </c>
      <c r="K117" s="2" t="s">
        <v>34</v>
      </c>
      <c r="L117" s="3">
        <v>45119.345256365741</v>
      </c>
      <c r="M117" t="s">
        <v>14</v>
      </c>
      <c r="N117" t="s">
        <v>35</v>
      </c>
    </row>
    <row r="118" spans="1:14">
      <c r="A118">
        <f t="shared" si="5"/>
        <v>117</v>
      </c>
      <c r="B118" t="s">
        <v>292</v>
      </c>
      <c r="C118" t="s">
        <v>293</v>
      </c>
      <c r="D118" s="2">
        <v>35</v>
      </c>
      <c r="E118" t="s">
        <v>32</v>
      </c>
      <c r="F118" t="s">
        <v>58</v>
      </c>
      <c r="G118">
        <v>80082</v>
      </c>
      <c r="H118">
        <v>493011</v>
      </c>
      <c r="I118" t="s">
        <v>2</v>
      </c>
      <c r="J118" s="2">
        <v>36</v>
      </c>
      <c r="K118" s="2" t="s">
        <v>44</v>
      </c>
      <c r="L118" s="3">
        <v>45501.345256365741</v>
      </c>
      <c r="M118" t="s">
        <v>13</v>
      </c>
      <c r="N118" t="s">
        <v>13</v>
      </c>
    </row>
    <row r="119" spans="1:14">
      <c r="A119">
        <f t="shared" si="5"/>
        <v>118</v>
      </c>
      <c r="B119" t="s">
        <v>294</v>
      </c>
      <c r="C119" t="s">
        <v>295</v>
      </c>
      <c r="D119" s="2">
        <v>35</v>
      </c>
      <c r="E119" t="s">
        <v>32</v>
      </c>
      <c r="F119" t="s">
        <v>75</v>
      </c>
      <c r="G119">
        <v>98624</v>
      </c>
      <c r="H119">
        <v>317282</v>
      </c>
      <c r="I119" t="s">
        <v>2</v>
      </c>
      <c r="J119" s="2">
        <v>24</v>
      </c>
      <c r="K119" s="2" t="s">
        <v>34</v>
      </c>
      <c r="L119" s="3">
        <v>44968.345256365741</v>
      </c>
      <c r="M119" t="s">
        <v>14</v>
      </c>
      <c r="N119" t="s">
        <v>35</v>
      </c>
    </row>
    <row r="120" spans="1:14">
      <c r="A120">
        <f t="shared" si="5"/>
        <v>119</v>
      </c>
      <c r="B120" t="s">
        <v>296</v>
      </c>
      <c r="C120" t="s">
        <v>297</v>
      </c>
      <c r="D120" s="2">
        <v>46</v>
      </c>
      <c r="E120" t="s">
        <v>48</v>
      </c>
      <c r="F120" t="s">
        <v>49</v>
      </c>
      <c r="G120">
        <v>48130</v>
      </c>
      <c r="H120">
        <v>178895</v>
      </c>
      <c r="I120" t="s">
        <v>4</v>
      </c>
      <c r="J120" s="2">
        <v>36</v>
      </c>
      <c r="K120" s="2" t="s">
        <v>34</v>
      </c>
      <c r="L120" s="3">
        <v>45278.345256365741</v>
      </c>
      <c r="M120" t="s">
        <v>14</v>
      </c>
      <c r="N120" t="s">
        <v>35</v>
      </c>
    </row>
    <row r="121" spans="1:14">
      <c r="A121">
        <f t="shared" si="5"/>
        <v>120</v>
      </c>
      <c r="B121" t="s">
        <v>298</v>
      </c>
      <c r="C121" t="s">
        <v>299</v>
      </c>
      <c r="D121" s="2">
        <v>33</v>
      </c>
      <c r="E121" t="s">
        <v>32</v>
      </c>
      <c r="F121" t="s">
        <v>54</v>
      </c>
      <c r="G121">
        <v>66756</v>
      </c>
      <c r="H121">
        <v>435424</v>
      </c>
      <c r="I121" t="s">
        <v>4</v>
      </c>
      <c r="J121" s="2">
        <v>12</v>
      </c>
      <c r="K121" s="2" t="s">
        <v>34</v>
      </c>
      <c r="L121" s="3">
        <v>44936.345256365741</v>
      </c>
      <c r="M121" t="s">
        <v>14</v>
      </c>
      <c r="N121" t="s">
        <v>35</v>
      </c>
    </row>
    <row r="122" spans="1:14">
      <c r="A122">
        <f t="shared" si="5"/>
        <v>121</v>
      </c>
      <c r="B122" t="s">
        <v>300</v>
      </c>
      <c r="C122" t="s">
        <v>301</v>
      </c>
      <c r="D122" s="2">
        <v>52</v>
      </c>
      <c r="E122" t="s">
        <v>32</v>
      </c>
      <c r="F122" t="s">
        <v>49</v>
      </c>
      <c r="G122">
        <v>112624</v>
      </c>
      <c r="H122">
        <v>321205</v>
      </c>
      <c r="I122" t="s">
        <v>4</v>
      </c>
      <c r="J122" s="2">
        <v>12</v>
      </c>
      <c r="K122" s="2" t="s">
        <v>34</v>
      </c>
      <c r="L122" s="3">
        <v>45042.345256365741</v>
      </c>
      <c r="M122" t="s">
        <v>12</v>
      </c>
      <c r="N122" t="s">
        <v>35</v>
      </c>
    </row>
    <row r="123" spans="1:14">
      <c r="A123">
        <f t="shared" si="5"/>
        <v>122</v>
      </c>
      <c r="B123" t="s">
        <v>302</v>
      </c>
      <c r="C123" t="s">
        <v>303</v>
      </c>
      <c r="D123" s="2">
        <v>59</v>
      </c>
      <c r="E123" t="s">
        <v>32</v>
      </c>
      <c r="F123" t="s">
        <v>54</v>
      </c>
      <c r="G123">
        <v>41292</v>
      </c>
      <c r="H123">
        <v>428875</v>
      </c>
      <c r="I123" t="s">
        <v>3</v>
      </c>
      <c r="J123" s="2">
        <v>24</v>
      </c>
      <c r="K123" s="2" t="s">
        <v>34</v>
      </c>
      <c r="L123" s="3">
        <v>44943.345256365741</v>
      </c>
      <c r="M123" t="s">
        <v>14</v>
      </c>
      <c r="N123" t="s">
        <v>35</v>
      </c>
    </row>
    <row r="124" spans="1:14">
      <c r="A124">
        <f t="shared" si="5"/>
        <v>123</v>
      </c>
      <c r="B124" t="s">
        <v>304</v>
      </c>
      <c r="C124" t="s">
        <v>305</v>
      </c>
      <c r="D124" s="2">
        <v>52</v>
      </c>
      <c r="E124" t="s">
        <v>32</v>
      </c>
      <c r="F124" t="s">
        <v>49</v>
      </c>
      <c r="G124">
        <v>101206</v>
      </c>
      <c r="H124">
        <v>106376</v>
      </c>
      <c r="I124" t="s">
        <v>4</v>
      </c>
      <c r="J124" s="2">
        <v>6</v>
      </c>
      <c r="K124" s="2" t="s">
        <v>44</v>
      </c>
      <c r="L124" s="3">
        <v>45279.345256365741</v>
      </c>
      <c r="M124" t="s">
        <v>13</v>
      </c>
      <c r="N124" t="s">
        <v>13</v>
      </c>
    </row>
    <row r="125" spans="1:14">
      <c r="A125">
        <f t="shared" si="5"/>
        <v>124</v>
      </c>
      <c r="B125" t="s">
        <v>306</v>
      </c>
      <c r="C125" t="s">
        <v>307</v>
      </c>
      <c r="D125" s="2">
        <v>24</v>
      </c>
      <c r="E125" t="s">
        <v>48</v>
      </c>
      <c r="F125" t="s">
        <v>49</v>
      </c>
      <c r="G125">
        <v>84274</v>
      </c>
      <c r="H125">
        <v>430106</v>
      </c>
      <c r="I125" t="s">
        <v>4</v>
      </c>
      <c r="J125" s="2">
        <v>48</v>
      </c>
      <c r="K125" s="2" t="s">
        <v>62</v>
      </c>
      <c r="L125" s="3">
        <v>44921.345256365741</v>
      </c>
      <c r="M125" t="s">
        <v>13</v>
      </c>
      <c r="N125" t="s">
        <v>13</v>
      </c>
    </row>
    <row r="126" spans="1:14">
      <c r="A126">
        <f t="shared" si="5"/>
        <v>125</v>
      </c>
      <c r="B126" t="s">
        <v>308</v>
      </c>
      <c r="C126" t="s">
        <v>309</v>
      </c>
      <c r="D126" s="2">
        <v>50</v>
      </c>
      <c r="E126" t="s">
        <v>48</v>
      </c>
      <c r="F126" t="s">
        <v>49</v>
      </c>
      <c r="G126">
        <v>17469</v>
      </c>
      <c r="H126">
        <v>346278</v>
      </c>
      <c r="I126" t="s">
        <v>2</v>
      </c>
      <c r="J126" s="2">
        <v>36</v>
      </c>
      <c r="K126" s="2" t="s">
        <v>44</v>
      </c>
      <c r="L126" s="3">
        <v>45472.345256365741</v>
      </c>
      <c r="M126" t="s">
        <v>13</v>
      </c>
      <c r="N126" t="s">
        <v>13</v>
      </c>
    </row>
    <row r="127" spans="1:14">
      <c r="A127">
        <f t="shared" si="5"/>
        <v>126</v>
      </c>
      <c r="B127" t="s">
        <v>310</v>
      </c>
      <c r="C127" t="s">
        <v>311</v>
      </c>
      <c r="D127" s="2">
        <v>57</v>
      </c>
      <c r="E127" t="s">
        <v>32</v>
      </c>
      <c r="F127" t="s">
        <v>54</v>
      </c>
      <c r="G127">
        <v>68947</v>
      </c>
      <c r="H127">
        <v>314199</v>
      </c>
      <c r="I127" t="s">
        <v>4</v>
      </c>
      <c r="J127" s="2">
        <v>12</v>
      </c>
      <c r="K127" s="2" t="s">
        <v>34</v>
      </c>
      <c r="L127" s="3">
        <v>44880.345256365741</v>
      </c>
      <c r="M127" t="s">
        <v>14</v>
      </c>
      <c r="N127" t="s">
        <v>35</v>
      </c>
    </row>
    <row r="128" spans="1:14">
      <c r="A128">
        <f t="shared" si="5"/>
        <v>127</v>
      </c>
      <c r="B128" t="s">
        <v>312</v>
      </c>
      <c r="C128" t="s">
        <v>313</v>
      </c>
      <c r="D128" s="2">
        <v>43</v>
      </c>
      <c r="E128" t="s">
        <v>48</v>
      </c>
      <c r="F128" t="s">
        <v>54</v>
      </c>
      <c r="G128">
        <v>37534</v>
      </c>
      <c r="H128">
        <v>248341</v>
      </c>
      <c r="I128" t="s">
        <v>3</v>
      </c>
      <c r="J128" s="2">
        <v>6</v>
      </c>
      <c r="K128" s="2" t="s">
        <v>34</v>
      </c>
      <c r="L128" s="3">
        <v>45530.345256365741</v>
      </c>
      <c r="M128" t="s">
        <v>14</v>
      </c>
      <c r="N128" t="s">
        <v>35</v>
      </c>
    </row>
    <row r="129" spans="1:14">
      <c r="A129">
        <f t="shared" si="5"/>
        <v>128</v>
      </c>
      <c r="B129" t="s">
        <v>314</v>
      </c>
      <c r="C129" t="s">
        <v>315</v>
      </c>
      <c r="D129" s="2">
        <v>59</v>
      </c>
      <c r="E129" t="s">
        <v>32</v>
      </c>
      <c r="F129" t="s">
        <v>49</v>
      </c>
      <c r="G129">
        <v>78620</v>
      </c>
      <c r="H129">
        <v>286652</v>
      </c>
      <c r="I129" t="s">
        <v>3</v>
      </c>
      <c r="J129" s="2">
        <v>24</v>
      </c>
      <c r="K129" s="2" t="s">
        <v>34</v>
      </c>
      <c r="L129" s="3">
        <v>44722.345256365741</v>
      </c>
      <c r="M129" t="s">
        <v>14</v>
      </c>
      <c r="N129" t="s">
        <v>35</v>
      </c>
    </row>
    <row r="130" spans="1:14">
      <c r="A130">
        <f t="shared" si="5"/>
        <v>129</v>
      </c>
      <c r="B130" t="s">
        <v>316</v>
      </c>
      <c r="C130" t="s">
        <v>317</v>
      </c>
      <c r="D130" s="2">
        <v>35</v>
      </c>
      <c r="E130" t="s">
        <v>32</v>
      </c>
      <c r="F130" t="s">
        <v>58</v>
      </c>
      <c r="G130">
        <v>63874</v>
      </c>
      <c r="H130">
        <v>440503</v>
      </c>
      <c r="I130" t="s">
        <v>2</v>
      </c>
      <c r="J130" s="2">
        <v>12</v>
      </c>
      <c r="K130" s="2" t="s">
        <v>34</v>
      </c>
      <c r="L130" s="3">
        <v>44662.345256365741</v>
      </c>
      <c r="M130" t="s">
        <v>11</v>
      </c>
      <c r="N130" t="s">
        <v>50</v>
      </c>
    </row>
    <row r="131" spans="1:14">
      <c r="A131">
        <f t="shared" si="5"/>
        <v>130</v>
      </c>
      <c r="B131" t="s">
        <v>318</v>
      </c>
      <c r="C131" t="s">
        <v>319</v>
      </c>
      <c r="D131" s="2">
        <v>49</v>
      </c>
      <c r="E131" t="s">
        <v>32</v>
      </c>
      <c r="F131" t="s">
        <v>33</v>
      </c>
      <c r="G131">
        <v>64708</v>
      </c>
      <c r="H131">
        <v>477132</v>
      </c>
      <c r="I131" t="s">
        <v>4</v>
      </c>
      <c r="J131" s="2">
        <v>24</v>
      </c>
      <c r="K131" s="2" t="s">
        <v>62</v>
      </c>
      <c r="L131" s="3">
        <v>44959.345256365741</v>
      </c>
      <c r="M131" t="s">
        <v>13</v>
      </c>
      <c r="N131" t="s">
        <v>13</v>
      </c>
    </row>
    <row r="132" spans="1:14">
      <c r="A132">
        <f t="shared" ref="A132:A195" si="6">A131+1</f>
        <v>131</v>
      </c>
      <c r="B132" t="s">
        <v>320</v>
      </c>
      <c r="C132" t="s">
        <v>321</v>
      </c>
      <c r="D132" s="2">
        <v>56</v>
      </c>
      <c r="E132" t="s">
        <v>48</v>
      </c>
      <c r="F132" t="s">
        <v>33</v>
      </c>
      <c r="G132">
        <v>89553</v>
      </c>
      <c r="H132">
        <v>163056</v>
      </c>
      <c r="I132" t="s">
        <v>4</v>
      </c>
      <c r="J132" s="2">
        <v>36</v>
      </c>
      <c r="K132" s="2" t="s">
        <v>34</v>
      </c>
      <c r="L132" s="3">
        <v>45517.345256365741</v>
      </c>
      <c r="M132" t="s">
        <v>14</v>
      </c>
      <c r="N132" t="s">
        <v>35</v>
      </c>
    </row>
    <row r="133" spans="1:14">
      <c r="A133">
        <f t="shared" si="6"/>
        <v>132</v>
      </c>
      <c r="B133" t="s">
        <v>322</v>
      </c>
      <c r="C133" t="s">
        <v>323</v>
      </c>
      <c r="D133" s="2">
        <v>33</v>
      </c>
      <c r="E133" t="s">
        <v>48</v>
      </c>
      <c r="F133" t="s">
        <v>33</v>
      </c>
      <c r="G133">
        <v>83344</v>
      </c>
      <c r="H133">
        <v>115169</v>
      </c>
      <c r="I133" t="s">
        <v>3</v>
      </c>
      <c r="J133" s="2">
        <v>48</v>
      </c>
      <c r="K133" s="2" t="s">
        <v>62</v>
      </c>
      <c r="L133" s="3">
        <v>45063.345256365741</v>
      </c>
      <c r="M133" t="s">
        <v>13</v>
      </c>
      <c r="N133" t="s">
        <v>13</v>
      </c>
    </row>
    <row r="134" spans="1:14">
      <c r="A134">
        <f t="shared" si="6"/>
        <v>133</v>
      </c>
      <c r="B134" t="s">
        <v>324</v>
      </c>
      <c r="C134" t="s">
        <v>325</v>
      </c>
      <c r="D134" s="2">
        <v>52</v>
      </c>
      <c r="E134" t="s">
        <v>48</v>
      </c>
      <c r="F134" t="s">
        <v>54</v>
      </c>
      <c r="G134">
        <v>64138</v>
      </c>
      <c r="H134">
        <v>275269</v>
      </c>
      <c r="I134" t="s">
        <v>4</v>
      </c>
      <c r="J134" s="2">
        <v>12</v>
      </c>
      <c r="K134" s="2" t="s">
        <v>34</v>
      </c>
      <c r="L134" s="3">
        <v>45752.345256365741</v>
      </c>
      <c r="M134" t="s">
        <v>14</v>
      </c>
      <c r="N134" t="s">
        <v>35</v>
      </c>
    </row>
    <row r="135" spans="1:14">
      <c r="A135">
        <f t="shared" si="6"/>
        <v>134</v>
      </c>
      <c r="B135" t="s">
        <v>326</v>
      </c>
      <c r="C135" t="s">
        <v>327</v>
      </c>
      <c r="D135" s="2">
        <v>27</v>
      </c>
      <c r="E135" t="s">
        <v>48</v>
      </c>
      <c r="F135" t="s">
        <v>54</v>
      </c>
      <c r="G135">
        <v>69302</v>
      </c>
      <c r="H135">
        <v>41059</v>
      </c>
      <c r="I135" t="s">
        <v>4</v>
      </c>
      <c r="J135" s="2">
        <v>12</v>
      </c>
      <c r="K135" s="2" t="s">
        <v>34</v>
      </c>
      <c r="L135" s="3">
        <v>45665.345256365741</v>
      </c>
      <c r="M135" t="s">
        <v>14</v>
      </c>
      <c r="N135" t="s">
        <v>35</v>
      </c>
    </row>
    <row r="136" spans="1:14">
      <c r="A136">
        <f t="shared" si="6"/>
        <v>135</v>
      </c>
      <c r="B136" t="s">
        <v>328</v>
      </c>
      <c r="C136" t="s">
        <v>329</v>
      </c>
      <c r="D136" s="2">
        <v>42</v>
      </c>
      <c r="E136" t="s">
        <v>48</v>
      </c>
      <c r="F136" t="s">
        <v>58</v>
      </c>
      <c r="G136">
        <v>62638</v>
      </c>
      <c r="H136">
        <v>467785</v>
      </c>
      <c r="I136" t="s">
        <v>4</v>
      </c>
      <c r="J136" s="2">
        <v>36</v>
      </c>
      <c r="K136" s="2" t="s">
        <v>34</v>
      </c>
      <c r="L136" s="3">
        <v>44848.345256365741</v>
      </c>
      <c r="M136" t="s">
        <v>12</v>
      </c>
      <c r="N136" t="s">
        <v>35</v>
      </c>
    </row>
    <row r="137" spans="1:14">
      <c r="A137">
        <f t="shared" si="6"/>
        <v>136</v>
      </c>
      <c r="B137" t="s">
        <v>330</v>
      </c>
      <c r="C137" t="s">
        <v>331</v>
      </c>
      <c r="D137" s="2">
        <v>48</v>
      </c>
      <c r="E137" t="s">
        <v>48</v>
      </c>
      <c r="F137" t="s">
        <v>33</v>
      </c>
      <c r="G137">
        <v>93249</v>
      </c>
      <c r="H137">
        <v>108409</v>
      </c>
      <c r="I137" t="s">
        <v>5</v>
      </c>
      <c r="J137" s="2">
        <v>6</v>
      </c>
      <c r="K137" s="2" t="s">
        <v>34</v>
      </c>
      <c r="L137" s="3">
        <v>45622.345256365741</v>
      </c>
      <c r="M137" t="s">
        <v>12</v>
      </c>
      <c r="N137" t="s">
        <v>35</v>
      </c>
    </row>
    <row r="138" spans="1:14">
      <c r="A138">
        <f t="shared" si="6"/>
        <v>137</v>
      </c>
      <c r="B138" t="s">
        <v>332</v>
      </c>
      <c r="C138" t="s">
        <v>333</v>
      </c>
      <c r="D138" s="2">
        <v>22</v>
      </c>
      <c r="E138" t="s">
        <v>48</v>
      </c>
      <c r="F138" t="s">
        <v>33</v>
      </c>
      <c r="G138">
        <v>17719</v>
      </c>
      <c r="H138">
        <v>415303</v>
      </c>
      <c r="I138" t="s">
        <v>2</v>
      </c>
      <c r="J138" s="2">
        <v>48</v>
      </c>
      <c r="K138" s="2" t="s">
        <v>34</v>
      </c>
      <c r="L138" s="3">
        <v>45555.345256365741</v>
      </c>
      <c r="M138" t="s">
        <v>14</v>
      </c>
      <c r="N138" t="s">
        <v>35</v>
      </c>
    </row>
    <row r="139" spans="1:14">
      <c r="A139">
        <f t="shared" si="6"/>
        <v>138</v>
      </c>
      <c r="B139" t="s">
        <v>334</v>
      </c>
      <c r="C139" t="s">
        <v>335</v>
      </c>
      <c r="D139" s="2">
        <v>26</v>
      </c>
      <c r="E139" t="s">
        <v>48</v>
      </c>
      <c r="F139" t="s">
        <v>49</v>
      </c>
      <c r="G139">
        <v>37890</v>
      </c>
      <c r="H139">
        <v>10704</v>
      </c>
      <c r="I139" t="s">
        <v>5</v>
      </c>
      <c r="J139" s="2">
        <v>12</v>
      </c>
      <c r="K139" s="2" t="s">
        <v>62</v>
      </c>
      <c r="L139" s="3">
        <v>45678.345256365741</v>
      </c>
      <c r="M139" t="s">
        <v>13</v>
      </c>
      <c r="N139" t="s">
        <v>13</v>
      </c>
    </row>
    <row r="140" spans="1:14">
      <c r="A140">
        <f t="shared" si="6"/>
        <v>139</v>
      </c>
      <c r="B140" t="s">
        <v>336</v>
      </c>
      <c r="C140" t="s">
        <v>337</v>
      </c>
      <c r="D140" s="2">
        <v>48</v>
      </c>
      <c r="E140" t="s">
        <v>48</v>
      </c>
      <c r="F140" t="s">
        <v>54</v>
      </c>
      <c r="G140">
        <v>92236</v>
      </c>
      <c r="H140">
        <v>458792</v>
      </c>
      <c r="I140" t="s">
        <v>2</v>
      </c>
      <c r="J140" s="2">
        <v>48</v>
      </c>
      <c r="K140" s="2" t="s">
        <v>34</v>
      </c>
      <c r="L140" s="3">
        <v>45095.345256365741</v>
      </c>
      <c r="M140" t="s">
        <v>12</v>
      </c>
      <c r="N140" t="s">
        <v>35</v>
      </c>
    </row>
    <row r="141" spans="1:14">
      <c r="A141">
        <f t="shared" si="6"/>
        <v>140</v>
      </c>
      <c r="B141" t="s">
        <v>338</v>
      </c>
      <c r="C141" t="s">
        <v>339</v>
      </c>
      <c r="D141" s="2">
        <v>48</v>
      </c>
      <c r="E141" t="s">
        <v>32</v>
      </c>
      <c r="F141" t="s">
        <v>33</v>
      </c>
      <c r="G141">
        <v>51509</v>
      </c>
      <c r="H141">
        <v>209456</v>
      </c>
      <c r="I141" t="s">
        <v>3</v>
      </c>
      <c r="J141" s="2">
        <v>12</v>
      </c>
      <c r="K141" s="2" t="s">
        <v>34</v>
      </c>
      <c r="L141" s="3">
        <v>45089.345256365741</v>
      </c>
      <c r="M141" t="s">
        <v>12</v>
      </c>
      <c r="N141" t="s">
        <v>35</v>
      </c>
    </row>
    <row r="142" spans="1:14">
      <c r="A142">
        <f t="shared" si="6"/>
        <v>141</v>
      </c>
      <c r="B142" t="s">
        <v>340</v>
      </c>
      <c r="C142" t="s">
        <v>341</v>
      </c>
      <c r="D142" s="2">
        <v>40</v>
      </c>
      <c r="E142" t="s">
        <v>48</v>
      </c>
      <c r="F142" t="s">
        <v>58</v>
      </c>
      <c r="G142">
        <v>57534</v>
      </c>
      <c r="H142">
        <v>223200</v>
      </c>
      <c r="I142" t="s">
        <v>4</v>
      </c>
      <c r="J142" s="2">
        <v>48</v>
      </c>
      <c r="K142" s="2" t="s">
        <v>34</v>
      </c>
      <c r="L142" s="3">
        <v>44834.345256365741</v>
      </c>
      <c r="M142" t="s">
        <v>11</v>
      </c>
      <c r="N142" t="s">
        <v>50</v>
      </c>
    </row>
    <row r="143" spans="1:14">
      <c r="A143">
        <f t="shared" si="6"/>
        <v>142</v>
      </c>
      <c r="B143" t="s">
        <v>342</v>
      </c>
      <c r="C143" t="s">
        <v>343</v>
      </c>
      <c r="D143" s="2">
        <v>50</v>
      </c>
      <c r="E143" t="s">
        <v>48</v>
      </c>
      <c r="F143" t="s">
        <v>58</v>
      </c>
      <c r="G143">
        <v>117302</v>
      </c>
      <c r="H143">
        <v>116279</v>
      </c>
      <c r="I143" t="s">
        <v>2</v>
      </c>
      <c r="J143" s="2">
        <v>24</v>
      </c>
      <c r="K143" s="2" t="s">
        <v>44</v>
      </c>
      <c r="L143" s="3">
        <v>45431.345256365741</v>
      </c>
      <c r="M143" t="s">
        <v>13</v>
      </c>
      <c r="N143" t="s">
        <v>13</v>
      </c>
    </row>
    <row r="144" spans="1:14">
      <c r="A144">
        <f t="shared" si="6"/>
        <v>143</v>
      </c>
      <c r="B144" t="s">
        <v>344</v>
      </c>
      <c r="C144" t="s">
        <v>345</v>
      </c>
      <c r="D144" s="2">
        <v>31</v>
      </c>
      <c r="E144" t="s">
        <v>48</v>
      </c>
      <c r="F144" t="s">
        <v>33</v>
      </c>
      <c r="G144">
        <v>107241</v>
      </c>
      <c r="H144">
        <v>470676</v>
      </c>
      <c r="I144" t="s">
        <v>5</v>
      </c>
      <c r="J144" s="2">
        <v>12</v>
      </c>
      <c r="K144" s="2" t="s">
        <v>34</v>
      </c>
      <c r="L144" s="3">
        <v>45748.345256365741</v>
      </c>
      <c r="M144" t="s">
        <v>12</v>
      </c>
      <c r="N144" t="s">
        <v>35</v>
      </c>
    </row>
    <row r="145" spans="1:14">
      <c r="A145">
        <f t="shared" si="6"/>
        <v>144</v>
      </c>
      <c r="B145" t="s">
        <v>346</v>
      </c>
      <c r="C145" t="s">
        <v>347</v>
      </c>
      <c r="D145" s="2">
        <v>48</v>
      </c>
      <c r="E145" t="s">
        <v>48</v>
      </c>
      <c r="F145" t="s">
        <v>54</v>
      </c>
      <c r="G145">
        <v>33787</v>
      </c>
      <c r="H145">
        <v>163280</v>
      </c>
      <c r="I145" t="s">
        <v>4</v>
      </c>
      <c r="J145" s="2">
        <v>48</v>
      </c>
      <c r="K145" s="2" t="s">
        <v>62</v>
      </c>
      <c r="L145" s="3">
        <v>45399.345256365741</v>
      </c>
      <c r="M145" t="s">
        <v>13</v>
      </c>
      <c r="N145" t="s">
        <v>13</v>
      </c>
    </row>
    <row r="146" spans="1:14">
      <c r="A146">
        <f t="shared" si="6"/>
        <v>145</v>
      </c>
      <c r="B146" t="s">
        <v>348</v>
      </c>
      <c r="C146" t="s">
        <v>349</v>
      </c>
      <c r="D146" s="2">
        <v>45</v>
      </c>
      <c r="E146" t="s">
        <v>48</v>
      </c>
      <c r="F146" t="s">
        <v>58</v>
      </c>
      <c r="G146">
        <v>63845</v>
      </c>
      <c r="H146">
        <v>123516</v>
      </c>
      <c r="I146" t="s">
        <v>3</v>
      </c>
      <c r="J146" s="2">
        <v>6</v>
      </c>
      <c r="K146" s="2" t="s">
        <v>34</v>
      </c>
      <c r="L146" s="3">
        <v>45151.345256365741</v>
      </c>
      <c r="M146" t="s">
        <v>14</v>
      </c>
      <c r="N146" t="s">
        <v>35</v>
      </c>
    </row>
    <row r="147" spans="1:14">
      <c r="A147">
        <f t="shared" si="6"/>
        <v>146</v>
      </c>
      <c r="B147" t="s">
        <v>350</v>
      </c>
      <c r="C147" t="s">
        <v>351</v>
      </c>
      <c r="D147" s="2">
        <v>59</v>
      </c>
      <c r="E147" t="s">
        <v>48</v>
      </c>
      <c r="F147" t="s">
        <v>49</v>
      </c>
      <c r="G147">
        <v>72932</v>
      </c>
      <c r="H147">
        <v>483366</v>
      </c>
      <c r="I147" t="s">
        <v>2</v>
      </c>
      <c r="J147" s="2">
        <v>24</v>
      </c>
      <c r="K147" s="2" t="s">
        <v>62</v>
      </c>
      <c r="L147" s="3">
        <v>44688.345256365741</v>
      </c>
      <c r="M147" t="s">
        <v>13</v>
      </c>
      <c r="N147" t="s">
        <v>13</v>
      </c>
    </row>
    <row r="148" spans="1:14">
      <c r="A148">
        <f t="shared" si="6"/>
        <v>147</v>
      </c>
      <c r="B148" t="s">
        <v>352</v>
      </c>
      <c r="C148" t="s">
        <v>353</v>
      </c>
      <c r="D148" s="2">
        <v>53</v>
      </c>
      <c r="E148" t="s">
        <v>48</v>
      </c>
      <c r="F148" t="s">
        <v>58</v>
      </c>
      <c r="G148">
        <v>107124</v>
      </c>
      <c r="H148">
        <v>202096</v>
      </c>
      <c r="I148" t="s">
        <v>2</v>
      </c>
      <c r="J148" s="2">
        <v>24</v>
      </c>
      <c r="K148" s="2" t="s">
        <v>34</v>
      </c>
      <c r="L148" s="3">
        <v>44974.345256365741</v>
      </c>
      <c r="M148" t="s">
        <v>14</v>
      </c>
      <c r="N148" t="s">
        <v>35</v>
      </c>
    </row>
    <row r="149" spans="1:14">
      <c r="A149">
        <f t="shared" si="6"/>
        <v>148</v>
      </c>
      <c r="B149" t="s">
        <v>354</v>
      </c>
      <c r="C149" t="s">
        <v>355</v>
      </c>
      <c r="D149" s="2">
        <v>21</v>
      </c>
      <c r="E149" t="s">
        <v>48</v>
      </c>
      <c r="F149" t="s">
        <v>75</v>
      </c>
      <c r="G149">
        <v>106659</v>
      </c>
      <c r="H149">
        <v>438098</v>
      </c>
      <c r="I149" t="s">
        <v>2</v>
      </c>
      <c r="J149" s="2">
        <v>6</v>
      </c>
      <c r="K149" s="2" t="s">
        <v>34</v>
      </c>
      <c r="L149" s="3">
        <v>44902.345256365741</v>
      </c>
      <c r="M149" t="s">
        <v>14</v>
      </c>
      <c r="N149" t="s">
        <v>35</v>
      </c>
    </row>
    <row r="150" spans="1:14">
      <c r="A150">
        <f t="shared" si="6"/>
        <v>149</v>
      </c>
      <c r="B150" t="s">
        <v>356</v>
      </c>
      <c r="C150" t="s">
        <v>357</v>
      </c>
      <c r="D150" s="2">
        <v>47</v>
      </c>
      <c r="E150" t="s">
        <v>48</v>
      </c>
      <c r="F150" t="s">
        <v>75</v>
      </c>
      <c r="G150">
        <v>48062</v>
      </c>
      <c r="H150">
        <v>424139</v>
      </c>
      <c r="I150" t="s">
        <v>4</v>
      </c>
      <c r="J150" s="2">
        <v>48</v>
      </c>
      <c r="K150" s="2" t="s">
        <v>34</v>
      </c>
      <c r="L150" s="3">
        <v>44904.345256365741</v>
      </c>
      <c r="M150" t="s">
        <v>14</v>
      </c>
      <c r="N150" t="s">
        <v>35</v>
      </c>
    </row>
    <row r="151" spans="1:14">
      <c r="A151">
        <f t="shared" si="6"/>
        <v>150</v>
      </c>
      <c r="B151" t="s">
        <v>358</v>
      </c>
      <c r="C151" t="s">
        <v>359</v>
      </c>
      <c r="D151" s="2">
        <v>33</v>
      </c>
      <c r="E151" t="s">
        <v>48</v>
      </c>
      <c r="F151" t="s">
        <v>54</v>
      </c>
      <c r="G151">
        <v>90713</v>
      </c>
      <c r="H151">
        <v>381188</v>
      </c>
      <c r="I151" t="s">
        <v>5</v>
      </c>
      <c r="J151" s="2">
        <v>36</v>
      </c>
      <c r="K151" s="2" t="s">
        <v>62</v>
      </c>
      <c r="L151" s="3">
        <v>44967.345256365741</v>
      </c>
      <c r="M151" t="s">
        <v>13</v>
      </c>
      <c r="N151" t="s">
        <v>13</v>
      </c>
    </row>
    <row r="152" spans="1:14">
      <c r="A152">
        <f t="shared" si="6"/>
        <v>151</v>
      </c>
      <c r="B152" t="s">
        <v>360</v>
      </c>
      <c r="C152" t="s">
        <v>361</v>
      </c>
      <c r="D152" s="2">
        <v>23</v>
      </c>
      <c r="E152" t="s">
        <v>48</v>
      </c>
      <c r="F152" t="s">
        <v>33</v>
      </c>
      <c r="G152">
        <v>102263</v>
      </c>
      <c r="H152">
        <v>237549</v>
      </c>
      <c r="I152" t="s">
        <v>5</v>
      </c>
      <c r="J152" s="2">
        <v>6</v>
      </c>
      <c r="K152" s="2" t="s">
        <v>34</v>
      </c>
      <c r="L152" s="3">
        <v>45056.345256365741</v>
      </c>
      <c r="M152" t="s">
        <v>11</v>
      </c>
      <c r="N152" t="s">
        <v>50</v>
      </c>
    </row>
    <row r="153" spans="1:14">
      <c r="A153">
        <f t="shared" si="6"/>
        <v>152</v>
      </c>
      <c r="B153" t="s">
        <v>362</v>
      </c>
      <c r="C153" t="s">
        <v>363</v>
      </c>
      <c r="D153" s="2">
        <v>59</v>
      </c>
      <c r="E153" t="s">
        <v>32</v>
      </c>
      <c r="F153" t="s">
        <v>54</v>
      </c>
      <c r="G153">
        <v>110756</v>
      </c>
      <c r="H153">
        <v>34165</v>
      </c>
      <c r="I153" t="s">
        <v>2</v>
      </c>
      <c r="J153" s="2">
        <v>48</v>
      </c>
      <c r="K153" s="2" t="s">
        <v>34</v>
      </c>
      <c r="L153" s="3">
        <v>44704.345256365741</v>
      </c>
      <c r="M153" t="s">
        <v>14</v>
      </c>
      <c r="N153" t="s">
        <v>35</v>
      </c>
    </row>
    <row r="154" spans="1:14">
      <c r="A154">
        <f t="shared" si="6"/>
        <v>153</v>
      </c>
      <c r="B154" t="s">
        <v>364</v>
      </c>
      <c r="C154" t="s">
        <v>365</v>
      </c>
      <c r="D154" s="2">
        <v>26</v>
      </c>
      <c r="E154" t="s">
        <v>32</v>
      </c>
      <c r="F154" t="s">
        <v>54</v>
      </c>
      <c r="G154">
        <v>75461</v>
      </c>
      <c r="H154">
        <v>72203</v>
      </c>
      <c r="I154" t="s">
        <v>3</v>
      </c>
      <c r="J154" s="2">
        <v>6</v>
      </c>
      <c r="K154" s="2" t="s">
        <v>34</v>
      </c>
      <c r="L154" s="3">
        <v>45467.345256365741</v>
      </c>
      <c r="M154" t="s">
        <v>14</v>
      </c>
      <c r="N154" t="s">
        <v>35</v>
      </c>
    </row>
    <row r="155" spans="1:14">
      <c r="A155">
        <f t="shared" si="6"/>
        <v>154</v>
      </c>
      <c r="B155" t="s">
        <v>366</v>
      </c>
      <c r="C155" t="s">
        <v>367</v>
      </c>
      <c r="D155" s="2">
        <v>28</v>
      </c>
      <c r="E155" t="s">
        <v>48</v>
      </c>
      <c r="F155" t="s">
        <v>54</v>
      </c>
      <c r="G155">
        <v>90418</v>
      </c>
      <c r="H155">
        <v>489965</v>
      </c>
      <c r="I155" t="s">
        <v>3</v>
      </c>
      <c r="J155" s="2">
        <v>6</v>
      </c>
      <c r="K155" s="2" t="s">
        <v>62</v>
      </c>
      <c r="L155" s="3">
        <v>45559.345256365741</v>
      </c>
      <c r="M155" t="s">
        <v>13</v>
      </c>
      <c r="N155" t="s">
        <v>13</v>
      </c>
    </row>
    <row r="156" spans="1:14">
      <c r="A156">
        <f t="shared" si="6"/>
        <v>155</v>
      </c>
      <c r="B156" t="s">
        <v>368</v>
      </c>
      <c r="C156" t="s">
        <v>369</v>
      </c>
      <c r="D156" s="2">
        <v>47</v>
      </c>
      <c r="E156" t="s">
        <v>48</v>
      </c>
      <c r="F156" t="s">
        <v>54</v>
      </c>
      <c r="G156">
        <v>81672</v>
      </c>
      <c r="H156">
        <v>271258</v>
      </c>
      <c r="I156" t="s">
        <v>5</v>
      </c>
      <c r="J156" s="2">
        <v>12</v>
      </c>
      <c r="K156" s="2" t="s">
        <v>34</v>
      </c>
      <c r="L156" s="3">
        <v>45154.345256365741</v>
      </c>
      <c r="M156" t="s">
        <v>12</v>
      </c>
      <c r="N156" t="s">
        <v>35</v>
      </c>
    </row>
    <row r="157" spans="1:14">
      <c r="A157">
        <f t="shared" si="6"/>
        <v>156</v>
      </c>
      <c r="B157" t="s">
        <v>370</v>
      </c>
      <c r="C157" t="s">
        <v>371</v>
      </c>
      <c r="D157" s="2">
        <v>29</v>
      </c>
      <c r="E157" t="s">
        <v>32</v>
      </c>
      <c r="F157" t="s">
        <v>49</v>
      </c>
      <c r="G157">
        <v>49832</v>
      </c>
      <c r="H157">
        <v>463181</v>
      </c>
      <c r="I157" t="s">
        <v>3</v>
      </c>
      <c r="J157" s="2">
        <v>48</v>
      </c>
      <c r="K157" s="2" t="s">
        <v>44</v>
      </c>
      <c r="L157" s="3">
        <v>45005.345256365741</v>
      </c>
      <c r="M157" t="s">
        <v>13</v>
      </c>
      <c r="N157" t="s">
        <v>13</v>
      </c>
    </row>
    <row r="158" spans="1:14">
      <c r="A158">
        <f t="shared" si="6"/>
        <v>157</v>
      </c>
      <c r="B158" t="s">
        <v>372</v>
      </c>
      <c r="C158" t="s">
        <v>373</v>
      </c>
      <c r="D158" s="2">
        <v>57</v>
      </c>
      <c r="E158" t="s">
        <v>48</v>
      </c>
      <c r="F158" t="s">
        <v>49</v>
      </c>
      <c r="G158">
        <v>46966</v>
      </c>
      <c r="H158">
        <v>41321</v>
      </c>
      <c r="I158" t="s">
        <v>5</v>
      </c>
      <c r="J158" s="2">
        <v>36</v>
      </c>
      <c r="K158" s="2" t="s">
        <v>34</v>
      </c>
      <c r="L158" s="3">
        <v>44824.345256365741</v>
      </c>
      <c r="M158" t="s">
        <v>14</v>
      </c>
      <c r="N158" t="s">
        <v>35</v>
      </c>
    </row>
    <row r="159" spans="1:14">
      <c r="A159">
        <f t="shared" si="6"/>
        <v>158</v>
      </c>
      <c r="B159" t="s">
        <v>374</v>
      </c>
      <c r="C159" t="s">
        <v>375</v>
      </c>
      <c r="D159" s="2">
        <v>53</v>
      </c>
      <c r="E159" t="s">
        <v>32</v>
      </c>
      <c r="F159" t="s">
        <v>58</v>
      </c>
      <c r="G159">
        <v>87545</v>
      </c>
      <c r="H159">
        <v>340441</v>
      </c>
      <c r="I159" t="s">
        <v>2</v>
      </c>
      <c r="J159" s="2">
        <v>12</v>
      </c>
      <c r="K159" s="2" t="s">
        <v>34</v>
      </c>
      <c r="L159" s="3">
        <v>45471.345256365741</v>
      </c>
      <c r="M159" t="s">
        <v>14</v>
      </c>
      <c r="N159" t="s">
        <v>35</v>
      </c>
    </row>
    <row r="160" spans="1:14">
      <c r="A160">
        <f t="shared" si="6"/>
        <v>159</v>
      </c>
      <c r="B160" t="s">
        <v>376</v>
      </c>
      <c r="C160" t="s">
        <v>377</v>
      </c>
      <c r="D160" s="2">
        <v>44</v>
      </c>
      <c r="E160" t="s">
        <v>32</v>
      </c>
      <c r="F160" t="s">
        <v>75</v>
      </c>
      <c r="G160">
        <v>27987</v>
      </c>
      <c r="H160">
        <v>363796</v>
      </c>
      <c r="I160" t="s">
        <v>5</v>
      </c>
      <c r="J160" s="2">
        <v>6</v>
      </c>
      <c r="K160" s="2" t="s">
        <v>34</v>
      </c>
      <c r="L160" s="3">
        <v>45537.345256365741</v>
      </c>
      <c r="M160" t="s">
        <v>14</v>
      </c>
      <c r="N160" t="s">
        <v>35</v>
      </c>
    </row>
    <row r="161" spans="1:14">
      <c r="A161">
        <f t="shared" si="6"/>
        <v>160</v>
      </c>
      <c r="B161" t="s">
        <v>378</v>
      </c>
      <c r="C161" t="s">
        <v>379</v>
      </c>
      <c r="D161" s="2">
        <v>35</v>
      </c>
      <c r="E161" t="s">
        <v>32</v>
      </c>
      <c r="F161" t="s">
        <v>54</v>
      </c>
      <c r="G161">
        <v>52311</v>
      </c>
      <c r="H161">
        <v>366448</v>
      </c>
      <c r="I161" t="s">
        <v>5</v>
      </c>
      <c r="J161" s="2">
        <v>6</v>
      </c>
      <c r="K161" s="2" t="s">
        <v>34</v>
      </c>
      <c r="L161" s="3">
        <v>44868.345256365741</v>
      </c>
      <c r="M161" t="s">
        <v>14</v>
      </c>
      <c r="N161" t="s">
        <v>35</v>
      </c>
    </row>
    <row r="162" spans="1:14">
      <c r="A162">
        <f t="shared" si="6"/>
        <v>161</v>
      </c>
      <c r="B162" t="s">
        <v>380</v>
      </c>
      <c r="C162" t="s">
        <v>381</v>
      </c>
      <c r="D162" s="2">
        <v>52</v>
      </c>
      <c r="E162" t="s">
        <v>32</v>
      </c>
      <c r="F162" t="s">
        <v>58</v>
      </c>
      <c r="G162">
        <v>46575</v>
      </c>
      <c r="H162">
        <v>250014</v>
      </c>
      <c r="I162" t="s">
        <v>2</v>
      </c>
      <c r="J162" s="2">
        <v>6</v>
      </c>
      <c r="K162" s="2" t="s">
        <v>34</v>
      </c>
      <c r="L162" s="3">
        <v>44899.345256365741</v>
      </c>
      <c r="M162" t="s">
        <v>12</v>
      </c>
      <c r="N162" t="s">
        <v>35</v>
      </c>
    </row>
    <row r="163" spans="1:14">
      <c r="A163">
        <f t="shared" si="6"/>
        <v>162</v>
      </c>
      <c r="B163" t="s">
        <v>382</v>
      </c>
      <c r="C163" t="s">
        <v>383</v>
      </c>
      <c r="D163" s="2">
        <v>52</v>
      </c>
      <c r="E163" t="s">
        <v>32</v>
      </c>
      <c r="F163" t="s">
        <v>75</v>
      </c>
      <c r="G163">
        <v>78852</v>
      </c>
      <c r="H163">
        <v>161498</v>
      </c>
      <c r="I163" t="s">
        <v>3</v>
      </c>
      <c r="J163" s="2">
        <v>48</v>
      </c>
      <c r="K163" s="2" t="s">
        <v>34</v>
      </c>
      <c r="L163" s="3">
        <v>45221.345256365741</v>
      </c>
      <c r="M163" t="s">
        <v>14</v>
      </c>
      <c r="N163" t="s">
        <v>35</v>
      </c>
    </row>
    <row r="164" spans="1:14">
      <c r="A164">
        <f t="shared" si="6"/>
        <v>163</v>
      </c>
      <c r="B164" t="s">
        <v>384</v>
      </c>
      <c r="C164" t="s">
        <v>385</v>
      </c>
      <c r="D164" s="2">
        <v>44</v>
      </c>
      <c r="E164" t="s">
        <v>48</v>
      </c>
      <c r="F164" t="s">
        <v>33</v>
      </c>
      <c r="G164">
        <v>16007</v>
      </c>
      <c r="H164">
        <v>22772</v>
      </c>
      <c r="I164" t="s">
        <v>5</v>
      </c>
      <c r="J164" s="2">
        <v>48</v>
      </c>
      <c r="K164" s="2" t="s">
        <v>34</v>
      </c>
      <c r="L164" s="3">
        <v>44704.345256365741</v>
      </c>
      <c r="M164" t="s">
        <v>14</v>
      </c>
      <c r="N164" t="s">
        <v>35</v>
      </c>
    </row>
    <row r="165" spans="1:14">
      <c r="A165">
        <f t="shared" si="6"/>
        <v>164</v>
      </c>
      <c r="B165" t="s">
        <v>386</v>
      </c>
      <c r="C165" t="s">
        <v>387</v>
      </c>
      <c r="D165" s="2">
        <v>32</v>
      </c>
      <c r="E165" t="s">
        <v>32</v>
      </c>
      <c r="F165" t="s">
        <v>49</v>
      </c>
      <c r="G165">
        <v>85981</v>
      </c>
      <c r="H165">
        <v>370898</v>
      </c>
      <c r="I165" t="s">
        <v>5</v>
      </c>
      <c r="J165" s="2">
        <v>12</v>
      </c>
      <c r="K165" s="2" t="s">
        <v>34</v>
      </c>
      <c r="L165" s="3">
        <v>44808.345256365741</v>
      </c>
      <c r="M165" t="s">
        <v>14</v>
      </c>
      <c r="N165" t="s">
        <v>35</v>
      </c>
    </row>
    <row r="166" spans="1:14">
      <c r="A166">
        <f t="shared" si="6"/>
        <v>165</v>
      </c>
      <c r="B166" t="s">
        <v>388</v>
      </c>
      <c r="C166" t="s">
        <v>389</v>
      </c>
      <c r="D166" s="2">
        <v>59</v>
      </c>
      <c r="E166" t="s">
        <v>48</v>
      </c>
      <c r="F166" t="s">
        <v>75</v>
      </c>
      <c r="G166">
        <v>91242</v>
      </c>
      <c r="H166">
        <v>270856</v>
      </c>
      <c r="I166" t="s">
        <v>2</v>
      </c>
      <c r="J166" s="2">
        <v>36</v>
      </c>
      <c r="K166" s="2" t="s">
        <v>34</v>
      </c>
      <c r="L166" s="3">
        <v>45330.345256365741</v>
      </c>
      <c r="M166" t="s">
        <v>14</v>
      </c>
      <c r="N166" t="s">
        <v>35</v>
      </c>
    </row>
    <row r="167" spans="1:14">
      <c r="A167">
        <f t="shared" si="6"/>
        <v>166</v>
      </c>
      <c r="B167" t="s">
        <v>390</v>
      </c>
      <c r="C167" t="s">
        <v>391</v>
      </c>
      <c r="D167" s="2">
        <v>22</v>
      </c>
      <c r="E167" t="s">
        <v>48</v>
      </c>
      <c r="F167" t="s">
        <v>33</v>
      </c>
      <c r="G167">
        <v>62517</v>
      </c>
      <c r="H167">
        <v>399583</v>
      </c>
      <c r="I167" t="s">
        <v>3</v>
      </c>
      <c r="J167" s="2">
        <v>12</v>
      </c>
      <c r="K167" s="2" t="s">
        <v>34</v>
      </c>
      <c r="L167" s="3">
        <v>45232.345256365741</v>
      </c>
      <c r="M167" t="s">
        <v>12</v>
      </c>
      <c r="N167" t="s">
        <v>35</v>
      </c>
    </row>
    <row r="168" spans="1:14">
      <c r="A168">
        <f t="shared" si="6"/>
        <v>167</v>
      </c>
      <c r="B168" t="s">
        <v>392</v>
      </c>
      <c r="C168" t="s">
        <v>393</v>
      </c>
      <c r="D168" s="2">
        <v>23</v>
      </c>
      <c r="E168" t="s">
        <v>32</v>
      </c>
      <c r="F168" t="s">
        <v>75</v>
      </c>
      <c r="G168">
        <v>44257</v>
      </c>
      <c r="H168">
        <v>243389</v>
      </c>
      <c r="I168" t="s">
        <v>5</v>
      </c>
      <c r="J168" s="2">
        <v>24</v>
      </c>
      <c r="K168" s="2" t="s">
        <v>34</v>
      </c>
      <c r="L168" s="3">
        <v>45230.345256365741</v>
      </c>
      <c r="M168" t="s">
        <v>14</v>
      </c>
      <c r="N168" t="s">
        <v>35</v>
      </c>
    </row>
    <row r="169" spans="1:14">
      <c r="A169">
        <f t="shared" si="6"/>
        <v>168</v>
      </c>
      <c r="B169" t="s">
        <v>394</v>
      </c>
      <c r="C169" t="s">
        <v>395</v>
      </c>
      <c r="D169" s="2">
        <v>57</v>
      </c>
      <c r="E169" t="s">
        <v>32</v>
      </c>
      <c r="F169" t="s">
        <v>49</v>
      </c>
      <c r="G169">
        <v>102272</v>
      </c>
      <c r="H169">
        <v>120142</v>
      </c>
      <c r="I169" t="s">
        <v>2</v>
      </c>
      <c r="J169" s="2">
        <v>6</v>
      </c>
      <c r="K169" s="2" t="s">
        <v>34</v>
      </c>
      <c r="L169" s="3">
        <v>45525.345256365741</v>
      </c>
      <c r="M169" t="s">
        <v>14</v>
      </c>
      <c r="N169" t="s">
        <v>35</v>
      </c>
    </row>
    <row r="170" spans="1:14">
      <c r="A170">
        <f t="shared" si="6"/>
        <v>169</v>
      </c>
      <c r="B170" t="s">
        <v>396</v>
      </c>
      <c r="C170" t="s">
        <v>397</v>
      </c>
      <c r="D170" s="2">
        <v>37</v>
      </c>
      <c r="E170" t="s">
        <v>48</v>
      </c>
      <c r="F170" t="s">
        <v>49</v>
      </c>
      <c r="G170">
        <v>57207</v>
      </c>
      <c r="H170">
        <v>96736</v>
      </c>
      <c r="I170" t="s">
        <v>5</v>
      </c>
      <c r="J170" s="2">
        <v>6</v>
      </c>
      <c r="K170" s="2" t="s">
        <v>44</v>
      </c>
      <c r="L170" s="3">
        <v>44782.345256365741</v>
      </c>
      <c r="M170" t="s">
        <v>13</v>
      </c>
      <c r="N170" t="s">
        <v>13</v>
      </c>
    </row>
    <row r="171" spans="1:14">
      <c r="A171">
        <f t="shared" si="6"/>
        <v>170</v>
      </c>
      <c r="B171" t="s">
        <v>398</v>
      </c>
      <c r="C171" t="s">
        <v>399</v>
      </c>
      <c r="D171" s="2">
        <v>22</v>
      </c>
      <c r="E171" t="s">
        <v>32</v>
      </c>
      <c r="F171" t="s">
        <v>58</v>
      </c>
      <c r="G171">
        <v>28281</v>
      </c>
      <c r="H171">
        <v>56924</v>
      </c>
      <c r="I171" t="s">
        <v>4</v>
      </c>
      <c r="J171" s="2">
        <v>6</v>
      </c>
      <c r="K171" s="2" t="s">
        <v>44</v>
      </c>
      <c r="L171" s="3">
        <v>44847.345256365741</v>
      </c>
      <c r="M171" t="s">
        <v>13</v>
      </c>
      <c r="N171" t="s">
        <v>13</v>
      </c>
    </row>
    <row r="172" spans="1:14">
      <c r="A172">
        <f t="shared" si="6"/>
        <v>171</v>
      </c>
      <c r="B172" t="s">
        <v>400</v>
      </c>
      <c r="C172" t="s">
        <v>401</v>
      </c>
      <c r="D172" s="2">
        <v>22</v>
      </c>
      <c r="E172" t="s">
        <v>32</v>
      </c>
      <c r="F172" t="s">
        <v>54</v>
      </c>
      <c r="G172">
        <v>76246</v>
      </c>
      <c r="H172">
        <v>8726</v>
      </c>
      <c r="I172" t="s">
        <v>2</v>
      </c>
      <c r="J172" s="2">
        <v>12</v>
      </c>
      <c r="K172" s="2" t="s">
        <v>34</v>
      </c>
      <c r="L172" s="3">
        <v>45537.345256365741</v>
      </c>
      <c r="M172" t="s">
        <v>11</v>
      </c>
      <c r="N172" t="s">
        <v>50</v>
      </c>
    </row>
    <row r="173" spans="1:14">
      <c r="A173">
        <f t="shared" si="6"/>
        <v>172</v>
      </c>
      <c r="B173" t="s">
        <v>402</v>
      </c>
      <c r="C173" t="s">
        <v>403</v>
      </c>
      <c r="D173" s="2">
        <v>48</v>
      </c>
      <c r="E173" t="s">
        <v>48</v>
      </c>
      <c r="F173" t="s">
        <v>75</v>
      </c>
      <c r="G173">
        <v>16435</v>
      </c>
      <c r="H173">
        <v>356296</v>
      </c>
      <c r="I173" t="s">
        <v>3</v>
      </c>
      <c r="J173" s="2">
        <v>12</v>
      </c>
      <c r="K173" s="2" t="s">
        <v>34</v>
      </c>
      <c r="L173" s="3">
        <v>44885.345256365741</v>
      </c>
      <c r="M173" t="s">
        <v>12</v>
      </c>
      <c r="N173" t="s">
        <v>35</v>
      </c>
    </row>
    <row r="174" spans="1:14">
      <c r="A174">
        <f t="shared" si="6"/>
        <v>173</v>
      </c>
      <c r="B174" t="s">
        <v>404</v>
      </c>
      <c r="C174" t="s">
        <v>405</v>
      </c>
      <c r="D174" s="2">
        <v>43</v>
      </c>
      <c r="E174" t="s">
        <v>48</v>
      </c>
      <c r="F174" t="s">
        <v>75</v>
      </c>
      <c r="G174">
        <v>113875</v>
      </c>
      <c r="H174">
        <v>32723</v>
      </c>
      <c r="I174" t="s">
        <v>3</v>
      </c>
      <c r="J174" s="2">
        <v>6</v>
      </c>
      <c r="K174" s="2" t="s">
        <v>62</v>
      </c>
      <c r="L174" s="3">
        <v>45287.345256365741</v>
      </c>
      <c r="M174" t="s">
        <v>13</v>
      </c>
      <c r="N174" t="s">
        <v>13</v>
      </c>
    </row>
    <row r="175" spans="1:14">
      <c r="A175">
        <f t="shared" si="6"/>
        <v>174</v>
      </c>
      <c r="B175" t="s">
        <v>406</v>
      </c>
      <c r="C175" t="s">
        <v>407</v>
      </c>
      <c r="D175" s="2">
        <v>57</v>
      </c>
      <c r="E175" t="s">
        <v>32</v>
      </c>
      <c r="F175" t="s">
        <v>33</v>
      </c>
      <c r="G175">
        <v>115686</v>
      </c>
      <c r="H175">
        <v>394113</v>
      </c>
      <c r="I175" t="s">
        <v>3</v>
      </c>
      <c r="J175" s="2">
        <v>12</v>
      </c>
      <c r="K175" s="2" t="s">
        <v>34</v>
      </c>
      <c r="L175" s="3">
        <v>45036.345256365741</v>
      </c>
      <c r="M175" t="s">
        <v>14</v>
      </c>
      <c r="N175" t="s">
        <v>35</v>
      </c>
    </row>
    <row r="176" spans="1:14">
      <c r="A176">
        <f t="shared" si="6"/>
        <v>175</v>
      </c>
      <c r="B176" t="s">
        <v>408</v>
      </c>
      <c r="C176" t="s">
        <v>409</v>
      </c>
      <c r="D176" s="2">
        <v>52</v>
      </c>
      <c r="E176" t="s">
        <v>48</v>
      </c>
      <c r="F176" t="s">
        <v>49</v>
      </c>
      <c r="G176">
        <v>106357</v>
      </c>
      <c r="H176">
        <v>239182</v>
      </c>
      <c r="I176" t="s">
        <v>3</v>
      </c>
      <c r="J176" s="2">
        <v>48</v>
      </c>
      <c r="K176" s="2" t="s">
        <v>34</v>
      </c>
      <c r="L176" s="3">
        <v>45043.345256365741</v>
      </c>
      <c r="M176" t="s">
        <v>14</v>
      </c>
      <c r="N176" t="s">
        <v>35</v>
      </c>
    </row>
    <row r="177" spans="1:14">
      <c r="A177">
        <f t="shared" si="6"/>
        <v>176</v>
      </c>
      <c r="B177" t="s">
        <v>410</v>
      </c>
      <c r="C177" t="s">
        <v>411</v>
      </c>
      <c r="D177" s="2">
        <v>53</v>
      </c>
      <c r="E177" t="s">
        <v>32</v>
      </c>
      <c r="F177" t="s">
        <v>75</v>
      </c>
      <c r="G177">
        <v>41660</v>
      </c>
      <c r="H177">
        <v>367638</v>
      </c>
      <c r="I177" t="s">
        <v>5</v>
      </c>
      <c r="J177" s="2">
        <v>48</v>
      </c>
      <c r="K177" s="2" t="s">
        <v>34</v>
      </c>
      <c r="L177" s="3">
        <v>45451.345256365741</v>
      </c>
      <c r="M177" t="s">
        <v>12</v>
      </c>
      <c r="N177" t="s">
        <v>35</v>
      </c>
    </row>
    <row r="178" spans="1:14">
      <c r="A178">
        <f t="shared" si="6"/>
        <v>177</v>
      </c>
      <c r="B178" t="s">
        <v>412</v>
      </c>
      <c r="C178" t="s">
        <v>413</v>
      </c>
      <c r="D178" s="2">
        <v>21</v>
      </c>
      <c r="E178" t="s">
        <v>32</v>
      </c>
      <c r="F178" t="s">
        <v>49</v>
      </c>
      <c r="G178">
        <v>20084</v>
      </c>
      <c r="H178">
        <v>145180</v>
      </c>
      <c r="I178" t="s">
        <v>5</v>
      </c>
      <c r="J178" s="2">
        <v>12</v>
      </c>
      <c r="K178" s="2" t="s">
        <v>34</v>
      </c>
      <c r="L178" s="3">
        <v>45330.345256365741</v>
      </c>
      <c r="M178" t="s">
        <v>12</v>
      </c>
      <c r="N178" t="s">
        <v>35</v>
      </c>
    </row>
    <row r="179" spans="1:14">
      <c r="A179">
        <f t="shared" si="6"/>
        <v>178</v>
      </c>
      <c r="B179" t="s">
        <v>414</v>
      </c>
      <c r="C179" t="s">
        <v>415</v>
      </c>
      <c r="D179" s="2">
        <v>39</v>
      </c>
      <c r="E179" t="s">
        <v>32</v>
      </c>
      <c r="F179" t="s">
        <v>75</v>
      </c>
      <c r="G179">
        <v>97197</v>
      </c>
      <c r="H179">
        <v>213786</v>
      </c>
      <c r="I179" t="s">
        <v>3</v>
      </c>
      <c r="J179" s="2">
        <v>6</v>
      </c>
      <c r="K179" s="2" t="s">
        <v>34</v>
      </c>
      <c r="L179" s="3">
        <v>44676.345256365741</v>
      </c>
      <c r="M179" t="s">
        <v>14</v>
      </c>
      <c r="N179" t="s">
        <v>35</v>
      </c>
    </row>
    <row r="180" spans="1:14">
      <c r="A180">
        <f t="shared" si="6"/>
        <v>179</v>
      </c>
      <c r="B180" t="s">
        <v>416</v>
      </c>
      <c r="C180" t="s">
        <v>417</v>
      </c>
      <c r="D180" s="2">
        <v>22</v>
      </c>
      <c r="E180" t="s">
        <v>48</v>
      </c>
      <c r="F180" t="s">
        <v>58</v>
      </c>
      <c r="G180">
        <v>28507</v>
      </c>
      <c r="H180">
        <v>40643</v>
      </c>
      <c r="I180" t="s">
        <v>3</v>
      </c>
      <c r="J180" s="2">
        <v>12</v>
      </c>
      <c r="K180" s="2" t="s">
        <v>34</v>
      </c>
      <c r="L180" s="3">
        <v>45401.345256365741</v>
      </c>
      <c r="M180" t="s">
        <v>11</v>
      </c>
      <c r="N180" t="s">
        <v>50</v>
      </c>
    </row>
    <row r="181" spans="1:14">
      <c r="A181">
        <f t="shared" si="6"/>
        <v>180</v>
      </c>
      <c r="B181" t="s">
        <v>418</v>
      </c>
      <c r="C181" t="s">
        <v>419</v>
      </c>
      <c r="D181" s="2">
        <v>46</v>
      </c>
      <c r="E181" t="s">
        <v>48</v>
      </c>
      <c r="F181" t="s">
        <v>54</v>
      </c>
      <c r="G181">
        <v>87595</v>
      </c>
      <c r="H181">
        <v>167396</v>
      </c>
      <c r="I181" t="s">
        <v>3</v>
      </c>
      <c r="J181" s="2">
        <v>12</v>
      </c>
      <c r="K181" s="2" t="s">
        <v>34</v>
      </c>
      <c r="L181" s="3">
        <v>45024.345256365741</v>
      </c>
      <c r="M181" t="s">
        <v>14</v>
      </c>
      <c r="N181" t="s">
        <v>35</v>
      </c>
    </row>
    <row r="182" spans="1:14">
      <c r="A182">
        <f t="shared" si="6"/>
        <v>181</v>
      </c>
      <c r="B182" t="s">
        <v>420</v>
      </c>
      <c r="C182" t="s">
        <v>421</v>
      </c>
      <c r="D182" s="2">
        <v>52</v>
      </c>
      <c r="E182" t="s">
        <v>48</v>
      </c>
      <c r="F182" t="s">
        <v>75</v>
      </c>
      <c r="G182">
        <v>98807</v>
      </c>
      <c r="H182">
        <v>371040</v>
      </c>
      <c r="I182" t="s">
        <v>5</v>
      </c>
      <c r="J182" s="2">
        <v>12</v>
      </c>
      <c r="K182" s="2" t="s">
        <v>44</v>
      </c>
      <c r="L182" s="3">
        <v>45390.345256365741</v>
      </c>
      <c r="M182" t="s">
        <v>13</v>
      </c>
      <c r="N182" t="s">
        <v>13</v>
      </c>
    </row>
    <row r="183" spans="1:14">
      <c r="A183">
        <f t="shared" si="6"/>
        <v>182</v>
      </c>
      <c r="B183" t="s">
        <v>422</v>
      </c>
      <c r="C183" t="s">
        <v>423</v>
      </c>
      <c r="D183" s="2">
        <v>26</v>
      </c>
      <c r="E183" t="s">
        <v>48</v>
      </c>
      <c r="F183" t="s">
        <v>49</v>
      </c>
      <c r="G183">
        <v>60539</v>
      </c>
      <c r="H183">
        <v>219432</v>
      </c>
      <c r="I183" t="s">
        <v>3</v>
      </c>
      <c r="J183" s="2">
        <v>24</v>
      </c>
      <c r="K183" s="2" t="s">
        <v>34</v>
      </c>
      <c r="L183" s="3">
        <v>44743.345256365741</v>
      </c>
      <c r="M183" t="s">
        <v>14</v>
      </c>
      <c r="N183" t="s">
        <v>35</v>
      </c>
    </row>
    <row r="184" spans="1:14">
      <c r="A184">
        <f t="shared" si="6"/>
        <v>183</v>
      </c>
      <c r="B184" t="s">
        <v>424</v>
      </c>
      <c r="C184" t="s">
        <v>425</v>
      </c>
      <c r="D184" s="2">
        <v>52</v>
      </c>
      <c r="E184" t="s">
        <v>48</v>
      </c>
      <c r="F184" t="s">
        <v>58</v>
      </c>
      <c r="G184">
        <v>22491</v>
      </c>
      <c r="H184">
        <v>144999</v>
      </c>
      <c r="I184" t="s">
        <v>3</v>
      </c>
      <c r="J184" s="2">
        <v>48</v>
      </c>
      <c r="K184" s="2" t="s">
        <v>34</v>
      </c>
      <c r="L184" s="3">
        <v>45537.345256365741</v>
      </c>
      <c r="M184" t="s">
        <v>14</v>
      </c>
      <c r="N184" t="s">
        <v>35</v>
      </c>
    </row>
    <row r="185" spans="1:14">
      <c r="A185">
        <f t="shared" si="6"/>
        <v>184</v>
      </c>
      <c r="B185" t="s">
        <v>426</v>
      </c>
      <c r="C185" t="s">
        <v>427</v>
      </c>
      <c r="D185" s="2">
        <v>24</v>
      </c>
      <c r="E185" t="s">
        <v>32</v>
      </c>
      <c r="F185" t="s">
        <v>75</v>
      </c>
      <c r="G185">
        <v>65192</v>
      </c>
      <c r="H185">
        <v>360824</v>
      </c>
      <c r="I185" t="s">
        <v>4</v>
      </c>
      <c r="J185" s="2">
        <v>36</v>
      </c>
      <c r="K185" s="2" t="s">
        <v>62</v>
      </c>
      <c r="L185" s="3">
        <v>45602.345256365741</v>
      </c>
      <c r="M185" t="s">
        <v>13</v>
      </c>
      <c r="N185" t="s">
        <v>13</v>
      </c>
    </row>
    <row r="186" spans="1:14">
      <c r="A186">
        <f t="shared" si="6"/>
        <v>185</v>
      </c>
      <c r="B186" t="s">
        <v>428</v>
      </c>
      <c r="C186" t="s">
        <v>429</v>
      </c>
      <c r="D186" s="2">
        <v>31</v>
      </c>
      <c r="E186" t="s">
        <v>32</v>
      </c>
      <c r="F186" t="s">
        <v>33</v>
      </c>
      <c r="G186">
        <v>95395</v>
      </c>
      <c r="H186">
        <v>363690</v>
      </c>
      <c r="I186" t="s">
        <v>4</v>
      </c>
      <c r="J186" s="2">
        <v>36</v>
      </c>
      <c r="K186" s="2" t="s">
        <v>34</v>
      </c>
      <c r="L186" s="3">
        <v>44992.345256365741</v>
      </c>
      <c r="M186" t="s">
        <v>14</v>
      </c>
      <c r="N186" t="s">
        <v>35</v>
      </c>
    </row>
    <row r="187" spans="1:14">
      <c r="A187">
        <f t="shared" si="6"/>
        <v>186</v>
      </c>
      <c r="B187" t="s">
        <v>430</v>
      </c>
      <c r="C187" t="s">
        <v>431</v>
      </c>
      <c r="D187" s="2">
        <v>37</v>
      </c>
      <c r="E187" t="s">
        <v>32</v>
      </c>
      <c r="F187" t="s">
        <v>54</v>
      </c>
      <c r="G187">
        <v>78888</v>
      </c>
      <c r="H187">
        <v>420659</v>
      </c>
      <c r="I187" t="s">
        <v>3</v>
      </c>
      <c r="J187" s="2">
        <v>24</v>
      </c>
      <c r="K187" s="2" t="s">
        <v>34</v>
      </c>
      <c r="L187" s="3">
        <v>44730.345256365741</v>
      </c>
      <c r="M187" t="s">
        <v>12</v>
      </c>
      <c r="N187" t="s">
        <v>35</v>
      </c>
    </row>
    <row r="188" spans="1:14">
      <c r="A188">
        <f t="shared" si="6"/>
        <v>187</v>
      </c>
      <c r="B188" t="s">
        <v>432</v>
      </c>
      <c r="C188" t="s">
        <v>433</v>
      </c>
      <c r="D188" s="2">
        <v>58</v>
      </c>
      <c r="E188" t="s">
        <v>32</v>
      </c>
      <c r="F188" t="s">
        <v>75</v>
      </c>
      <c r="G188">
        <v>88609</v>
      </c>
      <c r="H188">
        <v>84973</v>
      </c>
      <c r="I188" t="s">
        <v>2</v>
      </c>
      <c r="J188" s="2">
        <v>12</v>
      </c>
      <c r="K188" s="2" t="s">
        <v>34</v>
      </c>
      <c r="L188" s="3">
        <v>44800.345256365741</v>
      </c>
      <c r="M188" t="s">
        <v>14</v>
      </c>
      <c r="N188" t="s">
        <v>35</v>
      </c>
    </row>
    <row r="189" spans="1:14">
      <c r="A189">
        <f t="shared" si="6"/>
        <v>188</v>
      </c>
      <c r="B189" t="s">
        <v>434</v>
      </c>
      <c r="C189" t="s">
        <v>435</v>
      </c>
      <c r="D189" s="2">
        <v>44</v>
      </c>
      <c r="E189" t="s">
        <v>48</v>
      </c>
      <c r="F189" t="s">
        <v>58</v>
      </c>
      <c r="G189">
        <v>24077</v>
      </c>
      <c r="H189">
        <v>330593</v>
      </c>
      <c r="I189" t="s">
        <v>3</v>
      </c>
      <c r="J189" s="2">
        <v>24</v>
      </c>
      <c r="K189" s="2" t="s">
        <v>34</v>
      </c>
      <c r="L189" s="3">
        <v>45635.345256365741</v>
      </c>
      <c r="M189" t="s">
        <v>14</v>
      </c>
      <c r="N189" t="s">
        <v>35</v>
      </c>
    </row>
    <row r="190" spans="1:14">
      <c r="A190">
        <f t="shared" si="6"/>
        <v>189</v>
      </c>
      <c r="B190" t="s">
        <v>436</v>
      </c>
      <c r="C190" t="s">
        <v>437</v>
      </c>
      <c r="D190" s="2">
        <v>25</v>
      </c>
      <c r="E190" t="s">
        <v>32</v>
      </c>
      <c r="F190" t="s">
        <v>33</v>
      </c>
      <c r="G190">
        <v>35953</v>
      </c>
      <c r="H190">
        <v>114834</v>
      </c>
      <c r="I190" t="s">
        <v>4</v>
      </c>
      <c r="J190" s="2">
        <v>24</v>
      </c>
      <c r="K190" s="2" t="s">
        <v>62</v>
      </c>
      <c r="L190" s="3">
        <v>45317.345256365741</v>
      </c>
      <c r="M190" t="s">
        <v>13</v>
      </c>
      <c r="N190" t="s">
        <v>13</v>
      </c>
    </row>
    <row r="191" spans="1:14">
      <c r="A191">
        <f t="shared" si="6"/>
        <v>190</v>
      </c>
      <c r="B191" t="s">
        <v>438</v>
      </c>
      <c r="C191" t="s">
        <v>439</v>
      </c>
      <c r="D191" s="2">
        <v>54</v>
      </c>
      <c r="E191" t="s">
        <v>48</v>
      </c>
      <c r="F191" t="s">
        <v>58</v>
      </c>
      <c r="G191">
        <v>91919</v>
      </c>
      <c r="H191">
        <v>241386</v>
      </c>
      <c r="I191" t="s">
        <v>2</v>
      </c>
      <c r="J191" s="2">
        <v>6</v>
      </c>
      <c r="K191" s="2" t="s">
        <v>34</v>
      </c>
      <c r="L191" s="3">
        <v>45569.345256365741</v>
      </c>
      <c r="M191" t="s">
        <v>11</v>
      </c>
      <c r="N191" t="s">
        <v>50</v>
      </c>
    </row>
    <row r="192" spans="1:14">
      <c r="A192">
        <f t="shared" si="6"/>
        <v>191</v>
      </c>
      <c r="B192" t="s">
        <v>440</v>
      </c>
      <c r="C192" t="s">
        <v>441</v>
      </c>
      <c r="D192" s="2">
        <v>26</v>
      </c>
      <c r="E192" t="s">
        <v>32</v>
      </c>
      <c r="F192" t="s">
        <v>58</v>
      </c>
      <c r="G192">
        <v>82889</v>
      </c>
      <c r="H192">
        <v>474959</v>
      </c>
      <c r="I192" t="s">
        <v>2</v>
      </c>
      <c r="J192" s="2">
        <v>48</v>
      </c>
      <c r="K192" s="2" t="s">
        <v>44</v>
      </c>
      <c r="L192" s="3">
        <v>45290.345256365741</v>
      </c>
      <c r="M192" t="s">
        <v>13</v>
      </c>
      <c r="N192" t="s">
        <v>13</v>
      </c>
    </row>
    <row r="193" spans="1:14">
      <c r="A193">
        <f t="shared" si="6"/>
        <v>192</v>
      </c>
      <c r="B193" t="s">
        <v>442</v>
      </c>
      <c r="C193" t="s">
        <v>443</v>
      </c>
      <c r="D193" s="2">
        <v>42</v>
      </c>
      <c r="E193" t="s">
        <v>48</v>
      </c>
      <c r="F193" t="s">
        <v>33</v>
      </c>
      <c r="G193">
        <v>38821</v>
      </c>
      <c r="H193">
        <v>458449</v>
      </c>
      <c r="I193" t="s">
        <v>3</v>
      </c>
      <c r="J193" s="2">
        <v>36</v>
      </c>
      <c r="K193" s="2" t="s">
        <v>34</v>
      </c>
      <c r="L193" s="3">
        <v>45324.345256365741</v>
      </c>
      <c r="M193" t="s">
        <v>14</v>
      </c>
      <c r="N193" t="s">
        <v>35</v>
      </c>
    </row>
    <row r="194" spans="1:14">
      <c r="A194">
        <f t="shared" si="6"/>
        <v>193</v>
      </c>
      <c r="B194" t="s">
        <v>444</v>
      </c>
      <c r="C194" t="s">
        <v>445</v>
      </c>
      <c r="D194" s="2">
        <v>31</v>
      </c>
      <c r="E194" t="s">
        <v>48</v>
      </c>
      <c r="F194" t="s">
        <v>58</v>
      </c>
      <c r="G194">
        <v>52567</v>
      </c>
      <c r="H194">
        <v>292681</v>
      </c>
      <c r="I194" t="s">
        <v>4</v>
      </c>
      <c r="J194" s="2">
        <v>12</v>
      </c>
      <c r="K194" s="2" t="s">
        <v>34</v>
      </c>
      <c r="L194" s="3">
        <v>44901.345256365741</v>
      </c>
      <c r="M194" t="s">
        <v>14</v>
      </c>
      <c r="N194" t="s">
        <v>35</v>
      </c>
    </row>
    <row r="195" spans="1:14">
      <c r="A195">
        <f t="shared" si="6"/>
        <v>194</v>
      </c>
      <c r="B195" t="s">
        <v>446</v>
      </c>
      <c r="C195" t="s">
        <v>447</v>
      </c>
      <c r="D195" s="2">
        <v>36</v>
      </c>
      <c r="E195" t="s">
        <v>32</v>
      </c>
      <c r="F195" t="s">
        <v>33</v>
      </c>
      <c r="G195">
        <v>39860</v>
      </c>
      <c r="H195">
        <v>499509</v>
      </c>
      <c r="I195" t="s">
        <v>4</v>
      </c>
      <c r="J195" s="2">
        <v>36</v>
      </c>
      <c r="K195" s="2" t="s">
        <v>34</v>
      </c>
      <c r="L195" s="3">
        <v>45495.345256365741</v>
      </c>
      <c r="M195" t="s">
        <v>14</v>
      </c>
      <c r="N195" t="s">
        <v>35</v>
      </c>
    </row>
    <row r="196" spans="1:14">
      <c r="A196">
        <f t="shared" ref="A196:A259" si="7">A195+1</f>
        <v>195</v>
      </c>
      <c r="B196" t="s">
        <v>448</v>
      </c>
      <c r="C196" t="s">
        <v>449</v>
      </c>
      <c r="D196" s="2">
        <v>53</v>
      </c>
      <c r="E196" t="s">
        <v>32</v>
      </c>
      <c r="F196" t="s">
        <v>75</v>
      </c>
      <c r="G196">
        <v>36195</v>
      </c>
      <c r="H196">
        <v>344720</v>
      </c>
      <c r="I196" t="s">
        <v>2</v>
      </c>
      <c r="J196" s="2">
        <v>36</v>
      </c>
      <c r="K196" s="2" t="s">
        <v>34</v>
      </c>
      <c r="L196" s="3">
        <v>45352.345256365741</v>
      </c>
      <c r="M196" t="s">
        <v>14</v>
      </c>
      <c r="N196" t="s">
        <v>35</v>
      </c>
    </row>
    <row r="197" spans="1:14">
      <c r="A197">
        <f t="shared" si="7"/>
        <v>196</v>
      </c>
      <c r="B197" t="s">
        <v>450</v>
      </c>
      <c r="C197" t="s">
        <v>451</v>
      </c>
      <c r="D197" s="2">
        <v>29</v>
      </c>
      <c r="E197" t="s">
        <v>32</v>
      </c>
      <c r="F197" t="s">
        <v>33</v>
      </c>
      <c r="G197">
        <v>92475</v>
      </c>
      <c r="H197">
        <v>112522</v>
      </c>
      <c r="I197" t="s">
        <v>3</v>
      </c>
      <c r="J197" s="2">
        <v>48</v>
      </c>
      <c r="K197" s="2" t="s">
        <v>34</v>
      </c>
      <c r="L197" s="3">
        <v>45164.345256365741</v>
      </c>
      <c r="M197" t="s">
        <v>14</v>
      </c>
      <c r="N197" t="s">
        <v>35</v>
      </c>
    </row>
    <row r="198" spans="1:14">
      <c r="A198">
        <f t="shared" si="7"/>
        <v>197</v>
      </c>
      <c r="B198" t="s">
        <v>452</v>
      </c>
      <c r="C198" t="s">
        <v>453</v>
      </c>
      <c r="D198" s="2">
        <v>26</v>
      </c>
      <c r="E198" t="s">
        <v>32</v>
      </c>
      <c r="F198" t="s">
        <v>33</v>
      </c>
      <c r="G198">
        <v>105874</v>
      </c>
      <c r="H198">
        <v>27612</v>
      </c>
      <c r="I198" t="s">
        <v>5</v>
      </c>
      <c r="J198" s="2">
        <v>36</v>
      </c>
      <c r="K198" s="2" t="s">
        <v>34</v>
      </c>
      <c r="L198" s="3">
        <v>45428.345256365741</v>
      </c>
      <c r="M198" t="s">
        <v>12</v>
      </c>
      <c r="N198" t="s">
        <v>35</v>
      </c>
    </row>
    <row r="199" spans="1:14">
      <c r="A199">
        <f t="shared" si="7"/>
        <v>198</v>
      </c>
      <c r="B199" t="s">
        <v>454</v>
      </c>
      <c r="C199" t="s">
        <v>455</v>
      </c>
      <c r="D199" s="2">
        <v>36</v>
      </c>
      <c r="E199" t="s">
        <v>48</v>
      </c>
      <c r="F199" t="s">
        <v>54</v>
      </c>
      <c r="G199">
        <v>102266</v>
      </c>
      <c r="H199">
        <v>230049</v>
      </c>
      <c r="I199" t="s">
        <v>5</v>
      </c>
      <c r="J199" s="2">
        <v>36</v>
      </c>
      <c r="K199" s="2" t="s">
        <v>34</v>
      </c>
      <c r="L199" s="3">
        <v>44750.345256365741</v>
      </c>
      <c r="M199" t="s">
        <v>14</v>
      </c>
      <c r="N199" t="s">
        <v>35</v>
      </c>
    </row>
    <row r="200" spans="1:14">
      <c r="A200">
        <f t="shared" si="7"/>
        <v>199</v>
      </c>
      <c r="B200" t="s">
        <v>456</v>
      </c>
      <c r="C200" t="s">
        <v>457</v>
      </c>
      <c r="D200" s="2">
        <v>49</v>
      </c>
      <c r="E200" t="s">
        <v>32</v>
      </c>
      <c r="F200" t="s">
        <v>33</v>
      </c>
      <c r="G200">
        <v>36427</v>
      </c>
      <c r="H200">
        <v>273615</v>
      </c>
      <c r="I200" t="s">
        <v>4</v>
      </c>
      <c r="J200" s="2">
        <v>24</v>
      </c>
      <c r="K200" s="2" t="s">
        <v>34</v>
      </c>
      <c r="L200" s="3">
        <v>45376.345256365741</v>
      </c>
      <c r="M200" t="s">
        <v>14</v>
      </c>
      <c r="N200" t="s">
        <v>35</v>
      </c>
    </row>
    <row r="201" spans="1:14">
      <c r="A201">
        <f t="shared" si="7"/>
        <v>200</v>
      </c>
      <c r="B201" t="s">
        <v>458</v>
      </c>
      <c r="C201" t="s">
        <v>459</v>
      </c>
      <c r="D201" s="2">
        <v>23</v>
      </c>
      <c r="E201" t="s">
        <v>32</v>
      </c>
      <c r="F201" t="s">
        <v>33</v>
      </c>
      <c r="G201">
        <v>115732</v>
      </c>
      <c r="H201">
        <v>171703</v>
      </c>
      <c r="I201" t="s">
        <v>5</v>
      </c>
      <c r="J201" s="2">
        <v>48</v>
      </c>
      <c r="K201" s="2" t="s">
        <v>44</v>
      </c>
      <c r="L201" s="3">
        <v>44794.345256365741</v>
      </c>
      <c r="M201" t="s">
        <v>13</v>
      </c>
      <c r="N201" t="s">
        <v>13</v>
      </c>
    </row>
    <row r="202" spans="1:14">
      <c r="A202">
        <f t="shared" si="7"/>
        <v>201</v>
      </c>
      <c r="B202" t="s">
        <v>460</v>
      </c>
      <c r="C202" t="s">
        <v>461</v>
      </c>
      <c r="D202" s="2">
        <v>40</v>
      </c>
      <c r="E202" t="s">
        <v>48</v>
      </c>
      <c r="F202" t="s">
        <v>75</v>
      </c>
      <c r="G202">
        <v>42083</v>
      </c>
      <c r="H202">
        <v>245069</v>
      </c>
      <c r="I202" t="s">
        <v>4</v>
      </c>
      <c r="J202" s="2">
        <v>6</v>
      </c>
      <c r="K202" s="2" t="s">
        <v>34</v>
      </c>
      <c r="L202" s="3">
        <v>45317.345256365741</v>
      </c>
      <c r="M202" t="s">
        <v>12</v>
      </c>
      <c r="N202" t="s">
        <v>35</v>
      </c>
    </row>
    <row r="203" spans="1:14">
      <c r="A203">
        <f t="shared" si="7"/>
        <v>202</v>
      </c>
      <c r="B203" t="s">
        <v>462</v>
      </c>
      <c r="C203" t="s">
        <v>463</v>
      </c>
      <c r="D203" s="2">
        <v>56</v>
      </c>
      <c r="E203" t="s">
        <v>32</v>
      </c>
      <c r="F203" t="s">
        <v>54</v>
      </c>
      <c r="G203">
        <v>102046</v>
      </c>
      <c r="H203">
        <v>228131</v>
      </c>
      <c r="I203" t="s">
        <v>4</v>
      </c>
      <c r="J203" s="2">
        <v>12</v>
      </c>
      <c r="K203" s="2" t="s">
        <v>34</v>
      </c>
      <c r="L203" s="3">
        <v>45065.345256365741</v>
      </c>
      <c r="M203" t="s">
        <v>12</v>
      </c>
      <c r="N203" t="s">
        <v>35</v>
      </c>
    </row>
    <row r="204" spans="1:14">
      <c r="A204">
        <f t="shared" si="7"/>
        <v>203</v>
      </c>
      <c r="B204" t="s">
        <v>464</v>
      </c>
      <c r="C204" t="s">
        <v>465</v>
      </c>
      <c r="D204" s="2">
        <v>39</v>
      </c>
      <c r="E204" t="s">
        <v>32</v>
      </c>
      <c r="F204" t="s">
        <v>49</v>
      </c>
      <c r="G204">
        <v>72372</v>
      </c>
      <c r="H204">
        <v>36348</v>
      </c>
      <c r="I204" t="s">
        <v>4</v>
      </c>
      <c r="J204" s="2">
        <v>36</v>
      </c>
      <c r="K204" s="2" t="s">
        <v>62</v>
      </c>
      <c r="L204" s="3">
        <v>45014.345256365741</v>
      </c>
      <c r="M204" t="s">
        <v>13</v>
      </c>
      <c r="N204" t="s">
        <v>13</v>
      </c>
    </row>
    <row r="205" spans="1:14">
      <c r="A205">
        <f t="shared" si="7"/>
        <v>204</v>
      </c>
      <c r="B205" t="s">
        <v>466</v>
      </c>
      <c r="C205" t="s">
        <v>467</v>
      </c>
      <c r="D205" s="2">
        <v>46</v>
      </c>
      <c r="E205" t="s">
        <v>32</v>
      </c>
      <c r="F205" t="s">
        <v>75</v>
      </c>
      <c r="G205">
        <v>59064</v>
      </c>
      <c r="H205">
        <v>200804</v>
      </c>
      <c r="I205" t="s">
        <v>5</v>
      </c>
      <c r="J205" s="2">
        <v>12</v>
      </c>
      <c r="K205" s="2" t="s">
        <v>44</v>
      </c>
      <c r="L205" s="3">
        <v>44960.345256365741</v>
      </c>
      <c r="M205" t="s">
        <v>13</v>
      </c>
      <c r="N205" t="s">
        <v>13</v>
      </c>
    </row>
    <row r="206" spans="1:14">
      <c r="A206">
        <f t="shared" si="7"/>
        <v>205</v>
      </c>
      <c r="B206" t="s">
        <v>468</v>
      </c>
      <c r="C206" t="s">
        <v>469</v>
      </c>
      <c r="D206" s="2">
        <v>23</v>
      </c>
      <c r="E206" t="s">
        <v>32</v>
      </c>
      <c r="F206" t="s">
        <v>75</v>
      </c>
      <c r="G206">
        <v>22813</v>
      </c>
      <c r="H206">
        <v>268321</v>
      </c>
      <c r="I206" t="s">
        <v>4</v>
      </c>
      <c r="J206" s="2">
        <v>6</v>
      </c>
      <c r="K206" s="2" t="s">
        <v>34</v>
      </c>
      <c r="L206" s="3">
        <v>45391.345256365741</v>
      </c>
      <c r="M206" t="s">
        <v>14</v>
      </c>
      <c r="N206" t="s">
        <v>35</v>
      </c>
    </row>
    <row r="207" spans="1:14">
      <c r="A207">
        <f t="shared" si="7"/>
        <v>206</v>
      </c>
      <c r="B207" t="s">
        <v>470</v>
      </c>
      <c r="C207" t="s">
        <v>471</v>
      </c>
      <c r="D207" s="2">
        <v>39</v>
      </c>
      <c r="E207" t="s">
        <v>32</v>
      </c>
      <c r="F207" t="s">
        <v>49</v>
      </c>
      <c r="G207">
        <v>46598</v>
      </c>
      <c r="H207">
        <v>140832</v>
      </c>
      <c r="I207" t="s">
        <v>2</v>
      </c>
      <c r="J207" s="2">
        <v>12</v>
      </c>
      <c r="K207" s="2" t="s">
        <v>62</v>
      </c>
      <c r="L207" s="3">
        <v>45211.345256365741</v>
      </c>
      <c r="M207" t="s">
        <v>13</v>
      </c>
      <c r="N207" t="s">
        <v>13</v>
      </c>
    </row>
    <row r="208" spans="1:14">
      <c r="A208">
        <f t="shared" si="7"/>
        <v>207</v>
      </c>
      <c r="B208" t="s">
        <v>472</v>
      </c>
      <c r="C208" t="s">
        <v>473</v>
      </c>
      <c r="D208" s="2">
        <v>40</v>
      </c>
      <c r="E208" t="s">
        <v>48</v>
      </c>
      <c r="F208" t="s">
        <v>33</v>
      </c>
      <c r="G208">
        <v>108106</v>
      </c>
      <c r="H208">
        <v>299923</v>
      </c>
      <c r="I208" t="s">
        <v>3</v>
      </c>
      <c r="J208" s="2">
        <v>6</v>
      </c>
      <c r="K208" s="2" t="s">
        <v>34</v>
      </c>
      <c r="L208" s="3">
        <v>45453.345256365741</v>
      </c>
      <c r="M208" t="s">
        <v>14</v>
      </c>
      <c r="N208" t="s">
        <v>35</v>
      </c>
    </row>
    <row r="209" spans="1:14">
      <c r="A209">
        <f t="shared" si="7"/>
        <v>208</v>
      </c>
      <c r="B209" t="s">
        <v>474</v>
      </c>
      <c r="C209" t="s">
        <v>475</v>
      </c>
      <c r="D209" s="2">
        <v>52</v>
      </c>
      <c r="E209" t="s">
        <v>32</v>
      </c>
      <c r="F209" t="s">
        <v>58</v>
      </c>
      <c r="G209">
        <v>42082</v>
      </c>
      <c r="H209">
        <v>288780</v>
      </c>
      <c r="I209" t="s">
        <v>3</v>
      </c>
      <c r="J209" s="2">
        <v>24</v>
      </c>
      <c r="K209" s="2" t="s">
        <v>34</v>
      </c>
      <c r="L209" s="3">
        <v>45714.345256365741</v>
      </c>
      <c r="M209" t="s">
        <v>14</v>
      </c>
      <c r="N209" t="s">
        <v>35</v>
      </c>
    </row>
    <row r="210" spans="1:14">
      <c r="A210">
        <f t="shared" si="7"/>
        <v>209</v>
      </c>
      <c r="B210" t="s">
        <v>476</v>
      </c>
      <c r="C210" t="s">
        <v>477</v>
      </c>
      <c r="D210" s="2">
        <v>27</v>
      </c>
      <c r="E210" t="s">
        <v>32</v>
      </c>
      <c r="F210" t="s">
        <v>54</v>
      </c>
      <c r="G210">
        <v>44241</v>
      </c>
      <c r="H210">
        <v>86889</v>
      </c>
      <c r="I210" t="s">
        <v>4</v>
      </c>
      <c r="J210" s="2">
        <v>36</v>
      </c>
      <c r="K210" s="2" t="s">
        <v>34</v>
      </c>
      <c r="L210" s="3">
        <v>44817.345256365741</v>
      </c>
      <c r="M210" t="s">
        <v>14</v>
      </c>
      <c r="N210" t="s">
        <v>35</v>
      </c>
    </row>
    <row r="211" spans="1:14">
      <c r="A211">
        <f t="shared" si="7"/>
        <v>210</v>
      </c>
      <c r="B211" t="s">
        <v>478</v>
      </c>
      <c r="C211" t="s">
        <v>479</v>
      </c>
      <c r="D211" s="2">
        <v>53</v>
      </c>
      <c r="E211" t="s">
        <v>32</v>
      </c>
      <c r="F211" t="s">
        <v>58</v>
      </c>
      <c r="G211">
        <v>111214</v>
      </c>
      <c r="H211">
        <v>58551</v>
      </c>
      <c r="I211" t="s">
        <v>3</v>
      </c>
      <c r="J211" s="2">
        <v>6</v>
      </c>
      <c r="K211" s="2" t="s">
        <v>62</v>
      </c>
      <c r="L211" s="3">
        <v>44923.345256365741</v>
      </c>
      <c r="M211" t="s">
        <v>13</v>
      </c>
      <c r="N211" t="s">
        <v>13</v>
      </c>
    </row>
    <row r="212" spans="1:14">
      <c r="A212">
        <f t="shared" si="7"/>
        <v>211</v>
      </c>
      <c r="B212" t="s">
        <v>480</v>
      </c>
      <c r="C212" t="s">
        <v>481</v>
      </c>
      <c r="D212" s="2">
        <v>59</v>
      </c>
      <c r="E212" t="s">
        <v>32</v>
      </c>
      <c r="F212" t="s">
        <v>49</v>
      </c>
      <c r="G212">
        <v>59569</v>
      </c>
      <c r="H212">
        <v>409772</v>
      </c>
      <c r="I212" t="s">
        <v>5</v>
      </c>
      <c r="J212" s="2">
        <v>12</v>
      </c>
      <c r="K212" s="2" t="s">
        <v>34</v>
      </c>
      <c r="L212" s="3">
        <v>45700.345256365741</v>
      </c>
      <c r="M212" t="s">
        <v>14</v>
      </c>
      <c r="N212" t="s">
        <v>35</v>
      </c>
    </row>
    <row r="213" spans="1:14">
      <c r="A213">
        <f t="shared" si="7"/>
        <v>212</v>
      </c>
      <c r="B213" t="s">
        <v>482</v>
      </c>
      <c r="C213" t="s">
        <v>483</v>
      </c>
      <c r="D213" s="2">
        <v>38</v>
      </c>
      <c r="E213" t="s">
        <v>32</v>
      </c>
      <c r="F213" t="s">
        <v>75</v>
      </c>
      <c r="G213">
        <v>26745</v>
      </c>
      <c r="H213">
        <v>425814</v>
      </c>
      <c r="I213" t="s">
        <v>5</v>
      </c>
      <c r="J213" s="2">
        <v>36</v>
      </c>
      <c r="K213" s="2" t="s">
        <v>34</v>
      </c>
      <c r="L213" s="3">
        <v>45531.345256365741</v>
      </c>
      <c r="M213" t="s">
        <v>14</v>
      </c>
      <c r="N213" t="s">
        <v>35</v>
      </c>
    </row>
    <row r="214" spans="1:14">
      <c r="A214">
        <f t="shared" si="7"/>
        <v>213</v>
      </c>
      <c r="B214" t="s">
        <v>484</v>
      </c>
      <c r="C214" t="s">
        <v>485</v>
      </c>
      <c r="D214" s="2">
        <v>21</v>
      </c>
      <c r="E214" t="s">
        <v>48</v>
      </c>
      <c r="F214" t="s">
        <v>75</v>
      </c>
      <c r="G214">
        <v>41029</v>
      </c>
      <c r="H214">
        <v>147635</v>
      </c>
      <c r="I214" t="s">
        <v>3</v>
      </c>
      <c r="J214" s="2">
        <v>24</v>
      </c>
      <c r="K214" s="2" t="s">
        <v>34</v>
      </c>
      <c r="L214" s="3">
        <v>45023.345256365741</v>
      </c>
      <c r="M214" t="s">
        <v>11</v>
      </c>
      <c r="N214" t="s">
        <v>50</v>
      </c>
    </row>
    <row r="215" spans="1:14">
      <c r="A215">
        <f t="shared" si="7"/>
        <v>214</v>
      </c>
      <c r="B215" t="s">
        <v>486</v>
      </c>
      <c r="C215" t="s">
        <v>487</v>
      </c>
      <c r="D215" s="2">
        <v>31</v>
      </c>
      <c r="E215" t="s">
        <v>32</v>
      </c>
      <c r="F215" t="s">
        <v>54</v>
      </c>
      <c r="G215">
        <v>28025</v>
      </c>
      <c r="H215">
        <v>51819</v>
      </c>
      <c r="I215" t="s">
        <v>5</v>
      </c>
      <c r="J215" s="2">
        <v>36</v>
      </c>
      <c r="K215" s="2" t="s">
        <v>62</v>
      </c>
      <c r="L215" s="3">
        <v>44868.345256365741</v>
      </c>
      <c r="M215" t="s">
        <v>13</v>
      </c>
      <c r="N215" t="s">
        <v>13</v>
      </c>
    </row>
    <row r="216" spans="1:14">
      <c r="A216">
        <f t="shared" si="7"/>
        <v>215</v>
      </c>
      <c r="B216" t="s">
        <v>488</v>
      </c>
      <c r="C216" t="s">
        <v>489</v>
      </c>
      <c r="D216" s="2">
        <v>48</v>
      </c>
      <c r="E216" t="s">
        <v>48</v>
      </c>
      <c r="F216" t="s">
        <v>75</v>
      </c>
      <c r="G216">
        <v>116660</v>
      </c>
      <c r="H216">
        <v>340914</v>
      </c>
      <c r="I216" t="s">
        <v>3</v>
      </c>
      <c r="J216" s="2">
        <v>6</v>
      </c>
      <c r="K216" s="2" t="s">
        <v>44</v>
      </c>
      <c r="L216" s="3">
        <v>45068.345256365741</v>
      </c>
      <c r="M216" t="s">
        <v>13</v>
      </c>
      <c r="N216" t="s">
        <v>13</v>
      </c>
    </row>
    <row r="217" spans="1:14">
      <c r="A217">
        <f t="shared" si="7"/>
        <v>216</v>
      </c>
      <c r="B217" t="s">
        <v>490</v>
      </c>
      <c r="C217" t="s">
        <v>491</v>
      </c>
      <c r="D217" s="2">
        <v>45</v>
      </c>
      <c r="E217" t="s">
        <v>48</v>
      </c>
      <c r="F217" t="s">
        <v>75</v>
      </c>
      <c r="G217">
        <v>29288</v>
      </c>
      <c r="H217">
        <v>489271</v>
      </c>
      <c r="I217" t="s">
        <v>3</v>
      </c>
      <c r="J217" s="2">
        <v>24</v>
      </c>
      <c r="K217" s="2" t="s">
        <v>34</v>
      </c>
      <c r="L217" s="3">
        <v>45503.345256365741</v>
      </c>
      <c r="M217" t="s">
        <v>14</v>
      </c>
      <c r="N217" t="s">
        <v>35</v>
      </c>
    </row>
    <row r="218" spans="1:14">
      <c r="A218">
        <f t="shared" si="7"/>
        <v>217</v>
      </c>
      <c r="B218" t="s">
        <v>492</v>
      </c>
      <c r="C218" t="s">
        <v>493</v>
      </c>
      <c r="D218" s="2">
        <v>43</v>
      </c>
      <c r="E218" t="s">
        <v>32</v>
      </c>
      <c r="F218" t="s">
        <v>54</v>
      </c>
      <c r="G218">
        <v>104186</v>
      </c>
      <c r="H218">
        <v>425182</v>
      </c>
      <c r="I218" t="s">
        <v>3</v>
      </c>
      <c r="J218" s="2">
        <v>12</v>
      </c>
      <c r="K218" s="2" t="s">
        <v>44</v>
      </c>
      <c r="L218" s="3">
        <v>45751.345256365741</v>
      </c>
      <c r="M218" t="s">
        <v>13</v>
      </c>
      <c r="N218" t="s">
        <v>13</v>
      </c>
    </row>
    <row r="219" spans="1:14">
      <c r="A219">
        <f t="shared" si="7"/>
        <v>218</v>
      </c>
      <c r="B219" t="s">
        <v>494</v>
      </c>
      <c r="C219" t="s">
        <v>495</v>
      </c>
      <c r="D219" s="2">
        <v>51</v>
      </c>
      <c r="E219" t="s">
        <v>32</v>
      </c>
      <c r="F219" t="s">
        <v>54</v>
      </c>
      <c r="G219">
        <v>21540</v>
      </c>
      <c r="H219">
        <v>217781</v>
      </c>
      <c r="I219" t="s">
        <v>4</v>
      </c>
      <c r="J219" s="2">
        <v>24</v>
      </c>
      <c r="K219" s="2" t="s">
        <v>34</v>
      </c>
      <c r="L219" s="3">
        <v>45384.345256365741</v>
      </c>
      <c r="M219" t="s">
        <v>12</v>
      </c>
      <c r="N219" t="s">
        <v>35</v>
      </c>
    </row>
    <row r="220" spans="1:14">
      <c r="A220">
        <f t="shared" si="7"/>
        <v>219</v>
      </c>
      <c r="B220" t="s">
        <v>496</v>
      </c>
      <c r="C220" t="s">
        <v>497</v>
      </c>
      <c r="D220" s="2">
        <v>50</v>
      </c>
      <c r="E220" t="s">
        <v>32</v>
      </c>
      <c r="F220" t="s">
        <v>49</v>
      </c>
      <c r="G220">
        <v>112768</v>
      </c>
      <c r="H220">
        <v>458105</v>
      </c>
      <c r="I220" t="s">
        <v>3</v>
      </c>
      <c r="J220" s="2">
        <v>24</v>
      </c>
      <c r="K220" s="2" t="s">
        <v>34</v>
      </c>
      <c r="L220" s="3">
        <v>45370.345256365741</v>
      </c>
      <c r="M220" t="s">
        <v>14</v>
      </c>
      <c r="N220" t="s">
        <v>35</v>
      </c>
    </row>
    <row r="221" spans="1:14">
      <c r="A221">
        <f t="shared" si="7"/>
        <v>220</v>
      </c>
      <c r="B221" t="s">
        <v>498</v>
      </c>
      <c r="C221" t="s">
        <v>499</v>
      </c>
      <c r="D221" s="2">
        <v>55</v>
      </c>
      <c r="E221" t="s">
        <v>32</v>
      </c>
      <c r="F221" t="s">
        <v>75</v>
      </c>
      <c r="G221">
        <v>96958</v>
      </c>
      <c r="H221">
        <v>163059</v>
      </c>
      <c r="I221" t="s">
        <v>4</v>
      </c>
      <c r="J221" s="2">
        <v>48</v>
      </c>
      <c r="K221" s="2" t="s">
        <v>34</v>
      </c>
      <c r="L221" s="3">
        <v>44893.345256365741</v>
      </c>
      <c r="M221" t="s">
        <v>12</v>
      </c>
      <c r="N221" t="s">
        <v>35</v>
      </c>
    </row>
    <row r="222" spans="1:14">
      <c r="A222">
        <f t="shared" si="7"/>
        <v>221</v>
      </c>
      <c r="B222" t="s">
        <v>500</v>
      </c>
      <c r="C222" t="s">
        <v>501</v>
      </c>
      <c r="D222" s="2">
        <v>27</v>
      </c>
      <c r="E222" t="s">
        <v>48</v>
      </c>
      <c r="F222" t="s">
        <v>75</v>
      </c>
      <c r="G222">
        <v>83878</v>
      </c>
      <c r="H222">
        <v>345858</v>
      </c>
      <c r="I222" t="s">
        <v>3</v>
      </c>
      <c r="J222" s="2">
        <v>24</v>
      </c>
      <c r="K222" s="2" t="s">
        <v>34</v>
      </c>
      <c r="L222" s="3">
        <v>45367.345256365741</v>
      </c>
      <c r="M222" t="s">
        <v>12</v>
      </c>
      <c r="N222" t="s">
        <v>35</v>
      </c>
    </row>
    <row r="223" spans="1:14">
      <c r="A223">
        <f t="shared" si="7"/>
        <v>222</v>
      </c>
      <c r="B223" t="s">
        <v>502</v>
      </c>
      <c r="C223" t="s">
        <v>503</v>
      </c>
      <c r="D223" s="2">
        <v>36</v>
      </c>
      <c r="E223" t="s">
        <v>32</v>
      </c>
      <c r="F223" t="s">
        <v>49</v>
      </c>
      <c r="G223">
        <v>56846</v>
      </c>
      <c r="H223">
        <v>194420</v>
      </c>
      <c r="I223" t="s">
        <v>3</v>
      </c>
      <c r="J223" s="2">
        <v>24</v>
      </c>
      <c r="K223" s="2" t="s">
        <v>34</v>
      </c>
      <c r="L223" s="3">
        <v>45071.345256365741</v>
      </c>
      <c r="M223" t="s">
        <v>12</v>
      </c>
      <c r="N223" t="s">
        <v>35</v>
      </c>
    </row>
    <row r="224" spans="1:14">
      <c r="A224">
        <f t="shared" si="7"/>
        <v>223</v>
      </c>
      <c r="B224" t="s">
        <v>504</v>
      </c>
      <c r="C224" t="s">
        <v>505</v>
      </c>
      <c r="D224" s="2">
        <v>46</v>
      </c>
      <c r="E224" t="s">
        <v>32</v>
      </c>
      <c r="F224" t="s">
        <v>33</v>
      </c>
      <c r="G224">
        <v>116148</v>
      </c>
      <c r="H224">
        <v>29596</v>
      </c>
      <c r="I224" t="s">
        <v>3</v>
      </c>
      <c r="J224" s="2">
        <v>36</v>
      </c>
      <c r="K224" s="2" t="s">
        <v>34</v>
      </c>
      <c r="L224" s="3">
        <v>44863.345256365741</v>
      </c>
      <c r="M224" t="s">
        <v>14</v>
      </c>
      <c r="N224" t="s">
        <v>35</v>
      </c>
    </row>
    <row r="225" spans="1:14">
      <c r="A225">
        <f t="shared" si="7"/>
        <v>224</v>
      </c>
      <c r="B225" t="s">
        <v>506</v>
      </c>
      <c r="C225" t="s">
        <v>507</v>
      </c>
      <c r="D225" s="2">
        <v>22</v>
      </c>
      <c r="E225" t="s">
        <v>32</v>
      </c>
      <c r="F225" t="s">
        <v>33</v>
      </c>
      <c r="G225">
        <v>90932</v>
      </c>
      <c r="H225">
        <v>431390</v>
      </c>
      <c r="I225" t="s">
        <v>5</v>
      </c>
      <c r="J225" s="2">
        <v>12</v>
      </c>
      <c r="K225" s="2" t="s">
        <v>34</v>
      </c>
      <c r="L225" s="3">
        <v>45724.345256365741</v>
      </c>
      <c r="M225" t="s">
        <v>14</v>
      </c>
      <c r="N225" t="s">
        <v>35</v>
      </c>
    </row>
    <row r="226" spans="1:14">
      <c r="A226">
        <f t="shared" si="7"/>
        <v>225</v>
      </c>
      <c r="B226" t="s">
        <v>508</v>
      </c>
      <c r="C226" t="s">
        <v>509</v>
      </c>
      <c r="D226" s="2">
        <v>21</v>
      </c>
      <c r="E226" t="s">
        <v>32</v>
      </c>
      <c r="F226" t="s">
        <v>33</v>
      </c>
      <c r="G226">
        <v>32482</v>
      </c>
      <c r="H226">
        <v>331250</v>
      </c>
      <c r="I226" t="s">
        <v>4</v>
      </c>
      <c r="J226" s="2">
        <v>36</v>
      </c>
      <c r="K226" s="2" t="s">
        <v>44</v>
      </c>
      <c r="L226" s="3">
        <v>44695.345256365741</v>
      </c>
      <c r="M226" t="s">
        <v>13</v>
      </c>
      <c r="N226" t="s">
        <v>13</v>
      </c>
    </row>
    <row r="227" spans="1:14">
      <c r="A227">
        <f t="shared" si="7"/>
        <v>226</v>
      </c>
      <c r="B227" t="s">
        <v>510</v>
      </c>
      <c r="C227" t="s">
        <v>511</v>
      </c>
      <c r="D227" s="2">
        <v>32</v>
      </c>
      <c r="E227" t="s">
        <v>32</v>
      </c>
      <c r="F227" t="s">
        <v>49</v>
      </c>
      <c r="G227">
        <v>38411</v>
      </c>
      <c r="H227">
        <v>468183</v>
      </c>
      <c r="I227" t="s">
        <v>4</v>
      </c>
      <c r="J227" s="2">
        <v>36</v>
      </c>
      <c r="K227" s="2" t="s">
        <v>62</v>
      </c>
      <c r="L227" s="3">
        <v>45401.345256365741</v>
      </c>
      <c r="M227" t="s">
        <v>13</v>
      </c>
      <c r="N227" t="s">
        <v>13</v>
      </c>
    </row>
    <row r="228" spans="1:14">
      <c r="A228">
        <f t="shared" si="7"/>
        <v>227</v>
      </c>
      <c r="B228" t="s">
        <v>512</v>
      </c>
      <c r="C228" t="s">
        <v>513</v>
      </c>
      <c r="D228" s="2">
        <v>25</v>
      </c>
      <c r="E228" t="s">
        <v>32</v>
      </c>
      <c r="F228" t="s">
        <v>75</v>
      </c>
      <c r="G228">
        <v>65975</v>
      </c>
      <c r="H228">
        <v>64182</v>
      </c>
      <c r="I228" t="s">
        <v>3</v>
      </c>
      <c r="J228" s="2">
        <v>6</v>
      </c>
      <c r="K228" s="2" t="s">
        <v>62</v>
      </c>
      <c r="L228" s="3">
        <v>45713.345256365741</v>
      </c>
      <c r="M228" t="s">
        <v>13</v>
      </c>
      <c r="N228" t="s">
        <v>13</v>
      </c>
    </row>
    <row r="229" spans="1:14">
      <c r="A229">
        <f t="shared" si="7"/>
        <v>228</v>
      </c>
      <c r="B229" t="s">
        <v>514</v>
      </c>
      <c r="C229" t="s">
        <v>515</v>
      </c>
      <c r="D229" s="2">
        <v>57</v>
      </c>
      <c r="E229" t="s">
        <v>48</v>
      </c>
      <c r="F229" t="s">
        <v>49</v>
      </c>
      <c r="G229">
        <v>75545</v>
      </c>
      <c r="H229">
        <v>491516</v>
      </c>
      <c r="I229" t="s">
        <v>3</v>
      </c>
      <c r="J229" s="2">
        <v>36</v>
      </c>
      <c r="K229" s="2" t="s">
        <v>62</v>
      </c>
      <c r="L229" s="3">
        <v>45409.345256365741</v>
      </c>
      <c r="M229" t="s">
        <v>13</v>
      </c>
      <c r="N229" t="s">
        <v>13</v>
      </c>
    </row>
    <row r="230" spans="1:14">
      <c r="A230">
        <f t="shared" si="7"/>
        <v>229</v>
      </c>
      <c r="B230" t="s">
        <v>516</v>
      </c>
      <c r="C230" t="s">
        <v>517</v>
      </c>
      <c r="D230" s="2">
        <v>52</v>
      </c>
      <c r="E230" t="s">
        <v>48</v>
      </c>
      <c r="F230" t="s">
        <v>49</v>
      </c>
      <c r="G230">
        <v>93797</v>
      </c>
      <c r="H230">
        <v>354307</v>
      </c>
      <c r="I230" t="s">
        <v>5</v>
      </c>
      <c r="J230" s="2">
        <v>48</v>
      </c>
      <c r="K230" s="2" t="s">
        <v>34</v>
      </c>
      <c r="L230" s="3">
        <v>44967.345256365741</v>
      </c>
      <c r="M230" t="s">
        <v>14</v>
      </c>
      <c r="N230" t="s">
        <v>35</v>
      </c>
    </row>
    <row r="231" spans="1:14">
      <c r="A231">
        <f t="shared" si="7"/>
        <v>230</v>
      </c>
      <c r="B231" t="s">
        <v>518</v>
      </c>
      <c r="C231" t="s">
        <v>519</v>
      </c>
      <c r="D231" s="2">
        <v>29</v>
      </c>
      <c r="E231" t="s">
        <v>32</v>
      </c>
      <c r="F231" t="s">
        <v>33</v>
      </c>
      <c r="G231">
        <v>67307</v>
      </c>
      <c r="H231">
        <v>306454</v>
      </c>
      <c r="I231" t="s">
        <v>5</v>
      </c>
      <c r="J231" s="2">
        <v>48</v>
      </c>
      <c r="K231" s="2" t="s">
        <v>34</v>
      </c>
      <c r="L231" s="3">
        <v>45431.345256365741</v>
      </c>
      <c r="M231" t="s">
        <v>12</v>
      </c>
      <c r="N231" t="s">
        <v>35</v>
      </c>
    </row>
    <row r="232" spans="1:14">
      <c r="A232">
        <f t="shared" si="7"/>
        <v>231</v>
      </c>
      <c r="B232" t="s">
        <v>520</v>
      </c>
      <c r="C232" t="s">
        <v>521</v>
      </c>
      <c r="D232" s="2">
        <v>55</v>
      </c>
      <c r="E232" t="s">
        <v>32</v>
      </c>
      <c r="F232" t="s">
        <v>58</v>
      </c>
      <c r="G232">
        <v>18093</v>
      </c>
      <c r="H232">
        <v>323232</v>
      </c>
      <c r="I232" t="s">
        <v>5</v>
      </c>
      <c r="J232" s="2">
        <v>6</v>
      </c>
      <c r="K232" s="2" t="s">
        <v>34</v>
      </c>
      <c r="L232" s="3">
        <v>45154.345256365741</v>
      </c>
      <c r="M232" t="s">
        <v>14</v>
      </c>
      <c r="N232" t="s">
        <v>35</v>
      </c>
    </row>
    <row r="233" spans="1:14">
      <c r="A233">
        <f t="shared" si="7"/>
        <v>232</v>
      </c>
      <c r="B233" t="s">
        <v>522</v>
      </c>
      <c r="C233" t="s">
        <v>523</v>
      </c>
      <c r="D233" s="2">
        <v>39</v>
      </c>
      <c r="E233" t="s">
        <v>32</v>
      </c>
      <c r="F233" t="s">
        <v>75</v>
      </c>
      <c r="G233">
        <v>92258</v>
      </c>
      <c r="H233">
        <v>133803</v>
      </c>
      <c r="I233" t="s">
        <v>4</v>
      </c>
      <c r="J233" s="2">
        <v>12</v>
      </c>
      <c r="K233" s="2" t="s">
        <v>34</v>
      </c>
      <c r="L233" s="3">
        <v>44954.345256365741</v>
      </c>
      <c r="M233" t="s">
        <v>14</v>
      </c>
      <c r="N233" t="s">
        <v>35</v>
      </c>
    </row>
    <row r="234" spans="1:14">
      <c r="A234">
        <f t="shared" si="7"/>
        <v>233</v>
      </c>
      <c r="B234" t="s">
        <v>524</v>
      </c>
      <c r="C234" t="s">
        <v>525</v>
      </c>
      <c r="D234" s="2">
        <v>36</v>
      </c>
      <c r="E234" t="s">
        <v>48</v>
      </c>
      <c r="F234" t="s">
        <v>33</v>
      </c>
      <c r="G234">
        <v>37042</v>
      </c>
      <c r="H234">
        <v>144978</v>
      </c>
      <c r="I234" t="s">
        <v>4</v>
      </c>
      <c r="J234" s="2">
        <v>12</v>
      </c>
      <c r="K234" s="2" t="s">
        <v>34</v>
      </c>
      <c r="L234" s="3">
        <v>44849.345256365741</v>
      </c>
      <c r="M234" t="s">
        <v>14</v>
      </c>
      <c r="N234" t="s">
        <v>35</v>
      </c>
    </row>
    <row r="235" spans="1:14">
      <c r="A235">
        <f t="shared" si="7"/>
        <v>234</v>
      </c>
      <c r="B235" t="s">
        <v>526</v>
      </c>
      <c r="C235" t="s">
        <v>527</v>
      </c>
      <c r="D235" s="2">
        <v>23</v>
      </c>
      <c r="E235" t="s">
        <v>32</v>
      </c>
      <c r="F235" t="s">
        <v>58</v>
      </c>
      <c r="G235">
        <v>67930</v>
      </c>
      <c r="H235">
        <v>304058</v>
      </c>
      <c r="I235" t="s">
        <v>4</v>
      </c>
      <c r="J235" s="2">
        <v>36</v>
      </c>
      <c r="K235" s="2" t="s">
        <v>34</v>
      </c>
      <c r="L235" s="3">
        <v>44988.345256365741</v>
      </c>
      <c r="M235" t="s">
        <v>14</v>
      </c>
      <c r="N235" t="s">
        <v>35</v>
      </c>
    </row>
    <row r="236" spans="1:14">
      <c r="A236">
        <f t="shared" si="7"/>
        <v>235</v>
      </c>
      <c r="B236" t="s">
        <v>528</v>
      </c>
      <c r="C236" t="s">
        <v>529</v>
      </c>
      <c r="D236" s="2">
        <v>40</v>
      </c>
      <c r="E236" t="s">
        <v>48</v>
      </c>
      <c r="F236" t="s">
        <v>58</v>
      </c>
      <c r="G236">
        <v>59413</v>
      </c>
      <c r="H236">
        <v>377494</v>
      </c>
      <c r="I236" t="s">
        <v>3</v>
      </c>
      <c r="J236" s="2">
        <v>36</v>
      </c>
      <c r="K236" s="2" t="s">
        <v>34</v>
      </c>
      <c r="L236" s="3">
        <v>45384.345256365741</v>
      </c>
      <c r="M236" t="s">
        <v>14</v>
      </c>
      <c r="N236" t="s">
        <v>35</v>
      </c>
    </row>
    <row r="237" spans="1:14">
      <c r="A237">
        <f t="shared" si="7"/>
        <v>236</v>
      </c>
      <c r="B237" t="s">
        <v>530</v>
      </c>
      <c r="C237" t="s">
        <v>531</v>
      </c>
      <c r="D237" s="2">
        <v>44</v>
      </c>
      <c r="E237" t="s">
        <v>32</v>
      </c>
      <c r="F237" t="s">
        <v>54</v>
      </c>
      <c r="G237">
        <v>108623</v>
      </c>
      <c r="H237">
        <v>50379</v>
      </c>
      <c r="I237" t="s">
        <v>4</v>
      </c>
      <c r="J237" s="2">
        <v>36</v>
      </c>
      <c r="K237" s="2" t="s">
        <v>34</v>
      </c>
      <c r="L237" s="3">
        <v>45530.345256365741</v>
      </c>
      <c r="M237" t="s">
        <v>14</v>
      </c>
      <c r="N237" t="s">
        <v>35</v>
      </c>
    </row>
    <row r="238" spans="1:14">
      <c r="A238">
        <f t="shared" si="7"/>
        <v>237</v>
      </c>
      <c r="B238" t="s">
        <v>532</v>
      </c>
      <c r="C238" t="s">
        <v>533</v>
      </c>
      <c r="D238" s="2">
        <v>53</v>
      </c>
      <c r="E238" t="s">
        <v>32</v>
      </c>
      <c r="F238" t="s">
        <v>75</v>
      </c>
      <c r="G238">
        <v>112883</v>
      </c>
      <c r="H238">
        <v>476828</v>
      </c>
      <c r="I238" t="s">
        <v>2</v>
      </c>
      <c r="J238" s="2">
        <v>12</v>
      </c>
      <c r="K238" s="2" t="s">
        <v>34</v>
      </c>
      <c r="L238" s="3">
        <v>45219.345256365741</v>
      </c>
      <c r="M238" t="s">
        <v>11</v>
      </c>
      <c r="N238" t="s">
        <v>50</v>
      </c>
    </row>
    <row r="239" spans="1:14">
      <c r="A239">
        <f t="shared" si="7"/>
        <v>238</v>
      </c>
      <c r="B239" t="s">
        <v>534</v>
      </c>
      <c r="C239" t="s">
        <v>535</v>
      </c>
      <c r="D239" s="2">
        <v>44</v>
      </c>
      <c r="E239" t="s">
        <v>32</v>
      </c>
      <c r="F239" t="s">
        <v>58</v>
      </c>
      <c r="G239">
        <v>48756</v>
      </c>
      <c r="H239">
        <v>250900</v>
      </c>
      <c r="I239" t="s">
        <v>2</v>
      </c>
      <c r="J239" s="2">
        <v>24</v>
      </c>
      <c r="K239" s="2" t="s">
        <v>34</v>
      </c>
      <c r="L239" s="3">
        <v>45380.345256365741</v>
      </c>
      <c r="M239" t="s">
        <v>12</v>
      </c>
      <c r="N239" t="s">
        <v>35</v>
      </c>
    </row>
    <row r="240" spans="1:14">
      <c r="A240">
        <f t="shared" si="7"/>
        <v>239</v>
      </c>
      <c r="B240" t="s">
        <v>536</v>
      </c>
      <c r="C240" t="s">
        <v>537</v>
      </c>
      <c r="D240" s="2">
        <v>31</v>
      </c>
      <c r="E240" t="s">
        <v>32</v>
      </c>
      <c r="F240" t="s">
        <v>33</v>
      </c>
      <c r="G240">
        <v>68268</v>
      </c>
      <c r="H240">
        <v>263517</v>
      </c>
      <c r="I240" t="s">
        <v>5</v>
      </c>
      <c r="J240" s="2">
        <v>48</v>
      </c>
      <c r="K240" s="2" t="s">
        <v>34</v>
      </c>
      <c r="L240" s="3">
        <v>44786.345256365741</v>
      </c>
      <c r="M240" t="s">
        <v>11</v>
      </c>
      <c r="N240" t="s">
        <v>50</v>
      </c>
    </row>
    <row r="241" spans="1:14">
      <c r="A241">
        <f t="shared" si="7"/>
        <v>240</v>
      </c>
      <c r="B241" t="s">
        <v>538</v>
      </c>
      <c r="C241" t="s">
        <v>539</v>
      </c>
      <c r="D241" s="2">
        <v>28</v>
      </c>
      <c r="E241" t="s">
        <v>48</v>
      </c>
      <c r="F241" t="s">
        <v>54</v>
      </c>
      <c r="G241">
        <v>54214</v>
      </c>
      <c r="H241">
        <v>435866</v>
      </c>
      <c r="I241" t="s">
        <v>4</v>
      </c>
      <c r="J241" s="2">
        <v>24</v>
      </c>
      <c r="K241" s="2" t="s">
        <v>34</v>
      </c>
      <c r="L241" s="3">
        <v>45297.345256365741</v>
      </c>
      <c r="M241" t="s">
        <v>14</v>
      </c>
      <c r="N241" t="s">
        <v>35</v>
      </c>
    </row>
    <row r="242" spans="1:14">
      <c r="A242">
        <f t="shared" si="7"/>
        <v>241</v>
      </c>
      <c r="B242" t="s">
        <v>540</v>
      </c>
      <c r="C242" t="s">
        <v>541</v>
      </c>
      <c r="D242" s="2">
        <v>56</v>
      </c>
      <c r="E242" t="s">
        <v>48</v>
      </c>
      <c r="F242" t="s">
        <v>75</v>
      </c>
      <c r="G242">
        <v>96871</v>
      </c>
      <c r="H242">
        <v>445097</v>
      </c>
      <c r="I242" t="s">
        <v>2</v>
      </c>
      <c r="J242" s="2">
        <v>24</v>
      </c>
      <c r="K242" s="2" t="s">
        <v>34</v>
      </c>
      <c r="L242" s="3">
        <v>45148.345256365741</v>
      </c>
      <c r="M242" t="s">
        <v>11</v>
      </c>
      <c r="N242" t="s">
        <v>50</v>
      </c>
    </row>
    <row r="243" spans="1:14">
      <c r="A243">
        <f t="shared" si="7"/>
        <v>242</v>
      </c>
      <c r="B243" t="s">
        <v>542</v>
      </c>
      <c r="C243" t="s">
        <v>543</v>
      </c>
      <c r="D243" s="2">
        <v>58</v>
      </c>
      <c r="E243" t="s">
        <v>32</v>
      </c>
      <c r="F243" t="s">
        <v>49</v>
      </c>
      <c r="G243">
        <v>43602</v>
      </c>
      <c r="H243">
        <v>313557</v>
      </c>
      <c r="I243" t="s">
        <v>5</v>
      </c>
      <c r="J243" s="2">
        <v>12</v>
      </c>
      <c r="K243" s="2" t="s">
        <v>34</v>
      </c>
      <c r="L243" s="3">
        <v>44764.345256365741</v>
      </c>
      <c r="M243" t="s">
        <v>12</v>
      </c>
      <c r="N243" t="s">
        <v>35</v>
      </c>
    </row>
    <row r="244" spans="1:14">
      <c r="A244">
        <f t="shared" si="7"/>
        <v>243</v>
      </c>
      <c r="B244" t="s">
        <v>544</v>
      </c>
      <c r="C244" t="s">
        <v>545</v>
      </c>
      <c r="D244" s="2">
        <v>40</v>
      </c>
      <c r="E244" t="s">
        <v>32</v>
      </c>
      <c r="F244" t="s">
        <v>33</v>
      </c>
      <c r="G244">
        <v>68331</v>
      </c>
      <c r="H244">
        <v>142084</v>
      </c>
      <c r="I244" t="s">
        <v>4</v>
      </c>
      <c r="J244" s="2">
        <v>24</v>
      </c>
      <c r="K244" s="2" t="s">
        <v>62</v>
      </c>
      <c r="L244" s="3">
        <v>45308.345256365741</v>
      </c>
      <c r="M244" t="s">
        <v>13</v>
      </c>
      <c r="N244" t="s">
        <v>13</v>
      </c>
    </row>
    <row r="245" spans="1:14">
      <c r="A245">
        <f t="shared" si="7"/>
        <v>244</v>
      </c>
      <c r="B245" t="s">
        <v>546</v>
      </c>
      <c r="C245" t="s">
        <v>547</v>
      </c>
      <c r="D245" s="2">
        <v>55</v>
      </c>
      <c r="E245" t="s">
        <v>48</v>
      </c>
      <c r="F245" t="s">
        <v>58</v>
      </c>
      <c r="G245">
        <v>63901</v>
      </c>
      <c r="H245">
        <v>186187</v>
      </c>
      <c r="I245" t="s">
        <v>3</v>
      </c>
      <c r="J245" s="2">
        <v>6</v>
      </c>
      <c r="K245" s="2" t="s">
        <v>34</v>
      </c>
      <c r="L245" s="3">
        <v>44899.345256365741</v>
      </c>
      <c r="M245" t="s">
        <v>12</v>
      </c>
      <c r="N245" t="s">
        <v>35</v>
      </c>
    </row>
    <row r="246" spans="1:14">
      <c r="A246">
        <f t="shared" si="7"/>
        <v>245</v>
      </c>
      <c r="B246" t="s">
        <v>548</v>
      </c>
      <c r="C246" t="s">
        <v>549</v>
      </c>
      <c r="D246" s="2">
        <v>45</v>
      </c>
      <c r="E246" t="s">
        <v>48</v>
      </c>
      <c r="F246" t="s">
        <v>58</v>
      </c>
      <c r="G246">
        <v>114986</v>
      </c>
      <c r="H246">
        <v>274295</v>
      </c>
      <c r="I246" t="s">
        <v>2</v>
      </c>
      <c r="J246" s="2">
        <v>36</v>
      </c>
      <c r="K246" s="2" t="s">
        <v>34</v>
      </c>
      <c r="L246" s="3">
        <v>45721.345256365741</v>
      </c>
      <c r="M246" t="s">
        <v>12</v>
      </c>
      <c r="N246" t="s">
        <v>35</v>
      </c>
    </row>
    <row r="247" spans="1:14">
      <c r="A247">
        <f t="shared" si="7"/>
        <v>246</v>
      </c>
      <c r="B247" t="s">
        <v>550</v>
      </c>
      <c r="C247" t="s">
        <v>551</v>
      </c>
      <c r="D247" s="2">
        <v>55</v>
      </c>
      <c r="E247" t="s">
        <v>48</v>
      </c>
      <c r="F247" t="s">
        <v>33</v>
      </c>
      <c r="G247">
        <v>78416</v>
      </c>
      <c r="H247">
        <v>62716</v>
      </c>
      <c r="I247" t="s">
        <v>3</v>
      </c>
      <c r="J247" s="2">
        <v>6</v>
      </c>
      <c r="K247" s="2" t="s">
        <v>62</v>
      </c>
      <c r="L247" s="3">
        <v>44908.345256365741</v>
      </c>
      <c r="M247" t="s">
        <v>13</v>
      </c>
      <c r="N247" t="s">
        <v>13</v>
      </c>
    </row>
    <row r="248" spans="1:14">
      <c r="A248">
        <f t="shared" si="7"/>
        <v>247</v>
      </c>
      <c r="B248" t="s">
        <v>552</v>
      </c>
      <c r="C248" t="s">
        <v>553</v>
      </c>
      <c r="D248" s="2">
        <v>45</v>
      </c>
      <c r="E248" t="s">
        <v>48</v>
      </c>
      <c r="F248" t="s">
        <v>58</v>
      </c>
      <c r="G248">
        <v>47196</v>
      </c>
      <c r="H248">
        <v>360891</v>
      </c>
      <c r="I248" t="s">
        <v>4</v>
      </c>
      <c r="J248" s="2">
        <v>48</v>
      </c>
      <c r="K248" s="2" t="s">
        <v>34</v>
      </c>
      <c r="L248" s="3">
        <v>45618.345256365741</v>
      </c>
      <c r="M248" t="s">
        <v>14</v>
      </c>
      <c r="N248" t="s">
        <v>35</v>
      </c>
    </row>
    <row r="249" spans="1:14">
      <c r="A249">
        <f t="shared" si="7"/>
        <v>248</v>
      </c>
      <c r="B249" t="s">
        <v>554</v>
      </c>
      <c r="C249" t="s">
        <v>555</v>
      </c>
      <c r="D249" s="2">
        <v>49</v>
      </c>
      <c r="E249" t="s">
        <v>32</v>
      </c>
      <c r="F249" t="s">
        <v>54</v>
      </c>
      <c r="G249">
        <v>20626</v>
      </c>
      <c r="H249">
        <v>228725</v>
      </c>
      <c r="I249" t="s">
        <v>2</v>
      </c>
      <c r="J249" s="2">
        <v>36</v>
      </c>
      <c r="K249" s="2" t="s">
        <v>34</v>
      </c>
      <c r="L249" s="3">
        <v>44769.345256365741</v>
      </c>
      <c r="M249" t="s">
        <v>12</v>
      </c>
      <c r="N249" t="s">
        <v>35</v>
      </c>
    </row>
    <row r="250" spans="1:14">
      <c r="A250">
        <f t="shared" si="7"/>
        <v>249</v>
      </c>
      <c r="B250" t="s">
        <v>556</v>
      </c>
      <c r="C250" t="s">
        <v>557</v>
      </c>
      <c r="D250" s="2">
        <v>38</v>
      </c>
      <c r="E250" t="s">
        <v>48</v>
      </c>
      <c r="F250" t="s">
        <v>75</v>
      </c>
      <c r="G250">
        <v>22424</v>
      </c>
      <c r="H250">
        <v>172450</v>
      </c>
      <c r="I250" t="s">
        <v>4</v>
      </c>
      <c r="J250" s="2">
        <v>24</v>
      </c>
      <c r="K250" s="2" t="s">
        <v>34</v>
      </c>
      <c r="L250" s="3">
        <v>45004.345256365741</v>
      </c>
      <c r="M250" t="s">
        <v>14</v>
      </c>
      <c r="N250" t="s">
        <v>35</v>
      </c>
    </row>
    <row r="251" spans="1:14">
      <c r="A251">
        <f t="shared" si="7"/>
        <v>250</v>
      </c>
      <c r="B251" t="s">
        <v>558</v>
      </c>
      <c r="C251" t="s">
        <v>559</v>
      </c>
      <c r="D251" s="2">
        <v>38</v>
      </c>
      <c r="E251" t="s">
        <v>32</v>
      </c>
      <c r="F251" t="s">
        <v>54</v>
      </c>
      <c r="G251">
        <v>27857</v>
      </c>
      <c r="H251">
        <v>178724</v>
      </c>
      <c r="I251" t="s">
        <v>3</v>
      </c>
      <c r="J251" s="2">
        <v>48</v>
      </c>
      <c r="K251" s="2" t="s">
        <v>34</v>
      </c>
      <c r="L251" s="3">
        <v>45258.345256365741</v>
      </c>
      <c r="M251" t="s">
        <v>14</v>
      </c>
      <c r="N251" t="s">
        <v>35</v>
      </c>
    </row>
    <row r="252" spans="1:14">
      <c r="A252">
        <f t="shared" si="7"/>
        <v>251</v>
      </c>
      <c r="B252" t="s">
        <v>560</v>
      </c>
      <c r="C252" t="s">
        <v>561</v>
      </c>
      <c r="D252" s="2">
        <v>22</v>
      </c>
      <c r="E252" t="s">
        <v>48</v>
      </c>
      <c r="F252" t="s">
        <v>58</v>
      </c>
      <c r="G252">
        <v>34982</v>
      </c>
      <c r="H252">
        <v>208502</v>
      </c>
      <c r="I252" t="s">
        <v>2</v>
      </c>
      <c r="J252" s="2">
        <v>36</v>
      </c>
      <c r="K252" s="2" t="s">
        <v>34</v>
      </c>
      <c r="L252" s="3">
        <v>45424.345256365741</v>
      </c>
      <c r="M252" t="s">
        <v>14</v>
      </c>
      <c r="N252" t="s">
        <v>35</v>
      </c>
    </row>
    <row r="253" spans="1:14">
      <c r="A253">
        <f t="shared" si="7"/>
        <v>252</v>
      </c>
      <c r="B253" t="s">
        <v>562</v>
      </c>
      <c r="C253" t="s">
        <v>563</v>
      </c>
      <c r="D253" s="2">
        <v>55</v>
      </c>
      <c r="E253" t="s">
        <v>48</v>
      </c>
      <c r="F253" t="s">
        <v>49</v>
      </c>
      <c r="G253">
        <v>91961</v>
      </c>
      <c r="H253">
        <v>149539</v>
      </c>
      <c r="I253" t="s">
        <v>3</v>
      </c>
      <c r="J253" s="2">
        <v>24</v>
      </c>
      <c r="K253" s="2" t="s">
        <v>34</v>
      </c>
      <c r="L253" s="3">
        <v>44984.345256365741</v>
      </c>
      <c r="M253" t="s">
        <v>11</v>
      </c>
      <c r="N253" t="s">
        <v>50</v>
      </c>
    </row>
    <row r="254" spans="1:14">
      <c r="A254">
        <f t="shared" si="7"/>
        <v>253</v>
      </c>
      <c r="B254" t="s">
        <v>564</v>
      </c>
      <c r="C254" t="s">
        <v>565</v>
      </c>
      <c r="D254" s="2">
        <v>36</v>
      </c>
      <c r="E254" t="s">
        <v>48</v>
      </c>
      <c r="F254" t="s">
        <v>75</v>
      </c>
      <c r="G254">
        <v>16980</v>
      </c>
      <c r="H254">
        <v>429226</v>
      </c>
      <c r="I254" t="s">
        <v>4</v>
      </c>
      <c r="J254" s="2">
        <v>6</v>
      </c>
      <c r="K254" s="2" t="s">
        <v>62</v>
      </c>
      <c r="L254" s="3">
        <v>45020.345256365741</v>
      </c>
      <c r="M254" t="s">
        <v>13</v>
      </c>
      <c r="N254" t="s">
        <v>13</v>
      </c>
    </row>
    <row r="255" spans="1:14">
      <c r="A255">
        <f t="shared" si="7"/>
        <v>254</v>
      </c>
      <c r="B255" t="s">
        <v>566</v>
      </c>
      <c r="C255" t="s">
        <v>567</v>
      </c>
      <c r="D255" s="2">
        <v>56</v>
      </c>
      <c r="E255" t="s">
        <v>48</v>
      </c>
      <c r="F255" t="s">
        <v>75</v>
      </c>
      <c r="G255">
        <v>63290</v>
      </c>
      <c r="H255">
        <v>126999</v>
      </c>
      <c r="I255" t="s">
        <v>4</v>
      </c>
      <c r="J255" s="2">
        <v>36</v>
      </c>
      <c r="K255" s="2" t="s">
        <v>34</v>
      </c>
      <c r="L255" s="3">
        <v>44870.345256365741</v>
      </c>
      <c r="M255" t="s">
        <v>11</v>
      </c>
      <c r="N255" t="s">
        <v>50</v>
      </c>
    </row>
    <row r="256" spans="1:14">
      <c r="A256">
        <f t="shared" si="7"/>
        <v>255</v>
      </c>
      <c r="B256" t="s">
        <v>568</v>
      </c>
      <c r="C256" t="s">
        <v>569</v>
      </c>
      <c r="D256" s="2">
        <v>53</v>
      </c>
      <c r="E256" t="s">
        <v>48</v>
      </c>
      <c r="F256" t="s">
        <v>33</v>
      </c>
      <c r="G256">
        <v>41431</v>
      </c>
      <c r="H256">
        <v>119793</v>
      </c>
      <c r="I256" t="s">
        <v>3</v>
      </c>
      <c r="J256" s="2">
        <v>24</v>
      </c>
      <c r="K256" s="2" t="s">
        <v>34</v>
      </c>
      <c r="L256" s="3">
        <v>45430.345256365741</v>
      </c>
      <c r="M256" t="s">
        <v>11</v>
      </c>
      <c r="N256" t="s">
        <v>50</v>
      </c>
    </row>
    <row r="257" spans="1:14">
      <c r="A257">
        <f t="shared" si="7"/>
        <v>256</v>
      </c>
      <c r="B257" t="s">
        <v>570</v>
      </c>
      <c r="C257" t="s">
        <v>571</v>
      </c>
      <c r="D257" s="2">
        <v>24</v>
      </c>
      <c r="E257" t="s">
        <v>32</v>
      </c>
      <c r="F257" t="s">
        <v>33</v>
      </c>
      <c r="G257">
        <v>99976</v>
      </c>
      <c r="H257">
        <v>452907</v>
      </c>
      <c r="I257" t="s">
        <v>2</v>
      </c>
      <c r="J257" s="2">
        <v>6</v>
      </c>
      <c r="K257" s="2" t="s">
        <v>34</v>
      </c>
      <c r="L257" s="3">
        <v>45720.345256365741</v>
      </c>
      <c r="M257" t="s">
        <v>12</v>
      </c>
      <c r="N257" t="s">
        <v>35</v>
      </c>
    </row>
    <row r="258" spans="1:14">
      <c r="A258">
        <f t="shared" si="7"/>
        <v>257</v>
      </c>
      <c r="B258" t="s">
        <v>572</v>
      </c>
      <c r="C258" t="s">
        <v>573</v>
      </c>
      <c r="D258" s="2">
        <v>53</v>
      </c>
      <c r="E258" t="s">
        <v>32</v>
      </c>
      <c r="F258" t="s">
        <v>49</v>
      </c>
      <c r="G258">
        <v>97711</v>
      </c>
      <c r="H258">
        <v>462373</v>
      </c>
      <c r="I258" t="s">
        <v>3</v>
      </c>
      <c r="J258" s="2">
        <v>48</v>
      </c>
      <c r="K258" s="2" t="s">
        <v>34</v>
      </c>
      <c r="L258" s="3">
        <v>44764.345256365741</v>
      </c>
      <c r="M258" t="s">
        <v>14</v>
      </c>
      <c r="N258" t="s">
        <v>35</v>
      </c>
    </row>
    <row r="259" spans="1:14">
      <c r="A259">
        <f t="shared" si="7"/>
        <v>258</v>
      </c>
      <c r="B259" t="s">
        <v>574</v>
      </c>
      <c r="C259" t="s">
        <v>575</v>
      </c>
      <c r="D259" s="2">
        <v>34</v>
      </c>
      <c r="E259" t="s">
        <v>48</v>
      </c>
      <c r="F259" t="s">
        <v>75</v>
      </c>
      <c r="G259">
        <v>41385</v>
      </c>
      <c r="H259">
        <v>375321</v>
      </c>
      <c r="I259" t="s">
        <v>4</v>
      </c>
      <c r="J259" s="2">
        <v>48</v>
      </c>
      <c r="K259" s="2" t="s">
        <v>34</v>
      </c>
      <c r="L259" s="3">
        <v>44751.345256365741</v>
      </c>
      <c r="M259" t="s">
        <v>14</v>
      </c>
      <c r="N259" t="s">
        <v>35</v>
      </c>
    </row>
    <row r="260" spans="1:14">
      <c r="A260">
        <f t="shared" ref="A260:A323" si="8">A259+1</f>
        <v>259</v>
      </c>
      <c r="B260" t="s">
        <v>576</v>
      </c>
      <c r="C260" t="s">
        <v>577</v>
      </c>
      <c r="D260" s="2">
        <v>41</v>
      </c>
      <c r="E260" t="s">
        <v>48</v>
      </c>
      <c r="F260" t="s">
        <v>49</v>
      </c>
      <c r="G260">
        <v>53158</v>
      </c>
      <c r="H260">
        <v>17289</v>
      </c>
      <c r="I260" t="s">
        <v>3</v>
      </c>
      <c r="J260" s="2">
        <v>48</v>
      </c>
      <c r="K260" s="2" t="s">
        <v>34</v>
      </c>
      <c r="L260" s="3">
        <v>44989.345256365741</v>
      </c>
      <c r="M260" t="s">
        <v>14</v>
      </c>
      <c r="N260" t="s">
        <v>35</v>
      </c>
    </row>
    <row r="261" spans="1:14">
      <c r="A261">
        <f t="shared" si="8"/>
        <v>260</v>
      </c>
      <c r="B261" t="s">
        <v>578</v>
      </c>
      <c r="C261" t="s">
        <v>579</v>
      </c>
      <c r="D261" s="2">
        <v>40</v>
      </c>
      <c r="E261" t="s">
        <v>32</v>
      </c>
      <c r="F261" t="s">
        <v>33</v>
      </c>
      <c r="G261">
        <v>38019</v>
      </c>
      <c r="H261">
        <v>181048</v>
      </c>
      <c r="I261" t="s">
        <v>4</v>
      </c>
      <c r="J261" s="2">
        <v>48</v>
      </c>
      <c r="K261" s="2" t="s">
        <v>62</v>
      </c>
      <c r="L261" s="3">
        <v>45522.345256365741</v>
      </c>
      <c r="M261" t="s">
        <v>13</v>
      </c>
      <c r="N261" t="s">
        <v>13</v>
      </c>
    </row>
    <row r="262" spans="1:14">
      <c r="A262">
        <f t="shared" si="8"/>
        <v>261</v>
      </c>
      <c r="B262" t="s">
        <v>580</v>
      </c>
      <c r="C262" t="s">
        <v>581</v>
      </c>
      <c r="D262" s="2">
        <v>28</v>
      </c>
      <c r="E262" t="s">
        <v>48</v>
      </c>
      <c r="F262" t="s">
        <v>33</v>
      </c>
      <c r="G262">
        <v>33639</v>
      </c>
      <c r="H262">
        <v>179668</v>
      </c>
      <c r="I262" t="s">
        <v>3</v>
      </c>
      <c r="J262" s="2">
        <v>12</v>
      </c>
      <c r="K262" s="2" t="s">
        <v>34</v>
      </c>
      <c r="L262" s="3">
        <v>44962.345256365741</v>
      </c>
      <c r="M262" t="s">
        <v>14</v>
      </c>
      <c r="N262" t="s">
        <v>35</v>
      </c>
    </row>
    <row r="263" spans="1:14">
      <c r="A263">
        <f t="shared" si="8"/>
        <v>262</v>
      </c>
      <c r="B263" t="s">
        <v>582</v>
      </c>
      <c r="C263" t="s">
        <v>583</v>
      </c>
      <c r="D263" s="2">
        <v>27</v>
      </c>
      <c r="E263" t="s">
        <v>48</v>
      </c>
      <c r="F263" t="s">
        <v>75</v>
      </c>
      <c r="G263">
        <v>100530</v>
      </c>
      <c r="H263">
        <v>421387</v>
      </c>
      <c r="I263" t="s">
        <v>2</v>
      </c>
      <c r="J263" s="2">
        <v>36</v>
      </c>
      <c r="K263" s="2" t="s">
        <v>34</v>
      </c>
      <c r="L263" s="3">
        <v>45709.345256365741</v>
      </c>
      <c r="M263" t="s">
        <v>14</v>
      </c>
      <c r="N263" t="s">
        <v>35</v>
      </c>
    </row>
    <row r="264" spans="1:14">
      <c r="A264">
        <f t="shared" si="8"/>
        <v>263</v>
      </c>
      <c r="B264" t="s">
        <v>584</v>
      </c>
      <c r="C264" t="s">
        <v>585</v>
      </c>
      <c r="D264" s="2">
        <v>23</v>
      </c>
      <c r="E264" t="s">
        <v>32</v>
      </c>
      <c r="F264" t="s">
        <v>54</v>
      </c>
      <c r="G264">
        <v>114911</v>
      </c>
      <c r="H264">
        <v>236513</v>
      </c>
      <c r="I264" t="s">
        <v>2</v>
      </c>
      <c r="J264" s="2">
        <v>36</v>
      </c>
      <c r="K264" s="2" t="s">
        <v>34</v>
      </c>
      <c r="L264" s="3">
        <v>45705.345256365741</v>
      </c>
      <c r="M264" t="s">
        <v>14</v>
      </c>
      <c r="N264" t="s">
        <v>35</v>
      </c>
    </row>
    <row r="265" spans="1:14">
      <c r="A265">
        <f t="shared" si="8"/>
        <v>264</v>
      </c>
      <c r="B265" t="s">
        <v>586</v>
      </c>
      <c r="C265" t="s">
        <v>587</v>
      </c>
      <c r="D265" s="2">
        <v>37</v>
      </c>
      <c r="E265" t="s">
        <v>48</v>
      </c>
      <c r="F265" t="s">
        <v>58</v>
      </c>
      <c r="G265">
        <v>36563</v>
      </c>
      <c r="H265">
        <v>262368</v>
      </c>
      <c r="I265" t="s">
        <v>3</v>
      </c>
      <c r="J265" s="2">
        <v>12</v>
      </c>
      <c r="K265" s="2" t="s">
        <v>34</v>
      </c>
      <c r="L265" s="3">
        <v>45690.345256365741</v>
      </c>
      <c r="M265" t="s">
        <v>14</v>
      </c>
      <c r="N265" t="s">
        <v>35</v>
      </c>
    </row>
    <row r="266" spans="1:14">
      <c r="A266">
        <f t="shared" si="8"/>
        <v>265</v>
      </c>
      <c r="B266" t="s">
        <v>588</v>
      </c>
      <c r="C266" t="s">
        <v>589</v>
      </c>
      <c r="D266" s="2">
        <v>53</v>
      </c>
      <c r="E266" t="s">
        <v>48</v>
      </c>
      <c r="F266" t="s">
        <v>33</v>
      </c>
      <c r="G266">
        <v>54341</v>
      </c>
      <c r="H266">
        <v>91365</v>
      </c>
      <c r="I266" t="s">
        <v>3</v>
      </c>
      <c r="J266" s="2">
        <v>24</v>
      </c>
      <c r="K266" s="2" t="s">
        <v>34</v>
      </c>
      <c r="L266" s="3">
        <v>45329.345256365741</v>
      </c>
      <c r="M266" t="s">
        <v>11</v>
      </c>
      <c r="N266" t="s">
        <v>50</v>
      </c>
    </row>
    <row r="267" spans="1:14">
      <c r="A267">
        <f t="shared" si="8"/>
        <v>266</v>
      </c>
      <c r="B267" t="s">
        <v>590</v>
      </c>
      <c r="C267" t="s">
        <v>591</v>
      </c>
      <c r="D267" s="2">
        <v>32</v>
      </c>
      <c r="E267" t="s">
        <v>32</v>
      </c>
      <c r="F267" t="s">
        <v>33</v>
      </c>
      <c r="G267">
        <v>20776</v>
      </c>
      <c r="H267">
        <v>235662</v>
      </c>
      <c r="I267" t="s">
        <v>2</v>
      </c>
      <c r="J267" s="2">
        <v>24</v>
      </c>
      <c r="K267" s="2" t="s">
        <v>62</v>
      </c>
      <c r="L267" s="3">
        <v>45477.345256365741</v>
      </c>
      <c r="M267" t="s">
        <v>13</v>
      </c>
      <c r="N267" t="s">
        <v>13</v>
      </c>
    </row>
    <row r="268" spans="1:14">
      <c r="A268">
        <f t="shared" si="8"/>
        <v>267</v>
      </c>
      <c r="B268" t="s">
        <v>592</v>
      </c>
      <c r="C268" t="s">
        <v>593</v>
      </c>
      <c r="D268" s="2">
        <v>42</v>
      </c>
      <c r="E268" t="s">
        <v>32</v>
      </c>
      <c r="F268" t="s">
        <v>54</v>
      </c>
      <c r="G268">
        <v>51444</v>
      </c>
      <c r="H268">
        <v>381158</v>
      </c>
      <c r="I268" t="s">
        <v>4</v>
      </c>
      <c r="J268" s="2">
        <v>48</v>
      </c>
      <c r="K268" s="2" t="s">
        <v>34</v>
      </c>
      <c r="L268" s="3">
        <v>45151.345256365741</v>
      </c>
      <c r="M268" t="s">
        <v>14</v>
      </c>
      <c r="N268" t="s">
        <v>35</v>
      </c>
    </row>
    <row r="269" spans="1:14">
      <c r="A269">
        <f t="shared" si="8"/>
        <v>268</v>
      </c>
      <c r="B269" t="s">
        <v>594</v>
      </c>
      <c r="C269" t="s">
        <v>595</v>
      </c>
      <c r="D269" s="2">
        <v>42</v>
      </c>
      <c r="E269" t="s">
        <v>32</v>
      </c>
      <c r="F269" t="s">
        <v>54</v>
      </c>
      <c r="G269">
        <v>83916</v>
      </c>
      <c r="H269">
        <v>180211</v>
      </c>
      <c r="I269" t="s">
        <v>2</v>
      </c>
      <c r="J269" s="2">
        <v>6</v>
      </c>
      <c r="K269" s="2" t="s">
        <v>34</v>
      </c>
      <c r="L269" s="3">
        <v>45248.345256365741</v>
      </c>
      <c r="M269" t="s">
        <v>11</v>
      </c>
      <c r="N269" t="s">
        <v>50</v>
      </c>
    </row>
    <row r="270" spans="1:14">
      <c r="A270">
        <f t="shared" si="8"/>
        <v>269</v>
      </c>
      <c r="B270" t="s">
        <v>596</v>
      </c>
      <c r="C270" t="s">
        <v>597</v>
      </c>
      <c r="D270" s="2">
        <v>50</v>
      </c>
      <c r="E270" t="s">
        <v>48</v>
      </c>
      <c r="F270" t="s">
        <v>49</v>
      </c>
      <c r="G270">
        <v>23711</v>
      </c>
      <c r="H270">
        <v>184785</v>
      </c>
      <c r="I270" t="s">
        <v>4</v>
      </c>
      <c r="J270" s="2">
        <v>24</v>
      </c>
      <c r="K270" s="2" t="s">
        <v>62</v>
      </c>
      <c r="L270" s="3">
        <v>45470.345256365741</v>
      </c>
      <c r="M270" t="s">
        <v>13</v>
      </c>
      <c r="N270" t="s">
        <v>13</v>
      </c>
    </row>
    <row r="271" spans="1:14">
      <c r="A271">
        <f t="shared" si="8"/>
        <v>270</v>
      </c>
      <c r="B271" t="s">
        <v>598</v>
      </c>
      <c r="C271" t="s">
        <v>599</v>
      </c>
      <c r="D271" s="2">
        <v>58</v>
      </c>
      <c r="E271" t="s">
        <v>32</v>
      </c>
      <c r="F271" t="s">
        <v>49</v>
      </c>
      <c r="G271">
        <v>89318</v>
      </c>
      <c r="H271">
        <v>427950</v>
      </c>
      <c r="I271" t="s">
        <v>3</v>
      </c>
      <c r="J271" s="2">
        <v>6</v>
      </c>
      <c r="K271" s="2" t="s">
        <v>34</v>
      </c>
      <c r="L271" s="3">
        <v>45590.345256365741</v>
      </c>
      <c r="M271" t="s">
        <v>12</v>
      </c>
      <c r="N271" t="s">
        <v>35</v>
      </c>
    </row>
    <row r="272" spans="1:14">
      <c r="A272">
        <f t="shared" si="8"/>
        <v>271</v>
      </c>
      <c r="B272" t="s">
        <v>600</v>
      </c>
      <c r="C272" t="s">
        <v>601</v>
      </c>
      <c r="D272" s="2">
        <v>58</v>
      </c>
      <c r="E272" t="s">
        <v>32</v>
      </c>
      <c r="F272" t="s">
        <v>58</v>
      </c>
      <c r="G272">
        <v>97970</v>
      </c>
      <c r="H272">
        <v>77588</v>
      </c>
      <c r="I272" t="s">
        <v>3</v>
      </c>
      <c r="J272" s="2">
        <v>36</v>
      </c>
      <c r="K272" s="2" t="s">
        <v>62</v>
      </c>
      <c r="L272" s="3">
        <v>45117.345256365741</v>
      </c>
      <c r="M272" t="s">
        <v>13</v>
      </c>
      <c r="N272" t="s">
        <v>13</v>
      </c>
    </row>
    <row r="273" spans="1:14">
      <c r="A273">
        <f t="shared" si="8"/>
        <v>272</v>
      </c>
      <c r="B273" t="s">
        <v>602</v>
      </c>
      <c r="C273" t="s">
        <v>603</v>
      </c>
      <c r="D273" s="2">
        <v>28</v>
      </c>
      <c r="E273" t="s">
        <v>32</v>
      </c>
      <c r="F273" t="s">
        <v>58</v>
      </c>
      <c r="G273">
        <v>100553</v>
      </c>
      <c r="H273">
        <v>68646</v>
      </c>
      <c r="I273" t="s">
        <v>4</v>
      </c>
      <c r="J273" s="2">
        <v>6</v>
      </c>
      <c r="K273" s="2" t="s">
        <v>34</v>
      </c>
      <c r="L273" s="3">
        <v>45181.345256365741</v>
      </c>
      <c r="M273" t="s">
        <v>14</v>
      </c>
      <c r="N273" t="s">
        <v>35</v>
      </c>
    </row>
    <row r="274" spans="1:14">
      <c r="A274">
        <f t="shared" si="8"/>
        <v>273</v>
      </c>
      <c r="B274" t="s">
        <v>604</v>
      </c>
      <c r="C274" t="s">
        <v>605</v>
      </c>
      <c r="D274" s="2">
        <v>47</v>
      </c>
      <c r="E274" t="s">
        <v>32</v>
      </c>
      <c r="F274" t="s">
        <v>75</v>
      </c>
      <c r="G274">
        <v>45707</v>
      </c>
      <c r="H274">
        <v>270798</v>
      </c>
      <c r="I274" t="s">
        <v>3</v>
      </c>
      <c r="J274" s="2">
        <v>36</v>
      </c>
      <c r="K274" s="2" t="s">
        <v>34</v>
      </c>
      <c r="L274" s="3">
        <v>45595.345256365741</v>
      </c>
      <c r="M274" t="s">
        <v>14</v>
      </c>
      <c r="N274" t="s">
        <v>35</v>
      </c>
    </row>
    <row r="275" spans="1:14">
      <c r="A275">
        <f t="shared" si="8"/>
        <v>274</v>
      </c>
      <c r="B275" t="s">
        <v>606</v>
      </c>
      <c r="C275" t="s">
        <v>607</v>
      </c>
      <c r="D275" s="2">
        <v>47</v>
      </c>
      <c r="E275" t="s">
        <v>32</v>
      </c>
      <c r="F275" t="s">
        <v>49</v>
      </c>
      <c r="G275">
        <v>54110</v>
      </c>
      <c r="H275">
        <v>487238</v>
      </c>
      <c r="I275" t="s">
        <v>4</v>
      </c>
      <c r="J275" s="2">
        <v>12</v>
      </c>
      <c r="K275" s="2" t="s">
        <v>34</v>
      </c>
      <c r="L275" s="3">
        <v>45101.345256365741</v>
      </c>
      <c r="M275" t="s">
        <v>14</v>
      </c>
      <c r="N275" t="s">
        <v>35</v>
      </c>
    </row>
    <row r="276" spans="1:14">
      <c r="A276">
        <f t="shared" si="8"/>
        <v>275</v>
      </c>
      <c r="B276" t="s">
        <v>608</v>
      </c>
      <c r="C276" t="s">
        <v>609</v>
      </c>
      <c r="D276" s="2">
        <v>54</v>
      </c>
      <c r="E276" t="s">
        <v>32</v>
      </c>
      <c r="F276" t="s">
        <v>33</v>
      </c>
      <c r="G276">
        <v>76788</v>
      </c>
      <c r="H276">
        <v>285887</v>
      </c>
      <c r="I276" t="s">
        <v>5</v>
      </c>
      <c r="J276" s="2">
        <v>12</v>
      </c>
      <c r="K276" s="2" t="s">
        <v>34</v>
      </c>
      <c r="L276" s="3">
        <v>45045.345256365741</v>
      </c>
      <c r="M276" t="s">
        <v>14</v>
      </c>
      <c r="N276" t="s">
        <v>35</v>
      </c>
    </row>
    <row r="277" spans="1:14">
      <c r="A277">
        <f t="shared" si="8"/>
        <v>276</v>
      </c>
      <c r="B277" t="s">
        <v>610</v>
      </c>
      <c r="C277" t="s">
        <v>611</v>
      </c>
      <c r="D277" s="2">
        <v>41</v>
      </c>
      <c r="E277" t="s">
        <v>48</v>
      </c>
      <c r="F277" t="s">
        <v>49</v>
      </c>
      <c r="G277">
        <v>97879</v>
      </c>
      <c r="H277">
        <v>315512</v>
      </c>
      <c r="I277" t="s">
        <v>2</v>
      </c>
      <c r="J277" s="2">
        <v>48</v>
      </c>
      <c r="K277" s="2" t="s">
        <v>34</v>
      </c>
      <c r="L277" s="3">
        <v>44669.345256365741</v>
      </c>
      <c r="M277" t="s">
        <v>12</v>
      </c>
      <c r="N277" t="s">
        <v>35</v>
      </c>
    </row>
    <row r="278" spans="1:14">
      <c r="A278">
        <f t="shared" si="8"/>
        <v>277</v>
      </c>
      <c r="B278" t="s">
        <v>612</v>
      </c>
      <c r="C278" t="s">
        <v>613</v>
      </c>
      <c r="D278" s="2">
        <v>50</v>
      </c>
      <c r="E278" t="s">
        <v>48</v>
      </c>
      <c r="F278" t="s">
        <v>33</v>
      </c>
      <c r="G278">
        <v>53827</v>
      </c>
      <c r="H278">
        <v>226097</v>
      </c>
      <c r="I278" t="s">
        <v>5</v>
      </c>
      <c r="J278" s="2">
        <v>24</v>
      </c>
      <c r="K278" s="2" t="s">
        <v>34</v>
      </c>
      <c r="L278" s="3">
        <v>45237.345256365741</v>
      </c>
      <c r="M278" t="s">
        <v>14</v>
      </c>
      <c r="N278" t="s">
        <v>35</v>
      </c>
    </row>
    <row r="279" spans="1:14">
      <c r="A279">
        <f t="shared" si="8"/>
        <v>278</v>
      </c>
      <c r="B279" t="s">
        <v>614</v>
      </c>
      <c r="C279" t="s">
        <v>615</v>
      </c>
      <c r="D279" s="2">
        <v>53</v>
      </c>
      <c r="E279" t="s">
        <v>32</v>
      </c>
      <c r="F279" t="s">
        <v>54</v>
      </c>
      <c r="G279">
        <v>20655</v>
      </c>
      <c r="H279">
        <v>210244</v>
      </c>
      <c r="I279" t="s">
        <v>4</v>
      </c>
      <c r="J279" s="2">
        <v>48</v>
      </c>
      <c r="K279" s="2" t="s">
        <v>34</v>
      </c>
      <c r="L279" s="3">
        <v>45505.345256365741</v>
      </c>
      <c r="M279" t="s">
        <v>14</v>
      </c>
      <c r="N279" t="s">
        <v>35</v>
      </c>
    </row>
    <row r="280" spans="1:14">
      <c r="A280">
        <f t="shared" si="8"/>
        <v>279</v>
      </c>
      <c r="B280" t="s">
        <v>616</v>
      </c>
      <c r="C280" t="s">
        <v>617</v>
      </c>
      <c r="D280" s="2">
        <v>48</v>
      </c>
      <c r="E280" t="s">
        <v>32</v>
      </c>
      <c r="F280" t="s">
        <v>49</v>
      </c>
      <c r="G280">
        <v>59859</v>
      </c>
      <c r="H280">
        <v>404657</v>
      </c>
      <c r="I280" t="s">
        <v>2</v>
      </c>
      <c r="J280" s="2">
        <v>36</v>
      </c>
      <c r="K280" s="2" t="s">
        <v>34</v>
      </c>
      <c r="L280" s="3">
        <v>45027.345256365741</v>
      </c>
      <c r="M280" t="s">
        <v>14</v>
      </c>
      <c r="N280" t="s">
        <v>35</v>
      </c>
    </row>
    <row r="281" spans="1:14">
      <c r="A281">
        <f t="shared" si="8"/>
        <v>280</v>
      </c>
      <c r="B281" t="s">
        <v>618</v>
      </c>
      <c r="C281" t="s">
        <v>619</v>
      </c>
      <c r="D281" s="2">
        <v>53</v>
      </c>
      <c r="E281" t="s">
        <v>32</v>
      </c>
      <c r="F281" t="s">
        <v>54</v>
      </c>
      <c r="G281">
        <v>68625</v>
      </c>
      <c r="H281">
        <v>124735</v>
      </c>
      <c r="I281" t="s">
        <v>4</v>
      </c>
      <c r="J281" s="2">
        <v>48</v>
      </c>
      <c r="K281" s="2" t="s">
        <v>34</v>
      </c>
      <c r="L281" s="3">
        <v>45136.345256365741</v>
      </c>
      <c r="M281" t="s">
        <v>11</v>
      </c>
      <c r="N281" t="s">
        <v>50</v>
      </c>
    </row>
    <row r="282" spans="1:14">
      <c r="A282">
        <f t="shared" si="8"/>
        <v>281</v>
      </c>
      <c r="B282" t="s">
        <v>620</v>
      </c>
      <c r="C282" t="s">
        <v>621</v>
      </c>
      <c r="D282" s="2">
        <v>25</v>
      </c>
      <c r="E282" t="s">
        <v>48</v>
      </c>
      <c r="F282" t="s">
        <v>58</v>
      </c>
      <c r="G282">
        <v>67098</v>
      </c>
      <c r="H282">
        <v>160683</v>
      </c>
      <c r="I282" t="s">
        <v>2</v>
      </c>
      <c r="J282" s="2">
        <v>6</v>
      </c>
      <c r="K282" s="2" t="s">
        <v>44</v>
      </c>
      <c r="L282" s="3">
        <v>44899.345256365741</v>
      </c>
      <c r="M282" t="s">
        <v>13</v>
      </c>
      <c r="N282" t="s">
        <v>13</v>
      </c>
    </row>
    <row r="283" spans="1:14">
      <c r="A283">
        <f t="shared" si="8"/>
        <v>282</v>
      </c>
      <c r="B283" t="s">
        <v>622</v>
      </c>
      <c r="C283" t="s">
        <v>623</v>
      </c>
      <c r="D283" s="2">
        <v>39</v>
      </c>
      <c r="E283" t="s">
        <v>48</v>
      </c>
      <c r="F283" t="s">
        <v>58</v>
      </c>
      <c r="G283">
        <v>30251</v>
      </c>
      <c r="H283">
        <v>387035</v>
      </c>
      <c r="I283" t="s">
        <v>2</v>
      </c>
      <c r="J283" s="2">
        <v>36</v>
      </c>
      <c r="K283" s="2" t="s">
        <v>34</v>
      </c>
      <c r="L283" s="3">
        <v>44903.345256365741</v>
      </c>
      <c r="M283" t="s">
        <v>12</v>
      </c>
      <c r="N283" t="s">
        <v>35</v>
      </c>
    </row>
    <row r="284" spans="1:14">
      <c r="A284">
        <f t="shared" si="8"/>
        <v>283</v>
      </c>
      <c r="B284" t="s">
        <v>624</v>
      </c>
      <c r="C284" t="s">
        <v>625</v>
      </c>
      <c r="D284" s="2">
        <v>24</v>
      </c>
      <c r="E284" t="s">
        <v>48</v>
      </c>
      <c r="F284" t="s">
        <v>75</v>
      </c>
      <c r="G284">
        <v>15526</v>
      </c>
      <c r="H284">
        <v>112971</v>
      </c>
      <c r="I284" t="s">
        <v>2</v>
      </c>
      <c r="J284" s="2">
        <v>12</v>
      </c>
      <c r="K284" s="2" t="s">
        <v>34</v>
      </c>
      <c r="L284" s="3">
        <v>45698.345256365741</v>
      </c>
      <c r="M284" t="s">
        <v>12</v>
      </c>
      <c r="N284" t="s">
        <v>35</v>
      </c>
    </row>
    <row r="285" spans="1:14">
      <c r="A285">
        <f t="shared" si="8"/>
        <v>284</v>
      </c>
      <c r="B285" t="s">
        <v>626</v>
      </c>
      <c r="C285" t="s">
        <v>627</v>
      </c>
      <c r="D285" s="2">
        <v>55</v>
      </c>
      <c r="E285" t="s">
        <v>48</v>
      </c>
      <c r="F285" t="s">
        <v>49</v>
      </c>
      <c r="G285">
        <v>83760</v>
      </c>
      <c r="H285">
        <v>17149</v>
      </c>
      <c r="I285" t="s">
        <v>2</v>
      </c>
      <c r="J285" s="2">
        <v>24</v>
      </c>
      <c r="K285" s="2" t="s">
        <v>34</v>
      </c>
      <c r="L285" s="3">
        <v>45602.345256365741</v>
      </c>
      <c r="M285" t="s">
        <v>14</v>
      </c>
      <c r="N285" t="s">
        <v>35</v>
      </c>
    </row>
    <row r="286" spans="1:14">
      <c r="A286">
        <f t="shared" si="8"/>
        <v>285</v>
      </c>
      <c r="B286" t="s">
        <v>628</v>
      </c>
      <c r="C286" t="s">
        <v>629</v>
      </c>
      <c r="D286" s="2">
        <v>37</v>
      </c>
      <c r="E286" t="s">
        <v>48</v>
      </c>
      <c r="F286" t="s">
        <v>54</v>
      </c>
      <c r="G286">
        <v>62837</v>
      </c>
      <c r="H286">
        <v>367246</v>
      </c>
      <c r="I286" t="s">
        <v>4</v>
      </c>
      <c r="J286" s="2">
        <v>36</v>
      </c>
      <c r="K286" s="2" t="s">
        <v>62</v>
      </c>
      <c r="L286" s="3">
        <v>45435.345256365741</v>
      </c>
      <c r="M286" t="s">
        <v>13</v>
      </c>
      <c r="N286" t="s">
        <v>13</v>
      </c>
    </row>
    <row r="287" spans="1:14">
      <c r="A287">
        <f t="shared" si="8"/>
        <v>286</v>
      </c>
      <c r="B287" t="s">
        <v>630</v>
      </c>
      <c r="C287" t="s">
        <v>631</v>
      </c>
      <c r="D287" s="2">
        <v>48</v>
      </c>
      <c r="E287" t="s">
        <v>48</v>
      </c>
      <c r="F287" t="s">
        <v>33</v>
      </c>
      <c r="G287">
        <v>26536</v>
      </c>
      <c r="H287">
        <v>326333</v>
      </c>
      <c r="I287" t="s">
        <v>2</v>
      </c>
      <c r="J287" s="2">
        <v>36</v>
      </c>
      <c r="K287" s="2" t="s">
        <v>62</v>
      </c>
      <c r="L287" s="3">
        <v>45077.345256365741</v>
      </c>
      <c r="M287" t="s">
        <v>13</v>
      </c>
      <c r="N287" t="s">
        <v>13</v>
      </c>
    </row>
    <row r="288" spans="1:14">
      <c r="A288">
        <f t="shared" si="8"/>
        <v>287</v>
      </c>
      <c r="B288" t="s">
        <v>632</v>
      </c>
      <c r="C288" t="s">
        <v>633</v>
      </c>
      <c r="D288" s="2">
        <v>50</v>
      </c>
      <c r="E288" t="s">
        <v>48</v>
      </c>
      <c r="F288" t="s">
        <v>58</v>
      </c>
      <c r="G288">
        <v>43541</v>
      </c>
      <c r="H288">
        <v>243976</v>
      </c>
      <c r="I288" t="s">
        <v>2</v>
      </c>
      <c r="J288" s="2">
        <v>6</v>
      </c>
      <c r="K288" s="2" t="s">
        <v>34</v>
      </c>
      <c r="L288" s="3">
        <v>45436.345256365741</v>
      </c>
      <c r="M288" t="s">
        <v>12</v>
      </c>
      <c r="N288" t="s">
        <v>35</v>
      </c>
    </row>
    <row r="289" spans="1:14">
      <c r="A289">
        <f t="shared" si="8"/>
        <v>288</v>
      </c>
      <c r="B289" t="s">
        <v>634</v>
      </c>
      <c r="C289" t="s">
        <v>635</v>
      </c>
      <c r="D289" s="2">
        <v>49</v>
      </c>
      <c r="E289" t="s">
        <v>48</v>
      </c>
      <c r="F289" t="s">
        <v>58</v>
      </c>
      <c r="G289">
        <v>94083</v>
      </c>
      <c r="H289">
        <v>419891</v>
      </c>
      <c r="I289" t="s">
        <v>5</v>
      </c>
      <c r="J289" s="2">
        <v>24</v>
      </c>
      <c r="K289" s="2" t="s">
        <v>34</v>
      </c>
      <c r="L289" s="3">
        <v>44890.345256365741</v>
      </c>
      <c r="M289" t="s">
        <v>12</v>
      </c>
      <c r="N289" t="s">
        <v>35</v>
      </c>
    </row>
    <row r="290" spans="1:14">
      <c r="A290">
        <f t="shared" si="8"/>
        <v>289</v>
      </c>
      <c r="B290" t="s">
        <v>636</v>
      </c>
      <c r="C290" t="s">
        <v>637</v>
      </c>
      <c r="D290" s="2">
        <v>26</v>
      </c>
      <c r="E290" t="s">
        <v>48</v>
      </c>
      <c r="F290" t="s">
        <v>33</v>
      </c>
      <c r="G290">
        <v>66027</v>
      </c>
      <c r="H290">
        <v>338175</v>
      </c>
      <c r="I290" t="s">
        <v>3</v>
      </c>
      <c r="J290" s="2">
        <v>12</v>
      </c>
      <c r="K290" s="2" t="s">
        <v>34</v>
      </c>
      <c r="L290" s="3">
        <v>45489.345256365741</v>
      </c>
      <c r="M290" t="s">
        <v>12</v>
      </c>
      <c r="N290" t="s">
        <v>35</v>
      </c>
    </row>
    <row r="291" spans="1:14">
      <c r="A291">
        <f t="shared" si="8"/>
        <v>290</v>
      </c>
      <c r="B291" t="s">
        <v>638</v>
      </c>
      <c r="C291" t="s">
        <v>639</v>
      </c>
      <c r="D291" s="2">
        <v>55</v>
      </c>
      <c r="E291" t="s">
        <v>32</v>
      </c>
      <c r="F291" t="s">
        <v>54</v>
      </c>
      <c r="G291">
        <v>49531</v>
      </c>
      <c r="H291">
        <v>47668</v>
      </c>
      <c r="I291" t="s">
        <v>3</v>
      </c>
      <c r="J291" s="2">
        <v>36</v>
      </c>
      <c r="K291" s="2" t="s">
        <v>34</v>
      </c>
      <c r="L291" s="3">
        <v>44945.345256365741</v>
      </c>
      <c r="M291" t="s">
        <v>11</v>
      </c>
      <c r="N291" t="s">
        <v>50</v>
      </c>
    </row>
    <row r="292" spans="1:14">
      <c r="A292">
        <f t="shared" si="8"/>
        <v>291</v>
      </c>
      <c r="B292" t="s">
        <v>640</v>
      </c>
      <c r="C292" t="s">
        <v>641</v>
      </c>
      <c r="D292" s="2">
        <v>57</v>
      </c>
      <c r="E292" t="s">
        <v>32</v>
      </c>
      <c r="F292" t="s">
        <v>54</v>
      </c>
      <c r="G292">
        <v>23712</v>
      </c>
      <c r="H292">
        <v>411889</v>
      </c>
      <c r="I292" t="s">
        <v>5</v>
      </c>
      <c r="J292" s="2">
        <v>36</v>
      </c>
      <c r="K292" s="2" t="s">
        <v>34</v>
      </c>
      <c r="L292" s="3">
        <v>44681.345256365741</v>
      </c>
      <c r="M292" t="s">
        <v>14</v>
      </c>
      <c r="N292" t="s">
        <v>35</v>
      </c>
    </row>
    <row r="293" spans="1:14">
      <c r="A293">
        <f t="shared" si="8"/>
        <v>292</v>
      </c>
      <c r="B293" t="s">
        <v>642</v>
      </c>
      <c r="C293" t="s">
        <v>643</v>
      </c>
      <c r="D293" s="2">
        <v>44</v>
      </c>
      <c r="E293" t="s">
        <v>32</v>
      </c>
      <c r="F293" t="s">
        <v>49</v>
      </c>
      <c r="G293">
        <v>119101</v>
      </c>
      <c r="H293">
        <v>474882</v>
      </c>
      <c r="I293" t="s">
        <v>5</v>
      </c>
      <c r="J293" s="2">
        <v>6</v>
      </c>
      <c r="K293" s="2" t="s">
        <v>62</v>
      </c>
      <c r="L293" s="3">
        <v>45149.345256365741</v>
      </c>
      <c r="M293" t="s">
        <v>13</v>
      </c>
      <c r="N293" t="s">
        <v>13</v>
      </c>
    </row>
    <row r="294" spans="1:14">
      <c r="A294">
        <f t="shared" si="8"/>
        <v>293</v>
      </c>
      <c r="B294" t="s">
        <v>644</v>
      </c>
      <c r="C294" t="s">
        <v>645</v>
      </c>
      <c r="D294" s="2">
        <v>49</v>
      </c>
      <c r="E294" t="s">
        <v>32</v>
      </c>
      <c r="F294" t="s">
        <v>49</v>
      </c>
      <c r="G294">
        <v>80455</v>
      </c>
      <c r="H294">
        <v>93204</v>
      </c>
      <c r="I294" t="s">
        <v>4</v>
      </c>
      <c r="J294" s="2">
        <v>48</v>
      </c>
      <c r="K294" s="2" t="s">
        <v>34</v>
      </c>
      <c r="L294" s="3">
        <v>44792.345256365741</v>
      </c>
      <c r="M294" t="s">
        <v>11</v>
      </c>
      <c r="N294" t="s">
        <v>50</v>
      </c>
    </row>
    <row r="295" spans="1:14">
      <c r="A295">
        <f t="shared" si="8"/>
        <v>294</v>
      </c>
      <c r="B295" t="s">
        <v>646</v>
      </c>
      <c r="C295" t="s">
        <v>647</v>
      </c>
      <c r="D295" s="2">
        <v>51</v>
      </c>
      <c r="E295" t="s">
        <v>48</v>
      </c>
      <c r="F295" t="s">
        <v>75</v>
      </c>
      <c r="G295">
        <v>89744</v>
      </c>
      <c r="H295">
        <v>216830</v>
      </c>
      <c r="I295" t="s">
        <v>4</v>
      </c>
      <c r="J295" s="2">
        <v>12</v>
      </c>
      <c r="K295" s="2" t="s">
        <v>34</v>
      </c>
      <c r="L295" s="3">
        <v>45356.345256365741</v>
      </c>
      <c r="M295" t="s">
        <v>11</v>
      </c>
      <c r="N295" t="s">
        <v>50</v>
      </c>
    </row>
    <row r="296" spans="1:14">
      <c r="A296">
        <f t="shared" si="8"/>
        <v>295</v>
      </c>
      <c r="B296" t="s">
        <v>648</v>
      </c>
      <c r="C296" t="s">
        <v>649</v>
      </c>
      <c r="D296" s="2">
        <v>55</v>
      </c>
      <c r="E296" t="s">
        <v>48</v>
      </c>
      <c r="F296" t="s">
        <v>58</v>
      </c>
      <c r="G296">
        <v>20109</v>
      </c>
      <c r="H296">
        <v>201501</v>
      </c>
      <c r="I296" t="s">
        <v>4</v>
      </c>
      <c r="J296" s="2">
        <v>24</v>
      </c>
      <c r="K296" s="2" t="s">
        <v>62</v>
      </c>
      <c r="L296" s="3">
        <v>44865.345256365741</v>
      </c>
      <c r="M296" t="s">
        <v>13</v>
      </c>
      <c r="N296" t="s">
        <v>13</v>
      </c>
    </row>
    <row r="297" spans="1:14">
      <c r="A297">
        <f t="shared" si="8"/>
        <v>296</v>
      </c>
      <c r="B297" t="s">
        <v>650</v>
      </c>
      <c r="C297" t="s">
        <v>651</v>
      </c>
      <c r="D297" s="2">
        <v>53</v>
      </c>
      <c r="E297" t="s">
        <v>32</v>
      </c>
      <c r="F297" t="s">
        <v>49</v>
      </c>
      <c r="G297">
        <v>64268</v>
      </c>
      <c r="H297">
        <v>421885</v>
      </c>
      <c r="I297" t="s">
        <v>5</v>
      </c>
      <c r="J297" s="2">
        <v>36</v>
      </c>
      <c r="K297" s="2" t="s">
        <v>34</v>
      </c>
      <c r="L297" s="3">
        <v>45052.345256365741</v>
      </c>
      <c r="M297" t="s">
        <v>14</v>
      </c>
      <c r="N297" t="s">
        <v>35</v>
      </c>
    </row>
    <row r="298" spans="1:14">
      <c r="A298">
        <f t="shared" si="8"/>
        <v>297</v>
      </c>
      <c r="B298" t="s">
        <v>652</v>
      </c>
      <c r="C298" t="s">
        <v>653</v>
      </c>
      <c r="D298" s="2">
        <v>41</v>
      </c>
      <c r="E298" t="s">
        <v>48</v>
      </c>
      <c r="F298" t="s">
        <v>54</v>
      </c>
      <c r="G298">
        <v>115737</v>
      </c>
      <c r="H298">
        <v>170140</v>
      </c>
      <c r="I298" t="s">
        <v>5</v>
      </c>
      <c r="J298" s="2">
        <v>36</v>
      </c>
      <c r="K298" s="2" t="s">
        <v>34</v>
      </c>
      <c r="L298" s="3">
        <v>45030.345256365741</v>
      </c>
      <c r="M298" t="s">
        <v>14</v>
      </c>
      <c r="N298" t="s">
        <v>35</v>
      </c>
    </row>
    <row r="299" spans="1:14">
      <c r="A299">
        <f t="shared" si="8"/>
        <v>298</v>
      </c>
      <c r="B299" t="s">
        <v>654</v>
      </c>
      <c r="C299" t="s">
        <v>655</v>
      </c>
      <c r="D299" s="2">
        <v>52</v>
      </c>
      <c r="E299" t="s">
        <v>32</v>
      </c>
      <c r="F299" t="s">
        <v>33</v>
      </c>
      <c r="G299">
        <v>69615</v>
      </c>
      <c r="H299">
        <v>224861</v>
      </c>
      <c r="I299" t="s">
        <v>2</v>
      </c>
      <c r="J299" s="2">
        <v>12</v>
      </c>
      <c r="K299" s="2" t="s">
        <v>34</v>
      </c>
      <c r="L299" s="3">
        <v>45748.345256365741</v>
      </c>
      <c r="M299" t="s">
        <v>11</v>
      </c>
      <c r="N299" t="s">
        <v>50</v>
      </c>
    </row>
    <row r="300" spans="1:14">
      <c r="A300">
        <f t="shared" si="8"/>
        <v>299</v>
      </c>
      <c r="B300" t="s">
        <v>656</v>
      </c>
      <c r="C300" t="s">
        <v>657</v>
      </c>
      <c r="D300" s="2">
        <v>43</v>
      </c>
      <c r="E300" t="s">
        <v>48</v>
      </c>
      <c r="F300" t="s">
        <v>54</v>
      </c>
      <c r="G300">
        <v>97503</v>
      </c>
      <c r="H300">
        <v>145507</v>
      </c>
      <c r="I300" t="s">
        <v>4</v>
      </c>
      <c r="J300" s="2">
        <v>48</v>
      </c>
      <c r="K300" s="2" t="s">
        <v>44</v>
      </c>
      <c r="L300" s="3">
        <v>44963.345256365741</v>
      </c>
      <c r="M300" t="s">
        <v>13</v>
      </c>
      <c r="N300" t="s">
        <v>13</v>
      </c>
    </row>
    <row r="301" spans="1:14">
      <c r="A301">
        <f t="shared" si="8"/>
        <v>300</v>
      </c>
      <c r="B301" t="s">
        <v>658</v>
      </c>
      <c r="C301" t="s">
        <v>659</v>
      </c>
      <c r="D301" s="2">
        <v>53</v>
      </c>
      <c r="E301" t="s">
        <v>32</v>
      </c>
      <c r="F301" t="s">
        <v>58</v>
      </c>
      <c r="G301">
        <v>44759</v>
      </c>
      <c r="H301">
        <v>230160</v>
      </c>
      <c r="I301" t="s">
        <v>4</v>
      </c>
      <c r="J301" s="2">
        <v>36</v>
      </c>
      <c r="K301" s="2" t="s">
        <v>34</v>
      </c>
      <c r="L301" s="3">
        <v>45451.345256365741</v>
      </c>
      <c r="M301" t="s">
        <v>14</v>
      </c>
      <c r="N301" t="s">
        <v>35</v>
      </c>
    </row>
    <row r="302" spans="1:14">
      <c r="A302">
        <f t="shared" si="8"/>
        <v>301</v>
      </c>
      <c r="B302" t="s">
        <v>660</v>
      </c>
      <c r="C302" t="s">
        <v>661</v>
      </c>
      <c r="D302" s="2">
        <v>23</v>
      </c>
      <c r="E302" t="s">
        <v>48</v>
      </c>
      <c r="F302" t="s">
        <v>54</v>
      </c>
      <c r="G302">
        <v>100708</v>
      </c>
      <c r="H302">
        <v>188321</v>
      </c>
      <c r="I302" t="s">
        <v>4</v>
      </c>
      <c r="J302" s="2">
        <v>12</v>
      </c>
      <c r="K302" s="2" t="s">
        <v>44</v>
      </c>
      <c r="L302" s="3">
        <v>45653.345256365741</v>
      </c>
      <c r="M302" t="s">
        <v>13</v>
      </c>
      <c r="N302" t="s">
        <v>13</v>
      </c>
    </row>
    <row r="303" spans="1:14">
      <c r="A303">
        <f t="shared" si="8"/>
        <v>302</v>
      </c>
      <c r="B303" t="s">
        <v>662</v>
      </c>
      <c r="C303" t="s">
        <v>663</v>
      </c>
      <c r="D303" s="2">
        <v>38</v>
      </c>
      <c r="E303" t="s">
        <v>48</v>
      </c>
      <c r="F303" t="s">
        <v>75</v>
      </c>
      <c r="G303">
        <v>75112</v>
      </c>
      <c r="H303">
        <v>42384</v>
      </c>
      <c r="I303" t="s">
        <v>3</v>
      </c>
      <c r="J303" s="2">
        <v>6</v>
      </c>
      <c r="K303" s="2" t="s">
        <v>62</v>
      </c>
      <c r="L303" s="3">
        <v>45265.345256365741</v>
      </c>
      <c r="M303" t="s">
        <v>13</v>
      </c>
      <c r="N303" t="s">
        <v>13</v>
      </c>
    </row>
    <row r="304" spans="1:14">
      <c r="A304">
        <f t="shared" si="8"/>
        <v>303</v>
      </c>
      <c r="B304" t="s">
        <v>664</v>
      </c>
      <c r="C304" t="s">
        <v>665</v>
      </c>
      <c r="D304" s="2">
        <v>45</v>
      </c>
      <c r="E304" t="s">
        <v>32</v>
      </c>
      <c r="F304" t="s">
        <v>58</v>
      </c>
      <c r="G304">
        <v>117471</v>
      </c>
      <c r="H304">
        <v>86929</v>
      </c>
      <c r="I304" t="s">
        <v>2</v>
      </c>
      <c r="J304" s="2">
        <v>48</v>
      </c>
      <c r="K304" s="2" t="s">
        <v>34</v>
      </c>
      <c r="L304" s="3">
        <v>44922.345256365741</v>
      </c>
      <c r="M304" t="s">
        <v>14</v>
      </c>
      <c r="N304" t="s">
        <v>35</v>
      </c>
    </row>
    <row r="305" spans="1:14">
      <c r="A305">
        <f t="shared" si="8"/>
        <v>304</v>
      </c>
      <c r="B305" t="s">
        <v>666</v>
      </c>
      <c r="C305" t="s">
        <v>667</v>
      </c>
      <c r="D305" s="2">
        <v>51</v>
      </c>
      <c r="E305" t="s">
        <v>48</v>
      </c>
      <c r="F305" t="s">
        <v>33</v>
      </c>
      <c r="G305">
        <v>41589</v>
      </c>
      <c r="H305">
        <v>395103</v>
      </c>
      <c r="I305" t="s">
        <v>4</v>
      </c>
      <c r="J305" s="2">
        <v>24</v>
      </c>
      <c r="K305" s="2" t="s">
        <v>34</v>
      </c>
      <c r="L305" s="3">
        <v>45665.345256365741</v>
      </c>
      <c r="M305" t="s">
        <v>11</v>
      </c>
      <c r="N305" t="s">
        <v>50</v>
      </c>
    </row>
    <row r="306" spans="1:14">
      <c r="A306">
        <f t="shared" si="8"/>
        <v>305</v>
      </c>
      <c r="B306" t="s">
        <v>668</v>
      </c>
      <c r="C306" t="s">
        <v>669</v>
      </c>
      <c r="D306" s="2">
        <v>23</v>
      </c>
      <c r="E306" t="s">
        <v>32</v>
      </c>
      <c r="F306" t="s">
        <v>75</v>
      </c>
      <c r="G306">
        <v>45015</v>
      </c>
      <c r="H306">
        <v>81153</v>
      </c>
      <c r="I306" t="s">
        <v>4</v>
      </c>
      <c r="J306" s="2">
        <v>36</v>
      </c>
      <c r="K306" s="2" t="s">
        <v>62</v>
      </c>
      <c r="L306" s="3">
        <v>45757.345256365741</v>
      </c>
      <c r="M306" t="s">
        <v>13</v>
      </c>
      <c r="N306" t="s">
        <v>13</v>
      </c>
    </row>
    <row r="307" spans="1:14">
      <c r="A307">
        <f t="shared" si="8"/>
        <v>306</v>
      </c>
      <c r="B307" t="s">
        <v>670</v>
      </c>
      <c r="C307" t="s">
        <v>671</v>
      </c>
      <c r="D307" s="2">
        <v>44</v>
      </c>
      <c r="E307" t="s">
        <v>32</v>
      </c>
      <c r="F307" t="s">
        <v>58</v>
      </c>
      <c r="G307">
        <v>44009</v>
      </c>
      <c r="H307">
        <v>240128</v>
      </c>
      <c r="I307" t="s">
        <v>4</v>
      </c>
      <c r="J307" s="2">
        <v>12</v>
      </c>
      <c r="K307" s="2" t="s">
        <v>34</v>
      </c>
      <c r="L307" s="3">
        <v>45612.345256365741</v>
      </c>
      <c r="M307" t="s">
        <v>14</v>
      </c>
      <c r="N307" t="s">
        <v>35</v>
      </c>
    </row>
    <row r="308" spans="1:14">
      <c r="A308">
        <f t="shared" si="8"/>
        <v>307</v>
      </c>
      <c r="B308" t="s">
        <v>672</v>
      </c>
      <c r="C308" t="s">
        <v>673</v>
      </c>
      <c r="D308" s="2">
        <v>52</v>
      </c>
      <c r="E308" t="s">
        <v>32</v>
      </c>
      <c r="F308" t="s">
        <v>33</v>
      </c>
      <c r="G308">
        <v>98309</v>
      </c>
      <c r="H308">
        <v>80388</v>
      </c>
      <c r="I308" t="s">
        <v>3</v>
      </c>
      <c r="J308" s="2">
        <v>6</v>
      </c>
      <c r="K308" s="2" t="s">
        <v>44</v>
      </c>
      <c r="L308" s="3">
        <v>45591.345256365741</v>
      </c>
      <c r="M308" t="s">
        <v>13</v>
      </c>
      <c r="N308" t="s">
        <v>13</v>
      </c>
    </row>
    <row r="309" spans="1:14">
      <c r="A309">
        <f t="shared" si="8"/>
        <v>308</v>
      </c>
      <c r="B309" t="s">
        <v>674</v>
      </c>
      <c r="C309" t="s">
        <v>675</v>
      </c>
      <c r="D309" s="2">
        <v>42</v>
      </c>
      <c r="E309" t="s">
        <v>32</v>
      </c>
      <c r="F309" t="s">
        <v>75</v>
      </c>
      <c r="G309">
        <v>77046</v>
      </c>
      <c r="H309">
        <v>36401</v>
      </c>
      <c r="I309" t="s">
        <v>3</v>
      </c>
      <c r="J309" s="2">
        <v>24</v>
      </c>
      <c r="K309" s="2" t="s">
        <v>44</v>
      </c>
      <c r="L309" s="3">
        <v>45467.345256365741</v>
      </c>
      <c r="M309" t="s">
        <v>13</v>
      </c>
      <c r="N309" t="s">
        <v>13</v>
      </c>
    </row>
    <row r="310" spans="1:14">
      <c r="A310">
        <f t="shared" si="8"/>
        <v>309</v>
      </c>
      <c r="B310" t="s">
        <v>676</v>
      </c>
      <c r="C310" t="s">
        <v>677</v>
      </c>
      <c r="D310" s="2">
        <v>43</v>
      </c>
      <c r="E310" t="s">
        <v>48</v>
      </c>
      <c r="F310" t="s">
        <v>75</v>
      </c>
      <c r="G310">
        <v>41143</v>
      </c>
      <c r="H310">
        <v>207903</v>
      </c>
      <c r="I310" t="s">
        <v>5</v>
      </c>
      <c r="J310" s="2">
        <v>12</v>
      </c>
      <c r="K310" s="2" t="s">
        <v>34</v>
      </c>
      <c r="L310" s="3">
        <v>45427.345256365741</v>
      </c>
      <c r="M310" t="s">
        <v>14</v>
      </c>
      <c r="N310" t="s">
        <v>35</v>
      </c>
    </row>
    <row r="311" spans="1:14">
      <c r="A311">
        <f t="shared" si="8"/>
        <v>310</v>
      </c>
      <c r="B311" t="s">
        <v>678</v>
      </c>
      <c r="C311" t="s">
        <v>679</v>
      </c>
      <c r="D311" s="2">
        <v>22</v>
      </c>
      <c r="E311" t="s">
        <v>48</v>
      </c>
      <c r="F311" t="s">
        <v>58</v>
      </c>
      <c r="G311">
        <v>21154</v>
      </c>
      <c r="H311">
        <v>124503</v>
      </c>
      <c r="I311" t="s">
        <v>2</v>
      </c>
      <c r="J311" s="2">
        <v>12</v>
      </c>
      <c r="K311" s="2" t="s">
        <v>34</v>
      </c>
      <c r="L311" s="3">
        <v>45402.345256365741</v>
      </c>
      <c r="M311" t="s">
        <v>14</v>
      </c>
      <c r="N311" t="s">
        <v>35</v>
      </c>
    </row>
    <row r="312" spans="1:14">
      <c r="A312">
        <f t="shared" si="8"/>
        <v>311</v>
      </c>
      <c r="B312" t="s">
        <v>680</v>
      </c>
      <c r="C312" t="s">
        <v>681</v>
      </c>
      <c r="D312" s="2">
        <v>47</v>
      </c>
      <c r="E312" t="s">
        <v>48</v>
      </c>
      <c r="F312" t="s">
        <v>49</v>
      </c>
      <c r="G312">
        <v>36804</v>
      </c>
      <c r="H312">
        <v>237601</v>
      </c>
      <c r="I312" t="s">
        <v>5</v>
      </c>
      <c r="J312" s="2">
        <v>24</v>
      </c>
      <c r="K312" s="2" t="s">
        <v>44</v>
      </c>
      <c r="L312" s="3">
        <v>44680.345256365741</v>
      </c>
      <c r="M312" t="s">
        <v>13</v>
      </c>
      <c r="N312" t="s">
        <v>13</v>
      </c>
    </row>
    <row r="313" spans="1:14">
      <c r="A313">
        <f t="shared" si="8"/>
        <v>312</v>
      </c>
      <c r="B313" t="s">
        <v>682</v>
      </c>
      <c r="C313" t="s">
        <v>683</v>
      </c>
      <c r="D313" s="2">
        <v>22</v>
      </c>
      <c r="E313" t="s">
        <v>32</v>
      </c>
      <c r="F313" t="s">
        <v>75</v>
      </c>
      <c r="G313">
        <v>56688</v>
      </c>
      <c r="H313">
        <v>132834</v>
      </c>
      <c r="I313" t="s">
        <v>2</v>
      </c>
      <c r="J313" s="2">
        <v>6</v>
      </c>
      <c r="K313" s="2" t="s">
        <v>34</v>
      </c>
      <c r="L313" s="3">
        <v>45071.345256365741</v>
      </c>
      <c r="M313" t="s">
        <v>14</v>
      </c>
      <c r="N313" t="s">
        <v>35</v>
      </c>
    </row>
    <row r="314" spans="1:14">
      <c r="A314">
        <f t="shared" si="8"/>
        <v>313</v>
      </c>
      <c r="B314" t="s">
        <v>684</v>
      </c>
      <c r="C314" t="s">
        <v>685</v>
      </c>
      <c r="D314" s="2">
        <v>46</v>
      </c>
      <c r="E314" t="s">
        <v>48</v>
      </c>
      <c r="F314" t="s">
        <v>75</v>
      </c>
      <c r="G314">
        <v>79288</v>
      </c>
      <c r="H314">
        <v>39084</v>
      </c>
      <c r="I314" t="s">
        <v>3</v>
      </c>
      <c r="J314" s="2">
        <v>6</v>
      </c>
      <c r="K314" s="2" t="s">
        <v>34</v>
      </c>
      <c r="L314" s="3">
        <v>45394.345256365741</v>
      </c>
      <c r="M314" t="s">
        <v>14</v>
      </c>
      <c r="N314" t="s">
        <v>35</v>
      </c>
    </row>
    <row r="315" spans="1:14">
      <c r="A315">
        <f t="shared" si="8"/>
        <v>314</v>
      </c>
      <c r="B315" t="s">
        <v>686</v>
      </c>
      <c r="C315" t="s">
        <v>687</v>
      </c>
      <c r="D315" s="2">
        <v>37</v>
      </c>
      <c r="E315" t="s">
        <v>32</v>
      </c>
      <c r="F315" t="s">
        <v>33</v>
      </c>
      <c r="G315">
        <v>66195</v>
      </c>
      <c r="H315">
        <v>256459</v>
      </c>
      <c r="I315" t="s">
        <v>4</v>
      </c>
      <c r="J315" s="2">
        <v>48</v>
      </c>
      <c r="K315" s="2" t="s">
        <v>34</v>
      </c>
      <c r="L315" s="3">
        <v>45050.345256365741</v>
      </c>
      <c r="M315" t="s">
        <v>14</v>
      </c>
      <c r="N315" t="s">
        <v>35</v>
      </c>
    </row>
    <row r="316" spans="1:14">
      <c r="A316">
        <f t="shared" si="8"/>
        <v>315</v>
      </c>
      <c r="B316" t="s">
        <v>688</v>
      </c>
      <c r="C316" t="s">
        <v>689</v>
      </c>
      <c r="D316" s="2">
        <v>53</v>
      </c>
      <c r="E316" t="s">
        <v>48</v>
      </c>
      <c r="F316" t="s">
        <v>54</v>
      </c>
      <c r="G316">
        <v>35581</v>
      </c>
      <c r="H316">
        <v>115641</v>
      </c>
      <c r="I316" t="s">
        <v>5</v>
      </c>
      <c r="J316" s="2">
        <v>36</v>
      </c>
      <c r="K316" s="2" t="s">
        <v>34</v>
      </c>
      <c r="L316" s="3">
        <v>44668.345256365741</v>
      </c>
      <c r="M316" t="s">
        <v>12</v>
      </c>
      <c r="N316" t="s">
        <v>35</v>
      </c>
    </row>
    <row r="317" spans="1:14">
      <c r="A317">
        <f t="shared" si="8"/>
        <v>316</v>
      </c>
      <c r="B317" t="s">
        <v>690</v>
      </c>
      <c r="C317" t="s">
        <v>691</v>
      </c>
      <c r="D317" s="2">
        <v>29</v>
      </c>
      <c r="E317" t="s">
        <v>48</v>
      </c>
      <c r="F317" t="s">
        <v>58</v>
      </c>
      <c r="G317">
        <v>67648</v>
      </c>
      <c r="H317">
        <v>110111</v>
      </c>
      <c r="I317" t="s">
        <v>4</v>
      </c>
      <c r="J317" s="2">
        <v>24</v>
      </c>
      <c r="K317" s="2" t="s">
        <v>44</v>
      </c>
      <c r="L317" s="3">
        <v>44692.345256365741</v>
      </c>
      <c r="M317" t="s">
        <v>13</v>
      </c>
      <c r="N317" t="s">
        <v>13</v>
      </c>
    </row>
    <row r="318" spans="1:14">
      <c r="A318">
        <f t="shared" si="8"/>
        <v>317</v>
      </c>
      <c r="B318" t="s">
        <v>692</v>
      </c>
      <c r="C318" t="s">
        <v>693</v>
      </c>
      <c r="D318" s="2">
        <v>59</v>
      </c>
      <c r="E318" t="s">
        <v>48</v>
      </c>
      <c r="F318" t="s">
        <v>58</v>
      </c>
      <c r="G318">
        <v>45087</v>
      </c>
      <c r="H318">
        <v>454042</v>
      </c>
      <c r="I318" t="s">
        <v>5</v>
      </c>
      <c r="J318" s="2">
        <v>24</v>
      </c>
      <c r="K318" s="2" t="s">
        <v>62</v>
      </c>
      <c r="L318" s="3">
        <v>44682.345256365741</v>
      </c>
      <c r="M318" t="s">
        <v>13</v>
      </c>
      <c r="N318" t="s">
        <v>13</v>
      </c>
    </row>
    <row r="319" spans="1:14">
      <c r="A319">
        <f t="shared" si="8"/>
        <v>318</v>
      </c>
      <c r="B319" t="s">
        <v>694</v>
      </c>
      <c r="C319" t="s">
        <v>695</v>
      </c>
      <c r="D319" s="2">
        <v>49</v>
      </c>
      <c r="E319" t="s">
        <v>32</v>
      </c>
      <c r="F319" t="s">
        <v>49</v>
      </c>
      <c r="G319">
        <v>64930</v>
      </c>
      <c r="H319">
        <v>434667</v>
      </c>
      <c r="I319" t="s">
        <v>3</v>
      </c>
      <c r="J319" s="2">
        <v>24</v>
      </c>
      <c r="K319" s="2" t="s">
        <v>34</v>
      </c>
      <c r="L319" s="3">
        <v>45396.345256365741</v>
      </c>
      <c r="M319" t="s">
        <v>14</v>
      </c>
      <c r="N319" t="s">
        <v>35</v>
      </c>
    </row>
    <row r="320" spans="1:14">
      <c r="A320">
        <f t="shared" si="8"/>
        <v>319</v>
      </c>
      <c r="B320" t="s">
        <v>696</v>
      </c>
      <c r="C320" t="s">
        <v>697</v>
      </c>
      <c r="D320" s="2">
        <v>46</v>
      </c>
      <c r="E320" t="s">
        <v>48</v>
      </c>
      <c r="F320" t="s">
        <v>49</v>
      </c>
      <c r="G320">
        <v>47981</v>
      </c>
      <c r="H320">
        <v>143299</v>
      </c>
      <c r="I320" t="s">
        <v>3</v>
      </c>
      <c r="J320" s="2">
        <v>6</v>
      </c>
      <c r="K320" s="2" t="s">
        <v>34</v>
      </c>
      <c r="L320" s="3">
        <v>45614.345256365741</v>
      </c>
      <c r="M320" t="s">
        <v>12</v>
      </c>
      <c r="N320" t="s">
        <v>35</v>
      </c>
    </row>
    <row r="321" spans="1:14">
      <c r="A321">
        <f t="shared" si="8"/>
        <v>320</v>
      </c>
      <c r="B321" t="s">
        <v>698</v>
      </c>
      <c r="C321" t="s">
        <v>699</v>
      </c>
      <c r="D321" s="2">
        <v>55</v>
      </c>
      <c r="E321" t="s">
        <v>48</v>
      </c>
      <c r="F321" t="s">
        <v>58</v>
      </c>
      <c r="G321">
        <v>84298</v>
      </c>
      <c r="H321">
        <v>167982</v>
      </c>
      <c r="I321" t="s">
        <v>3</v>
      </c>
      <c r="J321" s="2">
        <v>36</v>
      </c>
      <c r="K321" s="2" t="s">
        <v>34</v>
      </c>
      <c r="L321" s="3">
        <v>45639.345256365741</v>
      </c>
      <c r="M321" t="s">
        <v>12</v>
      </c>
      <c r="N321" t="s">
        <v>35</v>
      </c>
    </row>
    <row r="322" spans="1:14">
      <c r="A322">
        <f t="shared" si="8"/>
        <v>321</v>
      </c>
      <c r="B322" t="s">
        <v>700</v>
      </c>
      <c r="C322" t="s">
        <v>701</v>
      </c>
      <c r="D322" s="2">
        <v>45</v>
      </c>
      <c r="E322" t="s">
        <v>32</v>
      </c>
      <c r="F322" t="s">
        <v>49</v>
      </c>
      <c r="G322">
        <v>61167</v>
      </c>
      <c r="H322">
        <v>303185</v>
      </c>
      <c r="I322" t="s">
        <v>5</v>
      </c>
      <c r="J322" s="2">
        <v>48</v>
      </c>
      <c r="K322" s="2" t="s">
        <v>62</v>
      </c>
      <c r="L322" s="3">
        <v>44799.345256365741</v>
      </c>
      <c r="M322" t="s">
        <v>13</v>
      </c>
      <c r="N322" t="s">
        <v>13</v>
      </c>
    </row>
    <row r="323" spans="1:14">
      <c r="A323">
        <f t="shared" si="8"/>
        <v>322</v>
      </c>
      <c r="B323" t="s">
        <v>702</v>
      </c>
      <c r="C323" t="s">
        <v>703</v>
      </c>
      <c r="D323" s="2">
        <v>44</v>
      </c>
      <c r="E323" t="s">
        <v>48</v>
      </c>
      <c r="F323" t="s">
        <v>33</v>
      </c>
      <c r="G323">
        <v>90304</v>
      </c>
      <c r="H323">
        <v>356064</v>
      </c>
      <c r="I323" t="s">
        <v>2</v>
      </c>
      <c r="J323" s="2">
        <v>12</v>
      </c>
      <c r="K323" s="2" t="s">
        <v>34</v>
      </c>
      <c r="L323" s="3">
        <v>45333.345256365741</v>
      </c>
      <c r="M323" t="s">
        <v>14</v>
      </c>
      <c r="N323" t="s">
        <v>35</v>
      </c>
    </row>
    <row r="324" spans="1:14">
      <c r="A324">
        <f t="shared" ref="A324:A387" si="9">A323+1</f>
        <v>323</v>
      </c>
      <c r="B324" t="s">
        <v>704</v>
      </c>
      <c r="C324" t="s">
        <v>705</v>
      </c>
      <c r="D324" s="2">
        <v>33</v>
      </c>
      <c r="E324" t="s">
        <v>32</v>
      </c>
      <c r="F324" t="s">
        <v>58</v>
      </c>
      <c r="G324">
        <v>58408</v>
      </c>
      <c r="H324">
        <v>332825</v>
      </c>
      <c r="I324" t="s">
        <v>5</v>
      </c>
      <c r="J324" s="2">
        <v>12</v>
      </c>
      <c r="K324" s="2" t="s">
        <v>34</v>
      </c>
      <c r="L324" s="3">
        <v>45423.345256365741</v>
      </c>
      <c r="M324" t="s">
        <v>12</v>
      </c>
      <c r="N324" t="s">
        <v>35</v>
      </c>
    </row>
    <row r="325" spans="1:14">
      <c r="A325">
        <f t="shared" si="9"/>
        <v>324</v>
      </c>
      <c r="B325" t="s">
        <v>706</v>
      </c>
      <c r="C325" t="s">
        <v>707</v>
      </c>
      <c r="D325" s="2">
        <v>27</v>
      </c>
      <c r="E325" t="s">
        <v>48</v>
      </c>
      <c r="F325" t="s">
        <v>49</v>
      </c>
      <c r="G325">
        <v>54499</v>
      </c>
      <c r="H325">
        <v>239386</v>
      </c>
      <c r="I325" t="s">
        <v>2</v>
      </c>
      <c r="J325" s="2">
        <v>24</v>
      </c>
      <c r="K325" s="2" t="s">
        <v>34</v>
      </c>
      <c r="L325" s="3">
        <v>45493.345256365741</v>
      </c>
      <c r="M325" t="s">
        <v>14</v>
      </c>
      <c r="N325" t="s">
        <v>35</v>
      </c>
    </row>
    <row r="326" spans="1:14">
      <c r="A326">
        <f t="shared" si="9"/>
        <v>325</v>
      </c>
      <c r="B326" t="s">
        <v>708</v>
      </c>
      <c r="C326" t="s">
        <v>709</v>
      </c>
      <c r="D326" s="2">
        <v>56</v>
      </c>
      <c r="E326" t="s">
        <v>32</v>
      </c>
      <c r="F326" t="s">
        <v>58</v>
      </c>
      <c r="G326">
        <v>67269</v>
      </c>
      <c r="H326">
        <v>348715</v>
      </c>
      <c r="I326" t="s">
        <v>5</v>
      </c>
      <c r="J326" s="2">
        <v>36</v>
      </c>
      <c r="K326" s="2" t="s">
        <v>34</v>
      </c>
      <c r="L326" s="3">
        <v>44802.345256365741</v>
      </c>
      <c r="M326" t="s">
        <v>14</v>
      </c>
      <c r="N326" t="s">
        <v>35</v>
      </c>
    </row>
    <row r="327" spans="1:14">
      <c r="A327">
        <f t="shared" si="9"/>
        <v>326</v>
      </c>
      <c r="B327" t="s">
        <v>710</v>
      </c>
      <c r="C327" t="s">
        <v>711</v>
      </c>
      <c r="D327" s="2">
        <v>40</v>
      </c>
      <c r="E327" t="s">
        <v>32</v>
      </c>
      <c r="F327" t="s">
        <v>54</v>
      </c>
      <c r="G327">
        <v>53559</v>
      </c>
      <c r="H327">
        <v>201553</v>
      </c>
      <c r="I327" t="s">
        <v>5</v>
      </c>
      <c r="J327" s="2">
        <v>6</v>
      </c>
      <c r="K327" s="2" t="s">
        <v>44</v>
      </c>
      <c r="L327" s="3">
        <v>44909.345256365741</v>
      </c>
      <c r="M327" t="s">
        <v>13</v>
      </c>
      <c r="N327" t="s">
        <v>13</v>
      </c>
    </row>
    <row r="328" spans="1:14">
      <c r="A328">
        <f t="shared" si="9"/>
        <v>327</v>
      </c>
      <c r="B328" t="s">
        <v>712</v>
      </c>
      <c r="C328" t="s">
        <v>713</v>
      </c>
      <c r="D328" s="2">
        <v>21</v>
      </c>
      <c r="E328" t="s">
        <v>48</v>
      </c>
      <c r="F328" t="s">
        <v>75</v>
      </c>
      <c r="G328">
        <v>89319</v>
      </c>
      <c r="H328">
        <v>466792</v>
      </c>
      <c r="I328" t="s">
        <v>3</v>
      </c>
      <c r="J328" s="2">
        <v>36</v>
      </c>
      <c r="K328" s="2" t="s">
        <v>34</v>
      </c>
      <c r="L328" s="3">
        <v>44914.345256365741</v>
      </c>
      <c r="M328" t="s">
        <v>14</v>
      </c>
      <c r="N328" t="s">
        <v>35</v>
      </c>
    </row>
    <row r="329" spans="1:14">
      <c r="A329">
        <f t="shared" si="9"/>
        <v>328</v>
      </c>
      <c r="B329" t="s">
        <v>714</v>
      </c>
      <c r="C329" t="s">
        <v>715</v>
      </c>
      <c r="D329" s="2">
        <v>28</v>
      </c>
      <c r="E329" t="s">
        <v>32</v>
      </c>
      <c r="F329" t="s">
        <v>58</v>
      </c>
      <c r="G329">
        <v>110317</v>
      </c>
      <c r="H329">
        <v>265337</v>
      </c>
      <c r="I329" t="s">
        <v>4</v>
      </c>
      <c r="J329" s="2">
        <v>36</v>
      </c>
      <c r="K329" s="2" t="s">
        <v>34</v>
      </c>
      <c r="L329" s="3">
        <v>45036.345256365741</v>
      </c>
      <c r="M329" t="s">
        <v>11</v>
      </c>
      <c r="N329" t="s">
        <v>50</v>
      </c>
    </row>
    <row r="330" spans="1:14">
      <c r="A330">
        <f t="shared" si="9"/>
        <v>329</v>
      </c>
      <c r="B330" t="s">
        <v>716</v>
      </c>
      <c r="C330" t="s">
        <v>717</v>
      </c>
      <c r="D330" s="2">
        <v>36</v>
      </c>
      <c r="E330" t="s">
        <v>32</v>
      </c>
      <c r="F330" t="s">
        <v>75</v>
      </c>
      <c r="G330">
        <v>111347</v>
      </c>
      <c r="H330">
        <v>132556</v>
      </c>
      <c r="I330" t="s">
        <v>4</v>
      </c>
      <c r="J330" s="2">
        <v>6</v>
      </c>
      <c r="K330" s="2" t="s">
        <v>34</v>
      </c>
      <c r="L330" s="3">
        <v>45113.345256365741</v>
      </c>
      <c r="M330" t="s">
        <v>14</v>
      </c>
      <c r="N330" t="s">
        <v>35</v>
      </c>
    </row>
    <row r="331" spans="1:14">
      <c r="A331">
        <f t="shared" si="9"/>
        <v>330</v>
      </c>
      <c r="B331" t="s">
        <v>718</v>
      </c>
      <c r="C331" t="s">
        <v>719</v>
      </c>
      <c r="D331" s="2">
        <v>34</v>
      </c>
      <c r="E331" t="s">
        <v>32</v>
      </c>
      <c r="F331" t="s">
        <v>49</v>
      </c>
      <c r="G331">
        <v>63787</v>
      </c>
      <c r="H331">
        <v>200246</v>
      </c>
      <c r="I331" t="s">
        <v>2</v>
      </c>
      <c r="J331" s="2">
        <v>24</v>
      </c>
      <c r="K331" s="2" t="s">
        <v>44</v>
      </c>
      <c r="L331" s="3">
        <v>45428.345256365741</v>
      </c>
      <c r="M331" t="s">
        <v>13</v>
      </c>
      <c r="N331" t="s">
        <v>13</v>
      </c>
    </row>
    <row r="332" spans="1:14">
      <c r="A332">
        <f t="shared" si="9"/>
        <v>331</v>
      </c>
      <c r="B332" t="s">
        <v>720</v>
      </c>
      <c r="C332" t="s">
        <v>721</v>
      </c>
      <c r="D332" s="2">
        <v>32</v>
      </c>
      <c r="E332" t="s">
        <v>32</v>
      </c>
      <c r="F332" t="s">
        <v>75</v>
      </c>
      <c r="G332">
        <v>50488</v>
      </c>
      <c r="H332">
        <v>31160</v>
      </c>
      <c r="I332" t="s">
        <v>4</v>
      </c>
      <c r="J332" s="2">
        <v>36</v>
      </c>
      <c r="K332" s="2" t="s">
        <v>34</v>
      </c>
      <c r="L332" s="3">
        <v>45709.345256365741</v>
      </c>
      <c r="M332" t="s">
        <v>14</v>
      </c>
      <c r="N332" t="s">
        <v>35</v>
      </c>
    </row>
    <row r="333" spans="1:14">
      <c r="A333">
        <f t="shared" si="9"/>
        <v>332</v>
      </c>
      <c r="B333" t="s">
        <v>722</v>
      </c>
      <c r="C333" t="s">
        <v>723</v>
      </c>
      <c r="D333" s="2">
        <v>43</v>
      </c>
      <c r="E333" t="s">
        <v>32</v>
      </c>
      <c r="F333" t="s">
        <v>58</v>
      </c>
      <c r="G333">
        <v>89441</v>
      </c>
      <c r="H333">
        <v>251242</v>
      </c>
      <c r="I333" t="s">
        <v>5</v>
      </c>
      <c r="J333" s="2">
        <v>12</v>
      </c>
      <c r="K333" s="2" t="s">
        <v>34</v>
      </c>
      <c r="L333" s="3">
        <v>45456.345256365741</v>
      </c>
      <c r="M333" t="s">
        <v>12</v>
      </c>
      <c r="N333" t="s">
        <v>35</v>
      </c>
    </row>
    <row r="334" spans="1:14">
      <c r="A334">
        <f t="shared" si="9"/>
        <v>333</v>
      </c>
      <c r="B334" t="s">
        <v>724</v>
      </c>
      <c r="C334" t="s">
        <v>725</v>
      </c>
      <c r="D334" s="2">
        <v>35</v>
      </c>
      <c r="E334" t="s">
        <v>32</v>
      </c>
      <c r="F334" t="s">
        <v>54</v>
      </c>
      <c r="G334">
        <v>89663</v>
      </c>
      <c r="H334">
        <v>22633</v>
      </c>
      <c r="I334" t="s">
        <v>5</v>
      </c>
      <c r="J334" s="2">
        <v>6</v>
      </c>
      <c r="K334" s="2" t="s">
        <v>34</v>
      </c>
      <c r="L334" s="3">
        <v>44914.345256365741</v>
      </c>
      <c r="M334" t="s">
        <v>14</v>
      </c>
      <c r="N334" t="s">
        <v>35</v>
      </c>
    </row>
    <row r="335" spans="1:14">
      <c r="A335">
        <f t="shared" si="9"/>
        <v>334</v>
      </c>
      <c r="B335" t="s">
        <v>726</v>
      </c>
      <c r="C335" t="s">
        <v>727</v>
      </c>
      <c r="D335" s="2">
        <v>48</v>
      </c>
      <c r="E335" t="s">
        <v>48</v>
      </c>
      <c r="F335" t="s">
        <v>49</v>
      </c>
      <c r="G335">
        <v>37431</v>
      </c>
      <c r="H335">
        <v>493096</v>
      </c>
      <c r="I335" t="s">
        <v>3</v>
      </c>
      <c r="J335" s="2">
        <v>48</v>
      </c>
      <c r="K335" s="2" t="s">
        <v>62</v>
      </c>
      <c r="L335" s="3">
        <v>45282.345256365741</v>
      </c>
      <c r="M335" t="s">
        <v>13</v>
      </c>
      <c r="N335" t="s">
        <v>13</v>
      </c>
    </row>
    <row r="336" spans="1:14">
      <c r="A336">
        <f t="shared" si="9"/>
        <v>335</v>
      </c>
      <c r="B336" t="s">
        <v>728</v>
      </c>
      <c r="C336" t="s">
        <v>729</v>
      </c>
      <c r="D336" s="2">
        <v>54</v>
      </c>
      <c r="E336" t="s">
        <v>32</v>
      </c>
      <c r="F336" t="s">
        <v>58</v>
      </c>
      <c r="G336">
        <v>76681</v>
      </c>
      <c r="H336">
        <v>284158</v>
      </c>
      <c r="I336" t="s">
        <v>3</v>
      </c>
      <c r="J336" s="2">
        <v>24</v>
      </c>
      <c r="K336" s="2" t="s">
        <v>34</v>
      </c>
      <c r="L336" s="3">
        <v>44956.345256365741</v>
      </c>
      <c r="M336" t="s">
        <v>14</v>
      </c>
      <c r="N336" t="s">
        <v>35</v>
      </c>
    </row>
    <row r="337" spans="1:14">
      <c r="A337">
        <f t="shared" si="9"/>
        <v>336</v>
      </c>
      <c r="B337" t="s">
        <v>730</v>
      </c>
      <c r="C337" t="s">
        <v>731</v>
      </c>
      <c r="D337" s="2">
        <v>22</v>
      </c>
      <c r="E337" t="s">
        <v>32</v>
      </c>
      <c r="F337" t="s">
        <v>49</v>
      </c>
      <c r="G337">
        <v>78483</v>
      </c>
      <c r="H337">
        <v>347676</v>
      </c>
      <c r="I337" t="s">
        <v>4</v>
      </c>
      <c r="J337" s="2">
        <v>6</v>
      </c>
      <c r="K337" s="2" t="s">
        <v>34</v>
      </c>
      <c r="L337" s="3">
        <v>45563.345256365741</v>
      </c>
      <c r="M337" t="s">
        <v>14</v>
      </c>
      <c r="N337" t="s">
        <v>35</v>
      </c>
    </row>
    <row r="338" spans="1:14">
      <c r="A338">
        <f t="shared" si="9"/>
        <v>337</v>
      </c>
      <c r="B338" t="s">
        <v>732</v>
      </c>
      <c r="C338" t="s">
        <v>733</v>
      </c>
      <c r="D338" s="2">
        <v>52</v>
      </c>
      <c r="E338" t="s">
        <v>48</v>
      </c>
      <c r="F338" t="s">
        <v>33</v>
      </c>
      <c r="G338">
        <v>64153</v>
      </c>
      <c r="H338">
        <v>54104</v>
      </c>
      <c r="I338" t="s">
        <v>2</v>
      </c>
      <c r="J338" s="2">
        <v>48</v>
      </c>
      <c r="K338" s="2" t="s">
        <v>34</v>
      </c>
      <c r="L338" s="3">
        <v>45657.345256365741</v>
      </c>
      <c r="M338" t="s">
        <v>12</v>
      </c>
      <c r="N338" t="s">
        <v>35</v>
      </c>
    </row>
    <row r="339" spans="1:14">
      <c r="A339">
        <f t="shared" si="9"/>
        <v>338</v>
      </c>
      <c r="B339" t="s">
        <v>734</v>
      </c>
      <c r="C339" t="s">
        <v>735</v>
      </c>
      <c r="D339" s="2">
        <v>43</v>
      </c>
      <c r="E339" t="s">
        <v>48</v>
      </c>
      <c r="F339" t="s">
        <v>75</v>
      </c>
      <c r="G339">
        <v>21368</v>
      </c>
      <c r="H339">
        <v>439837</v>
      </c>
      <c r="I339" t="s">
        <v>4</v>
      </c>
      <c r="J339" s="2">
        <v>48</v>
      </c>
      <c r="K339" s="2" t="s">
        <v>62</v>
      </c>
      <c r="L339" s="3">
        <v>45752.345256365741</v>
      </c>
      <c r="M339" t="s">
        <v>13</v>
      </c>
      <c r="N339" t="s">
        <v>13</v>
      </c>
    </row>
    <row r="340" spans="1:14">
      <c r="A340">
        <f t="shared" si="9"/>
        <v>339</v>
      </c>
      <c r="B340" t="s">
        <v>736</v>
      </c>
      <c r="C340" t="s">
        <v>737</v>
      </c>
      <c r="D340" s="2">
        <v>42</v>
      </c>
      <c r="E340" t="s">
        <v>48</v>
      </c>
      <c r="F340" t="s">
        <v>33</v>
      </c>
      <c r="G340">
        <v>42424</v>
      </c>
      <c r="H340">
        <v>344375</v>
      </c>
      <c r="I340" t="s">
        <v>4</v>
      </c>
      <c r="J340" s="2">
        <v>36</v>
      </c>
      <c r="K340" s="2" t="s">
        <v>34</v>
      </c>
      <c r="L340" s="3">
        <v>45513.345256365741</v>
      </c>
      <c r="M340" t="s">
        <v>12</v>
      </c>
      <c r="N340" t="s">
        <v>35</v>
      </c>
    </row>
    <row r="341" spans="1:14">
      <c r="A341">
        <f t="shared" si="9"/>
        <v>340</v>
      </c>
      <c r="B341" t="s">
        <v>738</v>
      </c>
      <c r="C341" t="s">
        <v>739</v>
      </c>
      <c r="D341" s="2">
        <v>45</v>
      </c>
      <c r="E341" t="s">
        <v>48</v>
      </c>
      <c r="F341" t="s">
        <v>58</v>
      </c>
      <c r="G341">
        <v>60004</v>
      </c>
      <c r="H341">
        <v>73388</v>
      </c>
      <c r="I341" t="s">
        <v>4</v>
      </c>
      <c r="J341" s="2">
        <v>36</v>
      </c>
      <c r="K341" s="2" t="s">
        <v>62</v>
      </c>
      <c r="L341" s="3">
        <v>45047.345256365741</v>
      </c>
      <c r="M341" t="s">
        <v>13</v>
      </c>
      <c r="N341" t="s">
        <v>13</v>
      </c>
    </row>
    <row r="342" spans="1:14">
      <c r="A342">
        <f t="shared" si="9"/>
        <v>341</v>
      </c>
      <c r="B342" t="s">
        <v>740</v>
      </c>
      <c r="C342" t="s">
        <v>741</v>
      </c>
      <c r="D342" s="2">
        <v>42</v>
      </c>
      <c r="E342" t="s">
        <v>48</v>
      </c>
      <c r="F342" t="s">
        <v>54</v>
      </c>
      <c r="G342">
        <v>98869</v>
      </c>
      <c r="H342">
        <v>21014</v>
      </c>
      <c r="I342" t="s">
        <v>4</v>
      </c>
      <c r="J342" s="2">
        <v>36</v>
      </c>
      <c r="K342" s="2" t="s">
        <v>34</v>
      </c>
      <c r="L342" s="3">
        <v>44908.345256365741</v>
      </c>
      <c r="M342" t="s">
        <v>14</v>
      </c>
      <c r="N342" t="s">
        <v>35</v>
      </c>
    </row>
    <row r="343" spans="1:14">
      <c r="A343">
        <f t="shared" si="9"/>
        <v>342</v>
      </c>
      <c r="B343" t="s">
        <v>742</v>
      </c>
      <c r="C343" t="s">
        <v>743</v>
      </c>
      <c r="D343" s="2">
        <v>42</v>
      </c>
      <c r="E343" t="s">
        <v>48</v>
      </c>
      <c r="F343" t="s">
        <v>49</v>
      </c>
      <c r="G343">
        <v>103652</v>
      </c>
      <c r="H343">
        <v>97578</v>
      </c>
      <c r="I343" t="s">
        <v>5</v>
      </c>
      <c r="J343" s="2">
        <v>6</v>
      </c>
      <c r="K343" s="2" t="s">
        <v>34</v>
      </c>
      <c r="L343" s="3">
        <v>45617.345256365741</v>
      </c>
      <c r="M343" t="s">
        <v>14</v>
      </c>
      <c r="N343" t="s">
        <v>35</v>
      </c>
    </row>
    <row r="344" spans="1:14">
      <c r="A344">
        <f t="shared" si="9"/>
        <v>343</v>
      </c>
      <c r="B344" t="s">
        <v>744</v>
      </c>
      <c r="C344" t="s">
        <v>745</v>
      </c>
      <c r="D344" s="2">
        <v>26</v>
      </c>
      <c r="E344" t="s">
        <v>48</v>
      </c>
      <c r="F344" t="s">
        <v>75</v>
      </c>
      <c r="G344">
        <v>71985</v>
      </c>
      <c r="H344">
        <v>169827</v>
      </c>
      <c r="I344" t="s">
        <v>2</v>
      </c>
      <c r="J344" s="2">
        <v>6</v>
      </c>
      <c r="K344" s="2" t="s">
        <v>34</v>
      </c>
      <c r="L344" s="3">
        <v>44804.345256365741</v>
      </c>
      <c r="M344" t="s">
        <v>14</v>
      </c>
      <c r="N344" t="s">
        <v>35</v>
      </c>
    </row>
    <row r="345" spans="1:14">
      <c r="A345">
        <f t="shared" si="9"/>
        <v>344</v>
      </c>
      <c r="B345" t="s">
        <v>746</v>
      </c>
      <c r="C345" t="s">
        <v>747</v>
      </c>
      <c r="D345" s="2">
        <v>35</v>
      </c>
      <c r="E345" t="s">
        <v>32</v>
      </c>
      <c r="F345" t="s">
        <v>49</v>
      </c>
      <c r="G345">
        <v>65069</v>
      </c>
      <c r="H345">
        <v>45390</v>
      </c>
      <c r="I345" t="s">
        <v>5</v>
      </c>
      <c r="J345" s="2">
        <v>24</v>
      </c>
      <c r="K345" s="2" t="s">
        <v>34</v>
      </c>
      <c r="L345" s="3">
        <v>45382.345256365741</v>
      </c>
      <c r="M345" t="s">
        <v>12</v>
      </c>
      <c r="N345" t="s">
        <v>35</v>
      </c>
    </row>
    <row r="346" spans="1:14">
      <c r="A346">
        <f t="shared" si="9"/>
        <v>345</v>
      </c>
      <c r="B346" t="s">
        <v>748</v>
      </c>
      <c r="C346" t="s">
        <v>749</v>
      </c>
      <c r="D346" s="2">
        <v>57</v>
      </c>
      <c r="E346" t="s">
        <v>32</v>
      </c>
      <c r="F346" t="s">
        <v>58</v>
      </c>
      <c r="G346">
        <v>67326</v>
      </c>
      <c r="H346">
        <v>290855</v>
      </c>
      <c r="I346" t="s">
        <v>2</v>
      </c>
      <c r="J346" s="2">
        <v>36</v>
      </c>
      <c r="K346" s="2" t="s">
        <v>34</v>
      </c>
      <c r="L346" s="3">
        <v>45158.345256365741</v>
      </c>
      <c r="M346" t="s">
        <v>14</v>
      </c>
      <c r="N346" t="s">
        <v>35</v>
      </c>
    </row>
    <row r="347" spans="1:14">
      <c r="A347">
        <f t="shared" si="9"/>
        <v>346</v>
      </c>
      <c r="B347" t="s">
        <v>750</v>
      </c>
      <c r="C347" t="s">
        <v>751</v>
      </c>
      <c r="D347" s="2">
        <v>53</v>
      </c>
      <c r="E347" t="s">
        <v>48</v>
      </c>
      <c r="F347" t="s">
        <v>49</v>
      </c>
      <c r="G347">
        <v>96061</v>
      </c>
      <c r="H347">
        <v>96658</v>
      </c>
      <c r="I347" t="s">
        <v>3</v>
      </c>
      <c r="J347" s="2">
        <v>48</v>
      </c>
      <c r="K347" s="2" t="s">
        <v>62</v>
      </c>
      <c r="L347" s="3">
        <v>45342.345256365741</v>
      </c>
      <c r="M347" t="s">
        <v>13</v>
      </c>
      <c r="N347" t="s">
        <v>13</v>
      </c>
    </row>
    <row r="348" spans="1:14">
      <c r="A348">
        <f t="shared" si="9"/>
        <v>347</v>
      </c>
      <c r="B348" t="s">
        <v>752</v>
      </c>
      <c r="C348" t="s">
        <v>753</v>
      </c>
      <c r="D348" s="2">
        <v>28</v>
      </c>
      <c r="E348" t="s">
        <v>32</v>
      </c>
      <c r="F348" t="s">
        <v>75</v>
      </c>
      <c r="G348">
        <v>38398</v>
      </c>
      <c r="H348">
        <v>62993</v>
      </c>
      <c r="I348" t="s">
        <v>4</v>
      </c>
      <c r="J348" s="2">
        <v>12</v>
      </c>
      <c r="K348" s="2" t="s">
        <v>34</v>
      </c>
      <c r="L348" s="3">
        <v>45442.345256365741</v>
      </c>
      <c r="M348" t="s">
        <v>14</v>
      </c>
      <c r="N348" t="s">
        <v>35</v>
      </c>
    </row>
    <row r="349" spans="1:14">
      <c r="A349">
        <f t="shared" si="9"/>
        <v>348</v>
      </c>
      <c r="B349" t="s">
        <v>754</v>
      </c>
      <c r="C349" t="s">
        <v>755</v>
      </c>
      <c r="D349" s="2">
        <v>25</v>
      </c>
      <c r="E349" t="s">
        <v>32</v>
      </c>
      <c r="F349" t="s">
        <v>58</v>
      </c>
      <c r="G349">
        <v>113393</v>
      </c>
      <c r="H349">
        <v>210768</v>
      </c>
      <c r="I349" t="s">
        <v>5</v>
      </c>
      <c r="J349" s="2">
        <v>24</v>
      </c>
      <c r="K349" s="2" t="s">
        <v>34</v>
      </c>
      <c r="L349" s="3">
        <v>44679.345256365741</v>
      </c>
      <c r="M349" t="s">
        <v>14</v>
      </c>
      <c r="N349" t="s">
        <v>35</v>
      </c>
    </row>
    <row r="350" spans="1:14">
      <c r="A350">
        <f t="shared" si="9"/>
        <v>349</v>
      </c>
      <c r="B350" t="s">
        <v>756</v>
      </c>
      <c r="C350" t="s">
        <v>757</v>
      </c>
      <c r="D350" s="2">
        <v>59</v>
      </c>
      <c r="E350" t="s">
        <v>32</v>
      </c>
      <c r="F350" t="s">
        <v>49</v>
      </c>
      <c r="G350">
        <v>65861</v>
      </c>
      <c r="H350">
        <v>163285</v>
      </c>
      <c r="I350" t="s">
        <v>2</v>
      </c>
      <c r="J350" s="2">
        <v>6</v>
      </c>
      <c r="K350" s="2" t="s">
        <v>62</v>
      </c>
      <c r="L350" s="3">
        <v>44673.345256365741</v>
      </c>
      <c r="M350" t="s">
        <v>13</v>
      </c>
      <c r="N350" t="s">
        <v>13</v>
      </c>
    </row>
    <row r="351" spans="1:14">
      <c r="A351">
        <f t="shared" si="9"/>
        <v>350</v>
      </c>
      <c r="B351" t="s">
        <v>758</v>
      </c>
      <c r="C351" t="s">
        <v>759</v>
      </c>
      <c r="D351" s="2">
        <v>24</v>
      </c>
      <c r="E351" t="s">
        <v>48</v>
      </c>
      <c r="F351" t="s">
        <v>54</v>
      </c>
      <c r="G351">
        <v>90897</v>
      </c>
      <c r="H351">
        <v>251860</v>
      </c>
      <c r="I351" t="s">
        <v>3</v>
      </c>
      <c r="J351" s="2">
        <v>24</v>
      </c>
      <c r="K351" s="2" t="s">
        <v>62</v>
      </c>
      <c r="L351" s="3">
        <v>44885.345256365741</v>
      </c>
      <c r="M351" t="s">
        <v>13</v>
      </c>
      <c r="N351" t="s">
        <v>13</v>
      </c>
    </row>
    <row r="352" spans="1:14">
      <c r="A352">
        <f t="shared" si="9"/>
        <v>351</v>
      </c>
      <c r="B352" t="s">
        <v>760</v>
      </c>
      <c r="C352" t="s">
        <v>761</v>
      </c>
      <c r="D352" s="2">
        <v>26</v>
      </c>
      <c r="E352" t="s">
        <v>48</v>
      </c>
      <c r="F352" t="s">
        <v>58</v>
      </c>
      <c r="G352">
        <v>96905</v>
      </c>
      <c r="H352">
        <v>456000</v>
      </c>
      <c r="I352" t="s">
        <v>3</v>
      </c>
      <c r="J352" s="2">
        <v>24</v>
      </c>
      <c r="K352" s="2" t="s">
        <v>34</v>
      </c>
      <c r="L352" s="3">
        <v>45039.345256365741</v>
      </c>
      <c r="M352" t="s">
        <v>14</v>
      </c>
      <c r="N352" t="s">
        <v>35</v>
      </c>
    </row>
    <row r="353" spans="1:14">
      <c r="A353">
        <f t="shared" si="9"/>
        <v>352</v>
      </c>
      <c r="B353" t="s">
        <v>762</v>
      </c>
      <c r="C353" t="s">
        <v>763</v>
      </c>
      <c r="D353" s="2">
        <v>52</v>
      </c>
      <c r="E353" t="s">
        <v>32</v>
      </c>
      <c r="F353" t="s">
        <v>58</v>
      </c>
      <c r="G353">
        <v>83577</v>
      </c>
      <c r="H353">
        <v>274565</v>
      </c>
      <c r="I353" t="s">
        <v>4</v>
      </c>
      <c r="J353" s="2">
        <v>24</v>
      </c>
      <c r="K353" s="2" t="s">
        <v>34</v>
      </c>
      <c r="L353" s="3">
        <v>44961.345256365741</v>
      </c>
      <c r="M353" t="s">
        <v>14</v>
      </c>
      <c r="N353" t="s">
        <v>35</v>
      </c>
    </row>
    <row r="354" spans="1:14">
      <c r="A354">
        <f t="shared" si="9"/>
        <v>353</v>
      </c>
      <c r="B354" t="s">
        <v>764</v>
      </c>
      <c r="C354" t="s">
        <v>765</v>
      </c>
      <c r="D354" s="2">
        <v>50</v>
      </c>
      <c r="E354" t="s">
        <v>48</v>
      </c>
      <c r="F354" t="s">
        <v>54</v>
      </c>
      <c r="G354">
        <v>80641</v>
      </c>
      <c r="H354">
        <v>223008</v>
      </c>
      <c r="I354" t="s">
        <v>2</v>
      </c>
      <c r="J354" s="2">
        <v>24</v>
      </c>
      <c r="K354" s="2" t="s">
        <v>44</v>
      </c>
      <c r="L354" s="3">
        <v>45687.345256365741</v>
      </c>
      <c r="M354" t="s">
        <v>13</v>
      </c>
      <c r="N354" t="s">
        <v>13</v>
      </c>
    </row>
    <row r="355" spans="1:14">
      <c r="A355">
        <f t="shared" si="9"/>
        <v>354</v>
      </c>
      <c r="B355" t="s">
        <v>766</v>
      </c>
      <c r="C355" t="s">
        <v>767</v>
      </c>
      <c r="D355" s="2">
        <v>55</v>
      </c>
      <c r="E355" t="s">
        <v>32</v>
      </c>
      <c r="F355" t="s">
        <v>33</v>
      </c>
      <c r="G355">
        <v>24078</v>
      </c>
      <c r="H355">
        <v>497289</v>
      </c>
      <c r="I355" t="s">
        <v>5</v>
      </c>
      <c r="J355" s="2">
        <v>12</v>
      </c>
      <c r="K355" s="2" t="s">
        <v>34</v>
      </c>
      <c r="L355" s="3">
        <v>45405.345256365741</v>
      </c>
      <c r="M355" t="s">
        <v>14</v>
      </c>
      <c r="N355" t="s">
        <v>35</v>
      </c>
    </row>
    <row r="356" spans="1:14">
      <c r="A356">
        <f t="shared" si="9"/>
        <v>355</v>
      </c>
      <c r="B356" t="s">
        <v>768</v>
      </c>
      <c r="C356" t="s">
        <v>769</v>
      </c>
      <c r="D356" s="2">
        <v>36</v>
      </c>
      <c r="E356" t="s">
        <v>32</v>
      </c>
      <c r="F356" t="s">
        <v>75</v>
      </c>
      <c r="G356">
        <v>40003</v>
      </c>
      <c r="H356">
        <v>22727</v>
      </c>
      <c r="I356" t="s">
        <v>4</v>
      </c>
      <c r="J356" s="2">
        <v>36</v>
      </c>
      <c r="K356" s="2" t="s">
        <v>34</v>
      </c>
      <c r="L356" s="3">
        <v>44856.345256365741</v>
      </c>
      <c r="M356" t="s">
        <v>14</v>
      </c>
      <c r="N356" t="s">
        <v>35</v>
      </c>
    </row>
    <row r="357" spans="1:14">
      <c r="A357">
        <f t="shared" si="9"/>
        <v>356</v>
      </c>
      <c r="B357" t="s">
        <v>770</v>
      </c>
      <c r="C357" t="s">
        <v>771</v>
      </c>
      <c r="D357" s="2">
        <v>33</v>
      </c>
      <c r="E357" t="s">
        <v>32</v>
      </c>
      <c r="F357" t="s">
        <v>33</v>
      </c>
      <c r="G357">
        <v>77768</v>
      </c>
      <c r="H357">
        <v>379562</v>
      </c>
      <c r="I357" t="s">
        <v>5</v>
      </c>
      <c r="J357" s="2">
        <v>48</v>
      </c>
      <c r="K357" s="2" t="s">
        <v>44</v>
      </c>
      <c r="L357" s="3">
        <v>44697.345256365741</v>
      </c>
      <c r="M357" t="s">
        <v>13</v>
      </c>
      <c r="N357" t="s">
        <v>13</v>
      </c>
    </row>
    <row r="358" spans="1:14">
      <c r="A358">
        <f t="shared" si="9"/>
        <v>357</v>
      </c>
      <c r="B358" t="s">
        <v>772</v>
      </c>
      <c r="C358" t="s">
        <v>773</v>
      </c>
      <c r="D358" s="2">
        <v>50</v>
      </c>
      <c r="E358" t="s">
        <v>32</v>
      </c>
      <c r="F358" t="s">
        <v>49</v>
      </c>
      <c r="G358">
        <v>66047</v>
      </c>
      <c r="H358">
        <v>9358</v>
      </c>
      <c r="I358" t="s">
        <v>3</v>
      </c>
      <c r="J358" s="2">
        <v>24</v>
      </c>
      <c r="K358" s="2" t="s">
        <v>34</v>
      </c>
      <c r="L358" s="3">
        <v>45225.345256365741</v>
      </c>
      <c r="M358" t="s">
        <v>12</v>
      </c>
      <c r="N358" t="s">
        <v>35</v>
      </c>
    </row>
    <row r="359" spans="1:14">
      <c r="A359">
        <f t="shared" si="9"/>
        <v>358</v>
      </c>
      <c r="B359" t="s">
        <v>774</v>
      </c>
      <c r="C359" t="s">
        <v>775</v>
      </c>
      <c r="D359" s="2">
        <v>39</v>
      </c>
      <c r="E359" t="s">
        <v>48</v>
      </c>
      <c r="F359" t="s">
        <v>54</v>
      </c>
      <c r="G359">
        <v>86626</v>
      </c>
      <c r="H359">
        <v>332252</v>
      </c>
      <c r="I359" t="s">
        <v>5</v>
      </c>
      <c r="J359" s="2">
        <v>24</v>
      </c>
      <c r="K359" s="2" t="s">
        <v>34</v>
      </c>
      <c r="L359" s="3">
        <v>45571.345256365741</v>
      </c>
      <c r="M359" t="s">
        <v>14</v>
      </c>
      <c r="N359" t="s">
        <v>35</v>
      </c>
    </row>
    <row r="360" spans="1:14">
      <c r="A360">
        <f t="shared" si="9"/>
        <v>359</v>
      </c>
      <c r="B360" t="s">
        <v>776</v>
      </c>
      <c r="C360" t="s">
        <v>777</v>
      </c>
      <c r="D360" s="2">
        <v>37</v>
      </c>
      <c r="E360" t="s">
        <v>48</v>
      </c>
      <c r="F360" t="s">
        <v>33</v>
      </c>
      <c r="G360">
        <v>72660</v>
      </c>
      <c r="H360">
        <v>262681</v>
      </c>
      <c r="I360" t="s">
        <v>5</v>
      </c>
      <c r="J360" s="2">
        <v>24</v>
      </c>
      <c r="K360" s="2" t="s">
        <v>34</v>
      </c>
      <c r="L360" s="3">
        <v>44928.345256365741</v>
      </c>
      <c r="M360" t="s">
        <v>11</v>
      </c>
      <c r="N360" t="s">
        <v>50</v>
      </c>
    </row>
    <row r="361" spans="1:14">
      <c r="A361">
        <f t="shared" si="9"/>
        <v>360</v>
      </c>
      <c r="B361" t="s">
        <v>778</v>
      </c>
      <c r="C361" t="s">
        <v>779</v>
      </c>
      <c r="D361" s="2">
        <v>39</v>
      </c>
      <c r="E361" t="s">
        <v>48</v>
      </c>
      <c r="F361" t="s">
        <v>58</v>
      </c>
      <c r="G361">
        <v>119386</v>
      </c>
      <c r="H361">
        <v>99018</v>
      </c>
      <c r="I361" t="s">
        <v>4</v>
      </c>
      <c r="J361" s="2">
        <v>36</v>
      </c>
      <c r="K361" s="2" t="s">
        <v>34</v>
      </c>
      <c r="L361" s="3">
        <v>45681.345256365741</v>
      </c>
      <c r="M361" t="s">
        <v>14</v>
      </c>
      <c r="N361" t="s">
        <v>35</v>
      </c>
    </row>
    <row r="362" spans="1:14">
      <c r="A362">
        <f t="shared" si="9"/>
        <v>361</v>
      </c>
      <c r="B362" t="s">
        <v>780</v>
      </c>
      <c r="C362" t="s">
        <v>781</v>
      </c>
      <c r="D362" s="2">
        <v>48</v>
      </c>
      <c r="E362" t="s">
        <v>32</v>
      </c>
      <c r="F362" t="s">
        <v>49</v>
      </c>
      <c r="G362">
        <v>64786</v>
      </c>
      <c r="H362">
        <v>391601</v>
      </c>
      <c r="I362" t="s">
        <v>5</v>
      </c>
      <c r="J362" s="2">
        <v>6</v>
      </c>
      <c r="K362" s="2" t="s">
        <v>34</v>
      </c>
      <c r="L362" s="3">
        <v>44934.345256365741</v>
      </c>
      <c r="M362" t="s">
        <v>12</v>
      </c>
      <c r="N362" t="s">
        <v>35</v>
      </c>
    </row>
    <row r="363" spans="1:14">
      <c r="A363">
        <f t="shared" si="9"/>
        <v>362</v>
      </c>
      <c r="B363" t="s">
        <v>782</v>
      </c>
      <c r="C363" t="s">
        <v>783</v>
      </c>
      <c r="D363" s="2">
        <v>46</v>
      </c>
      <c r="E363" t="s">
        <v>48</v>
      </c>
      <c r="F363" t="s">
        <v>49</v>
      </c>
      <c r="G363">
        <v>16925</v>
      </c>
      <c r="H363">
        <v>430333</v>
      </c>
      <c r="I363" t="s">
        <v>4</v>
      </c>
      <c r="J363" s="2">
        <v>6</v>
      </c>
      <c r="K363" s="2" t="s">
        <v>34</v>
      </c>
      <c r="L363" s="3">
        <v>44835.345256365741</v>
      </c>
      <c r="M363" t="s">
        <v>12</v>
      </c>
      <c r="N363" t="s">
        <v>35</v>
      </c>
    </row>
    <row r="364" spans="1:14">
      <c r="A364">
        <f t="shared" si="9"/>
        <v>363</v>
      </c>
      <c r="B364" t="s">
        <v>784</v>
      </c>
      <c r="C364" t="s">
        <v>785</v>
      </c>
      <c r="D364" s="2">
        <v>57</v>
      </c>
      <c r="E364" t="s">
        <v>32</v>
      </c>
      <c r="F364" t="s">
        <v>33</v>
      </c>
      <c r="G364">
        <v>98976</v>
      </c>
      <c r="H364">
        <v>486916</v>
      </c>
      <c r="I364" t="s">
        <v>3</v>
      </c>
      <c r="J364" s="2">
        <v>12</v>
      </c>
      <c r="K364" s="2" t="s">
        <v>34</v>
      </c>
      <c r="L364" s="3">
        <v>44692.345256365741</v>
      </c>
      <c r="M364" t="s">
        <v>14</v>
      </c>
      <c r="N364" t="s">
        <v>35</v>
      </c>
    </row>
    <row r="365" spans="1:14">
      <c r="A365">
        <f t="shared" si="9"/>
        <v>364</v>
      </c>
      <c r="B365" t="s">
        <v>786</v>
      </c>
      <c r="C365" t="s">
        <v>787</v>
      </c>
      <c r="D365" s="2">
        <v>46</v>
      </c>
      <c r="E365" t="s">
        <v>48</v>
      </c>
      <c r="F365" t="s">
        <v>33</v>
      </c>
      <c r="G365">
        <v>41015</v>
      </c>
      <c r="H365">
        <v>299054</v>
      </c>
      <c r="I365" t="s">
        <v>4</v>
      </c>
      <c r="J365" s="2">
        <v>6</v>
      </c>
      <c r="K365" s="2" t="s">
        <v>62</v>
      </c>
      <c r="L365" s="3">
        <v>45035.345256365741</v>
      </c>
      <c r="M365" t="s">
        <v>13</v>
      </c>
      <c r="N365" t="s">
        <v>13</v>
      </c>
    </row>
    <row r="366" spans="1:14">
      <c r="A366">
        <f t="shared" si="9"/>
        <v>365</v>
      </c>
      <c r="B366" t="s">
        <v>788</v>
      </c>
      <c r="C366" t="s">
        <v>789</v>
      </c>
      <c r="D366" s="2">
        <v>43</v>
      </c>
      <c r="E366" t="s">
        <v>32</v>
      </c>
      <c r="F366" t="s">
        <v>54</v>
      </c>
      <c r="G366">
        <v>48320</v>
      </c>
      <c r="H366">
        <v>131888</v>
      </c>
      <c r="I366" t="s">
        <v>4</v>
      </c>
      <c r="J366" s="2">
        <v>24</v>
      </c>
      <c r="K366" s="2" t="s">
        <v>62</v>
      </c>
      <c r="L366" s="3">
        <v>44933.345256365741</v>
      </c>
      <c r="M366" t="s">
        <v>13</v>
      </c>
      <c r="N366" t="s">
        <v>13</v>
      </c>
    </row>
    <row r="367" spans="1:14">
      <c r="A367">
        <f t="shared" si="9"/>
        <v>366</v>
      </c>
      <c r="B367" t="s">
        <v>790</v>
      </c>
      <c r="C367" t="s">
        <v>791</v>
      </c>
      <c r="D367" s="2">
        <v>29</v>
      </c>
      <c r="E367" t="s">
        <v>32</v>
      </c>
      <c r="F367" t="s">
        <v>75</v>
      </c>
      <c r="G367">
        <v>79881</v>
      </c>
      <c r="H367">
        <v>234104</v>
      </c>
      <c r="I367" t="s">
        <v>2</v>
      </c>
      <c r="J367" s="2">
        <v>24</v>
      </c>
      <c r="K367" s="2" t="s">
        <v>34</v>
      </c>
      <c r="L367" s="3">
        <v>44897.345256365741</v>
      </c>
      <c r="M367" t="s">
        <v>14</v>
      </c>
      <c r="N367" t="s">
        <v>35</v>
      </c>
    </row>
    <row r="368" spans="1:14">
      <c r="A368">
        <f t="shared" si="9"/>
        <v>367</v>
      </c>
      <c r="B368" t="s">
        <v>792</v>
      </c>
      <c r="C368" t="s">
        <v>793</v>
      </c>
      <c r="D368" s="2">
        <v>32</v>
      </c>
      <c r="E368" t="s">
        <v>32</v>
      </c>
      <c r="F368" t="s">
        <v>33</v>
      </c>
      <c r="G368">
        <v>105827</v>
      </c>
      <c r="H368">
        <v>322898</v>
      </c>
      <c r="I368" t="s">
        <v>5</v>
      </c>
      <c r="J368" s="2">
        <v>24</v>
      </c>
      <c r="K368" s="2" t="s">
        <v>34</v>
      </c>
      <c r="L368" s="3">
        <v>45555.345256365741</v>
      </c>
      <c r="M368" t="s">
        <v>12</v>
      </c>
      <c r="N368" t="s">
        <v>35</v>
      </c>
    </row>
    <row r="369" spans="1:14">
      <c r="A369">
        <f t="shared" si="9"/>
        <v>368</v>
      </c>
      <c r="B369" t="s">
        <v>794</v>
      </c>
      <c r="C369" t="s">
        <v>795</v>
      </c>
      <c r="D369" s="2">
        <v>21</v>
      </c>
      <c r="E369" t="s">
        <v>48</v>
      </c>
      <c r="F369" t="s">
        <v>33</v>
      </c>
      <c r="G369">
        <v>117215</v>
      </c>
      <c r="H369">
        <v>198510</v>
      </c>
      <c r="I369" t="s">
        <v>3</v>
      </c>
      <c r="J369" s="2">
        <v>12</v>
      </c>
      <c r="K369" s="2" t="s">
        <v>34</v>
      </c>
      <c r="L369" s="3">
        <v>45286.345256365741</v>
      </c>
      <c r="M369" t="s">
        <v>14</v>
      </c>
      <c r="N369" t="s">
        <v>35</v>
      </c>
    </row>
    <row r="370" spans="1:14">
      <c r="A370">
        <f t="shared" si="9"/>
        <v>369</v>
      </c>
      <c r="B370" t="s">
        <v>796</v>
      </c>
      <c r="C370" t="s">
        <v>797</v>
      </c>
      <c r="D370" s="2">
        <v>21</v>
      </c>
      <c r="E370" t="s">
        <v>48</v>
      </c>
      <c r="F370" t="s">
        <v>58</v>
      </c>
      <c r="G370">
        <v>41289</v>
      </c>
      <c r="H370">
        <v>114847</v>
      </c>
      <c r="I370" t="s">
        <v>4</v>
      </c>
      <c r="J370" s="2">
        <v>24</v>
      </c>
      <c r="K370" s="2" t="s">
        <v>34</v>
      </c>
      <c r="L370" s="3">
        <v>45327.345256365741</v>
      </c>
      <c r="M370" t="s">
        <v>11</v>
      </c>
      <c r="N370" t="s">
        <v>50</v>
      </c>
    </row>
    <row r="371" spans="1:14">
      <c r="A371">
        <f t="shared" si="9"/>
        <v>370</v>
      </c>
      <c r="B371" t="s">
        <v>798</v>
      </c>
      <c r="C371" t="s">
        <v>799</v>
      </c>
      <c r="D371" s="2">
        <v>54</v>
      </c>
      <c r="E371" t="s">
        <v>48</v>
      </c>
      <c r="F371" t="s">
        <v>49</v>
      </c>
      <c r="G371">
        <v>18389</v>
      </c>
      <c r="H371">
        <v>427587</v>
      </c>
      <c r="I371" t="s">
        <v>3</v>
      </c>
      <c r="J371" s="2">
        <v>6</v>
      </c>
      <c r="K371" s="2" t="s">
        <v>44</v>
      </c>
      <c r="L371" s="3">
        <v>45050.345256365741</v>
      </c>
      <c r="M371" t="s">
        <v>13</v>
      </c>
      <c r="N371" t="s">
        <v>13</v>
      </c>
    </row>
    <row r="372" spans="1:14">
      <c r="A372">
        <f t="shared" si="9"/>
        <v>371</v>
      </c>
      <c r="B372" t="s">
        <v>800</v>
      </c>
      <c r="C372" t="s">
        <v>801</v>
      </c>
      <c r="D372" s="2">
        <v>52</v>
      </c>
      <c r="E372" t="s">
        <v>48</v>
      </c>
      <c r="F372" t="s">
        <v>75</v>
      </c>
      <c r="G372">
        <v>40683</v>
      </c>
      <c r="H372">
        <v>449717</v>
      </c>
      <c r="I372" t="s">
        <v>2</v>
      </c>
      <c r="J372" s="2">
        <v>36</v>
      </c>
      <c r="K372" s="2" t="s">
        <v>62</v>
      </c>
      <c r="L372" s="3">
        <v>45604.345256365741</v>
      </c>
      <c r="M372" t="s">
        <v>13</v>
      </c>
      <c r="N372" t="s">
        <v>13</v>
      </c>
    </row>
    <row r="373" spans="1:14">
      <c r="A373">
        <f t="shared" si="9"/>
        <v>372</v>
      </c>
      <c r="B373" t="s">
        <v>802</v>
      </c>
      <c r="C373" t="s">
        <v>803</v>
      </c>
      <c r="D373" s="2">
        <v>45</v>
      </c>
      <c r="E373" t="s">
        <v>32</v>
      </c>
      <c r="F373" t="s">
        <v>58</v>
      </c>
      <c r="G373">
        <v>28629</v>
      </c>
      <c r="H373">
        <v>459162</v>
      </c>
      <c r="I373" t="s">
        <v>5</v>
      </c>
      <c r="J373" s="2">
        <v>36</v>
      </c>
      <c r="K373" s="2" t="s">
        <v>34</v>
      </c>
      <c r="L373" s="3">
        <v>45493.345256365741</v>
      </c>
      <c r="M373" t="s">
        <v>14</v>
      </c>
      <c r="N373" t="s">
        <v>35</v>
      </c>
    </row>
    <row r="374" spans="1:14">
      <c r="A374">
        <f t="shared" si="9"/>
        <v>373</v>
      </c>
      <c r="B374" t="s">
        <v>804</v>
      </c>
      <c r="C374" t="s">
        <v>805</v>
      </c>
      <c r="D374" s="2">
        <v>21</v>
      </c>
      <c r="E374" t="s">
        <v>48</v>
      </c>
      <c r="F374" t="s">
        <v>54</v>
      </c>
      <c r="G374">
        <v>76550</v>
      </c>
      <c r="H374">
        <v>305611</v>
      </c>
      <c r="I374" t="s">
        <v>4</v>
      </c>
      <c r="J374" s="2">
        <v>48</v>
      </c>
      <c r="K374" s="2" t="s">
        <v>44</v>
      </c>
      <c r="L374" s="3">
        <v>44801.345256365741</v>
      </c>
      <c r="M374" t="s">
        <v>13</v>
      </c>
      <c r="N374" t="s">
        <v>13</v>
      </c>
    </row>
    <row r="375" spans="1:14">
      <c r="A375">
        <f t="shared" si="9"/>
        <v>374</v>
      </c>
      <c r="B375" t="s">
        <v>806</v>
      </c>
      <c r="C375" t="s">
        <v>807</v>
      </c>
      <c r="D375" s="2">
        <v>36</v>
      </c>
      <c r="E375" t="s">
        <v>48</v>
      </c>
      <c r="F375" t="s">
        <v>54</v>
      </c>
      <c r="G375">
        <v>39826</v>
      </c>
      <c r="H375">
        <v>415841</v>
      </c>
      <c r="I375" t="s">
        <v>5</v>
      </c>
      <c r="J375" s="2">
        <v>6</v>
      </c>
      <c r="K375" s="2" t="s">
        <v>34</v>
      </c>
      <c r="L375" s="3">
        <v>45399.345256365741</v>
      </c>
      <c r="M375" t="s">
        <v>11</v>
      </c>
      <c r="N375" t="s">
        <v>50</v>
      </c>
    </row>
    <row r="376" spans="1:14">
      <c r="A376">
        <f t="shared" si="9"/>
        <v>375</v>
      </c>
      <c r="B376" t="s">
        <v>808</v>
      </c>
      <c r="C376" t="s">
        <v>809</v>
      </c>
      <c r="D376" s="2">
        <v>59</v>
      </c>
      <c r="E376" t="s">
        <v>32</v>
      </c>
      <c r="F376" t="s">
        <v>33</v>
      </c>
      <c r="G376">
        <v>115734</v>
      </c>
      <c r="H376">
        <v>301037</v>
      </c>
      <c r="I376" t="s">
        <v>2</v>
      </c>
      <c r="J376" s="2">
        <v>24</v>
      </c>
      <c r="K376" s="2" t="s">
        <v>34</v>
      </c>
      <c r="L376" s="3">
        <v>45259.345256365741</v>
      </c>
      <c r="M376" t="s">
        <v>14</v>
      </c>
      <c r="N376" t="s">
        <v>35</v>
      </c>
    </row>
    <row r="377" spans="1:14">
      <c r="A377">
        <f t="shared" si="9"/>
        <v>376</v>
      </c>
      <c r="B377" t="s">
        <v>810</v>
      </c>
      <c r="C377" t="s">
        <v>811</v>
      </c>
      <c r="D377" s="2">
        <v>25</v>
      </c>
      <c r="E377" t="s">
        <v>32</v>
      </c>
      <c r="F377" t="s">
        <v>33</v>
      </c>
      <c r="G377">
        <v>41630</v>
      </c>
      <c r="H377">
        <v>81329</v>
      </c>
      <c r="I377" t="s">
        <v>2</v>
      </c>
      <c r="J377" s="2">
        <v>36</v>
      </c>
      <c r="K377" s="2" t="s">
        <v>34</v>
      </c>
      <c r="L377" s="3">
        <v>45108.345256365741</v>
      </c>
      <c r="M377" t="s">
        <v>12</v>
      </c>
      <c r="N377" t="s">
        <v>35</v>
      </c>
    </row>
    <row r="378" spans="1:14">
      <c r="A378">
        <f t="shared" si="9"/>
        <v>377</v>
      </c>
      <c r="B378" t="s">
        <v>812</v>
      </c>
      <c r="C378" t="s">
        <v>813</v>
      </c>
      <c r="D378" s="2">
        <v>42</v>
      </c>
      <c r="E378" t="s">
        <v>32</v>
      </c>
      <c r="F378" t="s">
        <v>54</v>
      </c>
      <c r="G378">
        <v>113762</v>
      </c>
      <c r="H378">
        <v>36007</v>
      </c>
      <c r="I378" t="s">
        <v>3</v>
      </c>
      <c r="J378" s="2">
        <v>6</v>
      </c>
      <c r="K378" s="2" t="s">
        <v>44</v>
      </c>
      <c r="L378" s="3">
        <v>45490.345256365741</v>
      </c>
      <c r="M378" t="s">
        <v>13</v>
      </c>
      <c r="N378" t="s">
        <v>13</v>
      </c>
    </row>
    <row r="379" spans="1:14">
      <c r="A379">
        <f t="shared" si="9"/>
        <v>378</v>
      </c>
      <c r="B379" t="s">
        <v>814</v>
      </c>
      <c r="C379" t="s">
        <v>815</v>
      </c>
      <c r="D379" s="2">
        <v>49</v>
      </c>
      <c r="E379" t="s">
        <v>48</v>
      </c>
      <c r="F379" t="s">
        <v>33</v>
      </c>
      <c r="G379">
        <v>61163</v>
      </c>
      <c r="H379">
        <v>489518</v>
      </c>
      <c r="I379" t="s">
        <v>4</v>
      </c>
      <c r="J379" s="2">
        <v>36</v>
      </c>
      <c r="K379" s="2" t="s">
        <v>34</v>
      </c>
      <c r="L379" s="3">
        <v>45727.345256365741</v>
      </c>
      <c r="M379" t="s">
        <v>12</v>
      </c>
      <c r="N379" t="s">
        <v>35</v>
      </c>
    </row>
    <row r="380" spans="1:14">
      <c r="A380">
        <f t="shared" si="9"/>
        <v>379</v>
      </c>
      <c r="B380" t="s">
        <v>816</v>
      </c>
      <c r="C380" t="s">
        <v>817</v>
      </c>
      <c r="D380" s="2">
        <v>23</v>
      </c>
      <c r="E380" t="s">
        <v>32</v>
      </c>
      <c r="F380" t="s">
        <v>75</v>
      </c>
      <c r="G380">
        <v>113511</v>
      </c>
      <c r="H380">
        <v>175604</v>
      </c>
      <c r="I380" t="s">
        <v>3</v>
      </c>
      <c r="J380" s="2">
        <v>24</v>
      </c>
      <c r="K380" s="2" t="s">
        <v>34</v>
      </c>
      <c r="L380" s="3">
        <v>44985.345256365741</v>
      </c>
      <c r="M380" t="s">
        <v>12</v>
      </c>
      <c r="N380" t="s">
        <v>35</v>
      </c>
    </row>
    <row r="381" spans="1:14">
      <c r="A381">
        <f t="shared" si="9"/>
        <v>380</v>
      </c>
      <c r="B381" t="s">
        <v>818</v>
      </c>
      <c r="C381" t="s">
        <v>819</v>
      </c>
      <c r="D381" s="2">
        <v>32</v>
      </c>
      <c r="E381" t="s">
        <v>32</v>
      </c>
      <c r="F381" t="s">
        <v>33</v>
      </c>
      <c r="G381">
        <v>81435</v>
      </c>
      <c r="H381">
        <v>321397</v>
      </c>
      <c r="I381" t="s">
        <v>2</v>
      </c>
      <c r="J381" s="2">
        <v>36</v>
      </c>
      <c r="K381" s="2" t="s">
        <v>62</v>
      </c>
      <c r="L381" s="3">
        <v>45640.345256365741</v>
      </c>
      <c r="M381" t="s">
        <v>13</v>
      </c>
      <c r="N381" t="s">
        <v>13</v>
      </c>
    </row>
    <row r="382" spans="1:14">
      <c r="A382">
        <f t="shared" si="9"/>
        <v>381</v>
      </c>
      <c r="B382" t="s">
        <v>820</v>
      </c>
      <c r="C382" t="s">
        <v>821</v>
      </c>
      <c r="D382" s="2">
        <v>46</v>
      </c>
      <c r="E382" t="s">
        <v>32</v>
      </c>
      <c r="F382" t="s">
        <v>49</v>
      </c>
      <c r="G382">
        <v>26653</v>
      </c>
      <c r="H382">
        <v>17323</v>
      </c>
      <c r="I382" t="s">
        <v>5</v>
      </c>
      <c r="J382" s="2">
        <v>48</v>
      </c>
      <c r="K382" s="2" t="s">
        <v>34</v>
      </c>
      <c r="L382" s="3">
        <v>45025.345256365741</v>
      </c>
      <c r="M382" t="s">
        <v>14</v>
      </c>
      <c r="N382" t="s">
        <v>35</v>
      </c>
    </row>
    <row r="383" spans="1:14">
      <c r="A383">
        <f t="shared" si="9"/>
        <v>382</v>
      </c>
      <c r="B383" t="s">
        <v>822</v>
      </c>
      <c r="C383" t="s">
        <v>823</v>
      </c>
      <c r="D383" s="2">
        <v>36</v>
      </c>
      <c r="E383" t="s">
        <v>48</v>
      </c>
      <c r="F383" t="s">
        <v>33</v>
      </c>
      <c r="G383">
        <v>42961</v>
      </c>
      <c r="H383">
        <v>378479</v>
      </c>
      <c r="I383" t="s">
        <v>3</v>
      </c>
      <c r="J383" s="2">
        <v>48</v>
      </c>
      <c r="K383" s="2" t="s">
        <v>34</v>
      </c>
      <c r="L383" s="3">
        <v>45090.345256365741</v>
      </c>
      <c r="M383" t="s">
        <v>12</v>
      </c>
      <c r="N383" t="s">
        <v>35</v>
      </c>
    </row>
    <row r="384" spans="1:14">
      <c r="A384">
        <f t="shared" si="9"/>
        <v>383</v>
      </c>
      <c r="B384" t="s">
        <v>824</v>
      </c>
      <c r="C384" t="s">
        <v>825</v>
      </c>
      <c r="D384" s="2">
        <v>57</v>
      </c>
      <c r="E384" t="s">
        <v>32</v>
      </c>
      <c r="F384" t="s">
        <v>58</v>
      </c>
      <c r="G384">
        <v>96941</v>
      </c>
      <c r="H384">
        <v>117356</v>
      </c>
      <c r="I384" t="s">
        <v>3</v>
      </c>
      <c r="J384" s="2">
        <v>36</v>
      </c>
      <c r="K384" s="2" t="s">
        <v>62</v>
      </c>
      <c r="L384" s="3">
        <v>45555.345256365741</v>
      </c>
      <c r="M384" t="s">
        <v>13</v>
      </c>
      <c r="N384" t="s">
        <v>13</v>
      </c>
    </row>
    <row r="385" spans="1:14">
      <c r="A385">
        <f t="shared" si="9"/>
        <v>384</v>
      </c>
      <c r="B385" t="s">
        <v>826</v>
      </c>
      <c r="C385" t="s">
        <v>827</v>
      </c>
      <c r="D385" s="2">
        <v>42</v>
      </c>
      <c r="E385" t="s">
        <v>48</v>
      </c>
      <c r="F385" t="s">
        <v>75</v>
      </c>
      <c r="G385">
        <v>89137</v>
      </c>
      <c r="H385">
        <v>115944</v>
      </c>
      <c r="I385" t="s">
        <v>5</v>
      </c>
      <c r="J385" s="2">
        <v>6</v>
      </c>
      <c r="K385" s="2" t="s">
        <v>34</v>
      </c>
      <c r="L385" s="3">
        <v>45535.345256365741</v>
      </c>
      <c r="M385" t="s">
        <v>14</v>
      </c>
      <c r="N385" t="s">
        <v>35</v>
      </c>
    </row>
    <row r="386" spans="1:14">
      <c r="A386">
        <f t="shared" si="9"/>
        <v>385</v>
      </c>
      <c r="B386" t="s">
        <v>828</v>
      </c>
      <c r="C386" t="s">
        <v>829</v>
      </c>
      <c r="D386" s="2">
        <v>49</v>
      </c>
      <c r="E386" t="s">
        <v>48</v>
      </c>
      <c r="F386" t="s">
        <v>58</v>
      </c>
      <c r="G386">
        <v>48662</v>
      </c>
      <c r="H386">
        <v>209451</v>
      </c>
      <c r="I386" t="s">
        <v>3</v>
      </c>
      <c r="J386" s="2">
        <v>6</v>
      </c>
      <c r="K386" s="2" t="s">
        <v>34</v>
      </c>
      <c r="L386" s="3">
        <v>45680.345256365741</v>
      </c>
      <c r="M386" t="s">
        <v>12</v>
      </c>
      <c r="N386" t="s">
        <v>35</v>
      </c>
    </row>
    <row r="387" spans="1:14">
      <c r="A387">
        <f t="shared" si="9"/>
        <v>386</v>
      </c>
      <c r="B387" t="s">
        <v>830</v>
      </c>
      <c r="C387" t="s">
        <v>831</v>
      </c>
      <c r="D387" s="2">
        <v>34</v>
      </c>
      <c r="E387" t="s">
        <v>32</v>
      </c>
      <c r="F387" t="s">
        <v>58</v>
      </c>
      <c r="G387">
        <v>113818</v>
      </c>
      <c r="H387">
        <v>412426</v>
      </c>
      <c r="I387" t="s">
        <v>5</v>
      </c>
      <c r="J387" s="2">
        <v>6</v>
      </c>
      <c r="K387" s="2" t="s">
        <v>34</v>
      </c>
      <c r="L387" s="3">
        <v>44928.345256365741</v>
      </c>
      <c r="M387" t="s">
        <v>14</v>
      </c>
      <c r="N387" t="s">
        <v>35</v>
      </c>
    </row>
    <row r="388" spans="1:14">
      <c r="A388">
        <f t="shared" ref="A388:A451" si="10">A387+1</f>
        <v>387</v>
      </c>
      <c r="B388" t="s">
        <v>832</v>
      </c>
      <c r="C388" t="s">
        <v>833</v>
      </c>
      <c r="D388" s="2">
        <v>48</v>
      </c>
      <c r="E388" t="s">
        <v>32</v>
      </c>
      <c r="F388" t="s">
        <v>49</v>
      </c>
      <c r="G388">
        <v>71446</v>
      </c>
      <c r="H388">
        <v>283600</v>
      </c>
      <c r="I388" t="s">
        <v>4</v>
      </c>
      <c r="J388" s="2">
        <v>36</v>
      </c>
      <c r="K388" s="2" t="s">
        <v>34</v>
      </c>
      <c r="L388" s="3">
        <v>44961.345256365741</v>
      </c>
      <c r="M388" t="s">
        <v>11</v>
      </c>
      <c r="N388" t="s">
        <v>50</v>
      </c>
    </row>
    <row r="389" spans="1:14">
      <c r="A389">
        <f t="shared" si="10"/>
        <v>388</v>
      </c>
      <c r="B389" t="s">
        <v>834</v>
      </c>
      <c r="C389" t="s">
        <v>835</v>
      </c>
      <c r="D389" s="2">
        <v>25</v>
      </c>
      <c r="E389" t="s">
        <v>48</v>
      </c>
      <c r="F389" t="s">
        <v>75</v>
      </c>
      <c r="G389">
        <v>36288</v>
      </c>
      <c r="H389">
        <v>36367</v>
      </c>
      <c r="I389" t="s">
        <v>5</v>
      </c>
      <c r="J389" s="2">
        <v>6</v>
      </c>
      <c r="K389" s="2" t="s">
        <v>62</v>
      </c>
      <c r="L389" s="3">
        <v>45736.345256365741</v>
      </c>
      <c r="M389" t="s">
        <v>13</v>
      </c>
      <c r="N389" t="s">
        <v>13</v>
      </c>
    </row>
    <row r="390" spans="1:14">
      <c r="A390">
        <f t="shared" si="10"/>
        <v>389</v>
      </c>
      <c r="B390" t="s">
        <v>836</v>
      </c>
      <c r="C390" t="s">
        <v>837</v>
      </c>
      <c r="D390" s="2">
        <v>50</v>
      </c>
      <c r="E390" t="s">
        <v>32</v>
      </c>
      <c r="F390" t="s">
        <v>75</v>
      </c>
      <c r="G390">
        <v>110081</v>
      </c>
      <c r="H390">
        <v>59624</v>
      </c>
      <c r="I390" t="s">
        <v>4</v>
      </c>
      <c r="J390" s="2">
        <v>24</v>
      </c>
      <c r="K390" s="2" t="s">
        <v>34</v>
      </c>
      <c r="L390" s="3">
        <v>44983.345256365741</v>
      </c>
      <c r="M390" t="s">
        <v>14</v>
      </c>
      <c r="N390" t="s">
        <v>35</v>
      </c>
    </row>
    <row r="391" spans="1:14">
      <c r="A391">
        <f t="shared" si="10"/>
        <v>390</v>
      </c>
      <c r="B391" t="s">
        <v>838</v>
      </c>
      <c r="C391" t="s">
        <v>839</v>
      </c>
      <c r="D391" s="2">
        <v>25</v>
      </c>
      <c r="E391" t="s">
        <v>32</v>
      </c>
      <c r="F391" t="s">
        <v>75</v>
      </c>
      <c r="G391">
        <v>51877</v>
      </c>
      <c r="H391">
        <v>408322</v>
      </c>
      <c r="I391" t="s">
        <v>5</v>
      </c>
      <c r="J391" s="2">
        <v>48</v>
      </c>
      <c r="K391" s="2" t="s">
        <v>34</v>
      </c>
      <c r="L391" s="3">
        <v>45292.345256365741</v>
      </c>
      <c r="M391" t="s">
        <v>12</v>
      </c>
      <c r="N391" t="s">
        <v>35</v>
      </c>
    </row>
    <row r="392" spans="1:14">
      <c r="A392">
        <f t="shared" si="10"/>
        <v>391</v>
      </c>
      <c r="B392" t="s">
        <v>840</v>
      </c>
      <c r="C392" t="s">
        <v>841</v>
      </c>
      <c r="D392" s="2">
        <v>32</v>
      </c>
      <c r="E392" t="s">
        <v>48</v>
      </c>
      <c r="F392" t="s">
        <v>75</v>
      </c>
      <c r="G392">
        <v>30313</v>
      </c>
      <c r="H392">
        <v>239565</v>
      </c>
      <c r="I392" t="s">
        <v>2</v>
      </c>
      <c r="J392" s="2">
        <v>24</v>
      </c>
      <c r="K392" s="2" t="s">
        <v>34</v>
      </c>
      <c r="L392" s="3">
        <v>45471.345256365741</v>
      </c>
      <c r="M392" t="s">
        <v>11</v>
      </c>
      <c r="N392" t="s">
        <v>50</v>
      </c>
    </row>
    <row r="393" spans="1:14">
      <c r="A393">
        <f t="shared" si="10"/>
        <v>392</v>
      </c>
      <c r="B393" t="s">
        <v>842</v>
      </c>
      <c r="C393" t="s">
        <v>843</v>
      </c>
      <c r="D393" s="2">
        <v>36</v>
      </c>
      <c r="E393" t="s">
        <v>48</v>
      </c>
      <c r="F393" t="s">
        <v>75</v>
      </c>
      <c r="G393">
        <v>95885</v>
      </c>
      <c r="H393">
        <v>73008</v>
      </c>
      <c r="I393" t="s">
        <v>2</v>
      </c>
      <c r="J393" s="2">
        <v>6</v>
      </c>
      <c r="K393" s="2" t="s">
        <v>34</v>
      </c>
      <c r="L393" s="3">
        <v>45709.345256365741</v>
      </c>
      <c r="M393" t="s">
        <v>12</v>
      </c>
      <c r="N393" t="s">
        <v>35</v>
      </c>
    </row>
    <row r="394" spans="1:14">
      <c r="A394">
        <f t="shared" si="10"/>
        <v>393</v>
      </c>
      <c r="B394" t="s">
        <v>844</v>
      </c>
      <c r="C394" t="s">
        <v>845</v>
      </c>
      <c r="D394" s="2">
        <v>46</v>
      </c>
      <c r="E394" t="s">
        <v>32</v>
      </c>
      <c r="F394" t="s">
        <v>49</v>
      </c>
      <c r="G394">
        <v>87715</v>
      </c>
      <c r="H394">
        <v>393070</v>
      </c>
      <c r="I394" t="s">
        <v>4</v>
      </c>
      <c r="J394" s="2">
        <v>24</v>
      </c>
      <c r="K394" s="2" t="s">
        <v>34</v>
      </c>
      <c r="L394" s="3">
        <v>44770.345256365741</v>
      </c>
      <c r="M394" t="s">
        <v>14</v>
      </c>
      <c r="N394" t="s">
        <v>35</v>
      </c>
    </row>
    <row r="395" spans="1:14">
      <c r="A395">
        <f t="shared" si="10"/>
        <v>394</v>
      </c>
      <c r="B395" t="s">
        <v>846</v>
      </c>
      <c r="C395" t="s">
        <v>847</v>
      </c>
      <c r="D395" s="2">
        <v>46</v>
      </c>
      <c r="E395" t="s">
        <v>48</v>
      </c>
      <c r="F395" t="s">
        <v>33</v>
      </c>
      <c r="G395">
        <v>25326</v>
      </c>
      <c r="H395">
        <v>382539</v>
      </c>
      <c r="I395" t="s">
        <v>4</v>
      </c>
      <c r="J395" s="2">
        <v>6</v>
      </c>
      <c r="K395" s="2" t="s">
        <v>34</v>
      </c>
      <c r="L395" s="3">
        <v>45255.345256365741</v>
      </c>
      <c r="M395" t="s">
        <v>14</v>
      </c>
      <c r="N395" t="s">
        <v>35</v>
      </c>
    </row>
    <row r="396" spans="1:14">
      <c r="A396">
        <f t="shared" si="10"/>
        <v>395</v>
      </c>
      <c r="B396" t="s">
        <v>848</v>
      </c>
      <c r="C396" t="s">
        <v>849</v>
      </c>
      <c r="D396" s="2">
        <v>41</v>
      </c>
      <c r="E396" t="s">
        <v>32</v>
      </c>
      <c r="F396" t="s">
        <v>58</v>
      </c>
      <c r="G396">
        <v>16560</v>
      </c>
      <c r="H396">
        <v>121492</v>
      </c>
      <c r="I396" t="s">
        <v>2</v>
      </c>
      <c r="J396" s="2">
        <v>36</v>
      </c>
      <c r="K396" s="2" t="s">
        <v>34</v>
      </c>
      <c r="L396" s="3">
        <v>45321.345256365741</v>
      </c>
      <c r="M396" t="s">
        <v>11</v>
      </c>
      <c r="N396" t="s">
        <v>50</v>
      </c>
    </row>
    <row r="397" spans="1:14">
      <c r="A397">
        <f t="shared" si="10"/>
        <v>396</v>
      </c>
      <c r="B397" t="s">
        <v>850</v>
      </c>
      <c r="C397" t="s">
        <v>851</v>
      </c>
      <c r="D397" s="2">
        <v>59</v>
      </c>
      <c r="E397" t="s">
        <v>32</v>
      </c>
      <c r="F397" t="s">
        <v>75</v>
      </c>
      <c r="G397">
        <v>94148</v>
      </c>
      <c r="H397">
        <v>77240</v>
      </c>
      <c r="I397" t="s">
        <v>4</v>
      </c>
      <c r="J397" s="2">
        <v>24</v>
      </c>
      <c r="K397" s="2" t="s">
        <v>34</v>
      </c>
      <c r="L397" s="3">
        <v>45546.345256365741</v>
      </c>
      <c r="M397" t="s">
        <v>14</v>
      </c>
      <c r="N397" t="s">
        <v>35</v>
      </c>
    </row>
    <row r="398" spans="1:14">
      <c r="A398">
        <f t="shared" si="10"/>
        <v>397</v>
      </c>
      <c r="B398" t="s">
        <v>852</v>
      </c>
      <c r="C398" t="s">
        <v>853</v>
      </c>
      <c r="D398" s="2">
        <v>56</v>
      </c>
      <c r="E398" t="s">
        <v>32</v>
      </c>
      <c r="F398" t="s">
        <v>33</v>
      </c>
      <c r="G398">
        <v>98186</v>
      </c>
      <c r="H398">
        <v>331459</v>
      </c>
      <c r="I398" t="s">
        <v>5</v>
      </c>
      <c r="J398" s="2">
        <v>36</v>
      </c>
      <c r="K398" s="2" t="s">
        <v>34</v>
      </c>
      <c r="L398" s="3">
        <v>44997.345256365741</v>
      </c>
      <c r="M398" t="s">
        <v>14</v>
      </c>
      <c r="N398" t="s">
        <v>35</v>
      </c>
    </row>
    <row r="399" spans="1:14">
      <c r="A399">
        <f t="shared" si="10"/>
        <v>398</v>
      </c>
      <c r="B399" t="s">
        <v>854</v>
      </c>
      <c r="C399" t="s">
        <v>855</v>
      </c>
      <c r="D399" s="2">
        <v>53</v>
      </c>
      <c r="E399" t="s">
        <v>48</v>
      </c>
      <c r="F399" t="s">
        <v>33</v>
      </c>
      <c r="G399">
        <v>41745</v>
      </c>
      <c r="H399">
        <v>467465</v>
      </c>
      <c r="I399" t="s">
        <v>5</v>
      </c>
      <c r="J399" s="2">
        <v>36</v>
      </c>
      <c r="K399" s="2" t="s">
        <v>34</v>
      </c>
      <c r="L399" s="3">
        <v>45009.345256365741</v>
      </c>
      <c r="M399" t="s">
        <v>12</v>
      </c>
      <c r="N399" t="s">
        <v>35</v>
      </c>
    </row>
    <row r="400" spans="1:14">
      <c r="A400">
        <f t="shared" si="10"/>
        <v>399</v>
      </c>
      <c r="B400" t="s">
        <v>856</v>
      </c>
      <c r="C400" t="s">
        <v>857</v>
      </c>
      <c r="D400" s="2">
        <v>50</v>
      </c>
      <c r="E400" t="s">
        <v>32</v>
      </c>
      <c r="F400" t="s">
        <v>58</v>
      </c>
      <c r="G400">
        <v>46890</v>
      </c>
      <c r="H400">
        <v>206659</v>
      </c>
      <c r="I400" t="s">
        <v>2</v>
      </c>
      <c r="J400" s="2">
        <v>12</v>
      </c>
      <c r="K400" s="2" t="s">
        <v>34</v>
      </c>
      <c r="L400" s="3">
        <v>44681.345256365741</v>
      </c>
      <c r="M400" t="s">
        <v>12</v>
      </c>
      <c r="N400" t="s">
        <v>35</v>
      </c>
    </row>
    <row r="401" spans="1:14">
      <c r="A401">
        <f t="shared" si="10"/>
        <v>400</v>
      </c>
      <c r="B401" t="s">
        <v>858</v>
      </c>
      <c r="C401" t="s">
        <v>859</v>
      </c>
      <c r="D401" s="2">
        <v>57</v>
      </c>
      <c r="E401" t="s">
        <v>32</v>
      </c>
      <c r="F401" t="s">
        <v>49</v>
      </c>
      <c r="G401">
        <v>35022</v>
      </c>
      <c r="H401">
        <v>277900</v>
      </c>
      <c r="I401" t="s">
        <v>3</v>
      </c>
      <c r="J401" s="2">
        <v>6</v>
      </c>
      <c r="K401" s="2" t="s">
        <v>34</v>
      </c>
      <c r="L401" s="3">
        <v>45394.345256365741</v>
      </c>
      <c r="M401" t="s">
        <v>14</v>
      </c>
      <c r="N401" t="s">
        <v>35</v>
      </c>
    </row>
    <row r="402" spans="1:14">
      <c r="A402">
        <f t="shared" si="10"/>
        <v>401</v>
      </c>
      <c r="B402" t="s">
        <v>860</v>
      </c>
      <c r="C402" t="s">
        <v>861</v>
      </c>
      <c r="D402" s="2">
        <v>43</v>
      </c>
      <c r="E402" t="s">
        <v>32</v>
      </c>
      <c r="F402" t="s">
        <v>54</v>
      </c>
      <c r="G402">
        <v>67579</v>
      </c>
      <c r="H402">
        <v>466227</v>
      </c>
      <c r="I402" t="s">
        <v>5</v>
      </c>
      <c r="J402" s="2">
        <v>48</v>
      </c>
      <c r="K402" s="2" t="s">
        <v>34</v>
      </c>
      <c r="L402" s="3">
        <v>44683.345256365741</v>
      </c>
      <c r="M402" t="s">
        <v>12</v>
      </c>
      <c r="N402" t="s">
        <v>35</v>
      </c>
    </row>
    <row r="403" spans="1:14">
      <c r="A403">
        <f t="shared" si="10"/>
        <v>402</v>
      </c>
      <c r="B403" t="s">
        <v>862</v>
      </c>
      <c r="C403" t="s">
        <v>863</v>
      </c>
      <c r="D403" s="2">
        <v>30</v>
      </c>
      <c r="E403" t="s">
        <v>48</v>
      </c>
      <c r="F403" t="s">
        <v>54</v>
      </c>
      <c r="G403">
        <v>85316</v>
      </c>
      <c r="H403">
        <v>303522</v>
      </c>
      <c r="I403" t="s">
        <v>4</v>
      </c>
      <c r="J403" s="2">
        <v>6</v>
      </c>
      <c r="K403" s="2" t="s">
        <v>34</v>
      </c>
      <c r="L403" s="3">
        <v>45212.345256365741</v>
      </c>
      <c r="M403" t="s">
        <v>12</v>
      </c>
      <c r="N403" t="s">
        <v>35</v>
      </c>
    </row>
    <row r="404" spans="1:14">
      <c r="A404">
        <f t="shared" si="10"/>
        <v>403</v>
      </c>
      <c r="B404" t="s">
        <v>864</v>
      </c>
      <c r="C404" t="s">
        <v>865</v>
      </c>
      <c r="D404" s="2">
        <v>25</v>
      </c>
      <c r="E404" t="s">
        <v>48</v>
      </c>
      <c r="F404" t="s">
        <v>33</v>
      </c>
      <c r="G404">
        <v>98847</v>
      </c>
      <c r="H404">
        <v>140327</v>
      </c>
      <c r="I404" t="s">
        <v>3</v>
      </c>
      <c r="J404" s="2">
        <v>48</v>
      </c>
      <c r="K404" s="2" t="s">
        <v>34</v>
      </c>
      <c r="L404" s="3">
        <v>45322.345256365741</v>
      </c>
      <c r="M404" t="s">
        <v>14</v>
      </c>
      <c r="N404" t="s">
        <v>35</v>
      </c>
    </row>
    <row r="405" spans="1:14">
      <c r="A405">
        <f t="shared" si="10"/>
        <v>404</v>
      </c>
      <c r="B405" t="s">
        <v>866</v>
      </c>
      <c r="C405" t="s">
        <v>867</v>
      </c>
      <c r="D405" s="2">
        <v>56</v>
      </c>
      <c r="E405" t="s">
        <v>48</v>
      </c>
      <c r="F405" t="s">
        <v>58</v>
      </c>
      <c r="G405">
        <v>43380</v>
      </c>
      <c r="H405">
        <v>412700</v>
      </c>
      <c r="I405" t="s">
        <v>3</v>
      </c>
      <c r="J405" s="2">
        <v>6</v>
      </c>
      <c r="K405" s="2" t="s">
        <v>62</v>
      </c>
      <c r="L405" s="3">
        <v>45687.345256365741</v>
      </c>
      <c r="M405" t="s">
        <v>13</v>
      </c>
      <c r="N405" t="s">
        <v>13</v>
      </c>
    </row>
    <row r="406" spans="1:14">
      <c r="A406">
        <f t="shared" si="10"/>
        <v>405</v>
      </c>
      <c r="B406" t="s">
        <v>868</v>
      </c>
      <c r="C406" t="s">
        <v>869</v>
      </c>
      <c r="D406" s="2">
        <v>54</v>
      </c>
      <c r="E406" t="s">
        <v>48</v>
      </c>
      <c r="F406" t="s">
        <v>54</v>
      </c>
      <c r="G406">
        <v>17356</v>
      </c>
      <c r="H406">
        <v>130703</v>
      </c>
      <c r="I406" t="s">
        <v>5</v>
      </c>
      <c r="J406" s="2">
        <v>36</v>
      </c>
      <c r="K406" s="2" t="s">
        <v>34</v>
      </c>
      <c r="L406" s="3">
        <v>45384.345256365741</v>
      </c>
      <c r="M406" t="s">
        <v>11</v>
      </c>
      <c r="N406" t="s">
        <v>50</v>
      </c>
    </row>
    <row r="407" spans="1:14">
      <c r="A407">
        <f t="shared" si="10"/>
        <v>406</v>
      </c>
      <c r="B407" t="s">
        <v>870</v>
      </c>
      <c r="C407" t="s">
        <v>871</v>
      </c>
      <c r="D407" s="2">
        <v>51</v>
      </c>
      <c r="E407" t="s">
        <v>48</v>
      </c>
      <c r="F407" t="s">
        <v>33</v>
      </c>
      <c r="G407">
        <v>85326</v>
      </c>
      <c r="H407">
        <v>323693</v>
      </c>
      <c r="I407" t="s">
        <v>5</v>
      </c>
      <c r="J407" s="2">
        <v>24</v>
      </c>
      <c r="K407" s="2" t="s">
        <v>34</v>
      </c>
      <c r="L407" s="3">
        <v>44816.345256365741</v>
      </c>
      <c r="M407" t="s">
        <v>14</v>
      </c>
      <c r="N407" t="s">
        <v>35</v>
      </c>
    </row>
    <row r="408" spans="1:14">
      <c r="A408">
        <f t="shared" si="10"/>
        <v>407</v>
      </c>
      <c r="B408" t="s">
        <v>872</v>
      </c>
      <c r="C408" t="s">
        <v>873</v>
      </c>
      <c r="D408" s="2">
        <v>30</v>
      </c>
      <c r="E408" t="s">
        <v>32</v>
      </c>
      <c r="F408" t="s">
        <v>49</v>
      </c>
      <c r="G408">
        <v>107447</v>
      </c>
      <c r="H408">
        <v>170575</v>
      </c>
      <c r="I408" t="s">
        <v>3</v>
      </c>
      <c r="J408" s="2">
        <v>24</v>
      </c>
      <c r="K408" s="2" t="s">
        <v>62</v>
      </c>
      <c r="L408" s="3">
        <v>45223.345256365741</v>
      </c>
      <c r="M408" t="s">
        <v>13</v>
      </c>
      <c r="N408" t="s">
        <v>13</v>
      </c>
    </row>
    <row r="409" spans="1:14">
      <c r="A409">
        <f t="shared" si="10"/>
        <v>408</v>
      </c>
      <c r="B409" t="s">
        <v>874</v>
      </c>
      <c r="C409" t="s">
        <v>875</v>
      </c>
      <c r="D409" s="2">
        <v>39</v>
      </c>
      <c r="E409" t="s">
        <v>48</v>
      </c>
      <c r="F409" t="s">
        <v>54</v>
      </c>
      <c r="G409">
        <v>104899</v>
      </c>
      <c r="H409">
        <v>340938</v>
      </c>
      <c r="I409" t="s">
        <v>3</v>
      </c>
      <c r="J409" s="2">
        <v>12</v>
      </c>
      <c r="K409" s="2" t="s">
        <v>34</v>
      </c>
      <c r="L409" s="3">
        <v>45012.345256365741</v>
      </c>
      <c r="M409" t="s">
        <v>14</v>
      </c>
      <c r="N409" t="s">
        <v>35</v>
      </c>
    </row>
    <row r="410" spans="1:14">
      <c r="A410">
        <f t="shared" si="10"/>
        <v>409</v>
      </c>
      <c r="B410" t="s">
        <v>876</v>
      </c>
      <c r="C410" t="s">
        <v>877</v>
      </c>
      <c r="D410" s="2">
        <v>52</v>
      </c>
      <c r="E410" t="s">
        <v>48</v>
      </c>
      <c r="F410" t="s">
        <v>33</v>
      </c>
      <c r="G410">
        <v>35049</v>
      </c>
      <c r="H410">
        <v>498948</v>
      </c>
      <c r="I410" t="s">
        <v>2</v>
      </c>
      <c r="J410" s="2">
        <v>48</v>
      </c>
      <c r="K410" s="2" t="s">
        <v>34</v>
      </c>
      <c r="L410" s="3">
        <v>45295.345256365741</v>
      </c>
      <c r="M410" t="s">
        <v>14</v>
      </c>
      <c r="N410" t="s">
        <v>35</v>
      </c>
    </row>
    <row r="411" spans="1:14">
      <c r="A411">
        <f t="shared" si="10"/>
        <v>410</v>
      </c>
      <c r="B411" t="s">
        <v>878</v>
      </c>
      <c r="C411" t="s">
        <v>879</v>
      </c>
      <c r="D411" s="2">
        <v>21</v>
      </c>
      <c r="E411" t="s">
        <v>48</v>
      </c>
      <c r="F411" t="s">
        <v>33</v>
      </c>
      <c r="G411">
        <v>90717</v>
      </c>
      <c r="H411">
        <v>312257</v>
      </c>
      <c r="I411" t="s">
        <v>4</v>
      </c>
      <c r="J411" s="2">
        <v>48</v>
      </c>
      <c r="K411" s="2" t="s">
        <v>34</v>
      </c>
      <c r="L411" s="3">
        <v>45096.345256365741</v>
      </c>
      <c r="M411" t="s">
        <v>14</v>
      </c>
      <c r="N411" t="s">
        <v>35</v>
      </c>
    </row>
    <row r="412" spans="1:14">
      <c r="A412">
        <f t="shared" si="10"/>
        <v>411</v>
      </c>
      <c r="B412" t="s">
        <v>880</v>
      </c>
      <c r="C412" t="s">
        <v>881</v>
      </c>
      <c r="D412" s="2">
        <v>25</v>
      </c>
      <c r="E412" t="s">
        <v>32</v>
      </c>
      <c r="F412" t="s">
        <v>75</v>
      </c>
      <c r="G412">
        <v>31082</v>
      </c>
      <c r="H412">
        <v>79069</v>
      </c>
      <c r="I412" t="s">
        <v>2</v>
      </c>
      <c r="J412" s="2">
        <v>48</v>
      </c>
      <c r="K412" s="2" t="s">
        <v>34</v>
      </c>
      <c r="L412" s="3">
        <v>44721.345256365741</v>
      </c>
      <c r="M412" t="s">
        <v>11</v>
      </c>
      <c r="N412" t="s">
        <v>50</v>
      </c>
    </row>
    <row r="413" spans="1:14">
      <c r="A413">
        <f t="shared" si="10"/>
        <v>412</v>
      </c>
      <c r="B413" t="s">
        <v>882</v>
      </c>
      <c r="C413" t="s">
        <v>883</v>
      </c>
      <c r="D413" s="2">
        <v>24</v>
      </c>
      <c r="E413" t="s">
        <v>48</v>
      </c>
      <c r="F413" t="s">
        <v>49</v>
      </c>
      <c r="G413">
        <v>15661</v>
      </c>
      <c r="H413">
        <v>234189</v>
      </c>
      <c r="I413" t="s">
        <v>5</v>
      </c>
      <c r="J413" s="2">
        <v>36</v>
      </c>
      <c r="K413" s="2" t="s">
        <v>62</v>
      </c>
      <c r="L413" s="3">
        <v>45673.345256365741</v>
      </c>
      <c r="M413" t="s">
        <v>13</v>
      </c>
      <c r="N413" t="s">
        <v>13</v>
      </c>
    </row>
    <row r="414" spans="1:14">
      <c r="A414">
        <f t="shared" si="10"/>
        <v>413</v>
      </c>
      <c r="B414" t="s">
        <v>884</v>
      </c>
      <c r="C414" t="s">
        <v>885</v>
      </c>
      <c r="D414" s="2">
        <v>36</v>
      </c>
      <c r="E414" t="s">
        <v>48</v>
      </c>
      <c r="F414" t="s">
        <v>75</v>
      </c>
      <c r="G414">
        <v>52412</v>
      </c>
      <c r="H414">
        <v>403465</v>
      </c>
      <c r="I414" t="s">
        <v>2</v>
      </c>
      <c r="J414" s="2">
        <v>48</v>
      </c>
      <c r="K414" s="2" t="s">
        <v>34</v>
      </c>
      <c r="L414" s="3">
        <v>45525.345256365741</v>
      </c>
      <c r="M414" t="s">
        <v>14</v>
      </c>
      <c r="N414" t="s">
        <v>35</v>
      </c>
    </row>
    <row r="415" spans="1:14">
      <c r="A415">
        <f t="shared" si="10"/>
        <v>414</v>
      </c>
      <c r="B415" t="s">
        <v>886</v>
      </c>
      <c r="C415" t="s">
        <v>887</v>
      </c>
      <c r="D415" s="2">
        <v>44</v>
      </c>
      <c r="E415" t="s">
        <v>32</v>
      </c>
      <c r="F415" t="s">
        <v>58</v>
      </c>
      <c r="G415">
        <v>17920</v>
      </c>
      <c r="H415">
        <v>256051</v>
      </c>
      <c r="I415" t="s">
        <v>2</v>
      </c>
      <c r="J415" s="2">
        <v>24</v>
      </c>
      <c r="K415" s="2" t="s">
        <v>44</v>
      </c>
      <c r="L415" s="3">
        <v>44980.345256365741</v>
      </c>
      <c r="M415" t="s">
        <v>13</v>
      </c>
      <c r="N415" t="s">
        <v>13</v>
      </c>
    </row>
    <row r="416" spans="1:14">
      <c r="A416">
        <f t="shared" si="10"/>
        <v>415</v>
      </c>
      <c r="B416" t="s">
        <v>888</v>
      </c>
      <c r="C416" t="s">
        <v>889</v>
      </c>
      <c r="D416" s="2">
        <v>36</v>
      </c>
      <c r="E416" t="s">
        <v>48</v>
      </c>
      <c r="F416" t="s">
        <v>75</v>
      </c>
      <c r="G416">
        <v>106194</v>
      </c>
      <c r="H416">
        <v>417417</v>
      </c>
      <c r="I416" t="s">
        <v>2</v>
      </c>
      <c r="J416" s="2">
        <v>36</v>
      </c>
      <c r="K416" s="2" t="s">
        <v>34</v>
      </c>
      <c r="L416" s="3">
        <v>45434.345256365741</v>
      </c>
      <c r="M416" t="s">
        <v>14</v>
      </c>
      <c r="N416" t="s">
        <v>35</v>
      </c>
    </row>
    <row r="417" spans="1:14">
      <c r="A417">
        <f t="shared" si="10"/>
        <v>416</v>
      </c>
      <c r="B417" t="s">
        <v>890</v>
      </c>
      <c r="C417" t="s">
        <v>891</v>
      </c>
      <c r="D417" s="2">
        <v>22</v>
      </c>
      <c r="E417" t="s">
        <v>32</v>
      </c>
      <c r="F417" t="s">
        <v>75</v>
      </c>
      <c r="G417">
        <v>75315</v>
      </c>
      <c r="H417">
        <v>130541</v>
      </c>
      <c r="I417" t="s">
        <v>2</v>
      </c>
      <c r="J417" s="2">
        <v>6</v>
      </c>
      <c r="K417" s="2" t="s">
        <v>34</v>
      </c>
      <c r="L417" s="3">
        <v>45214.345256365741</v>
      </c>
      <c r="M417" t="s">
        <v>14</v>
      </c>
      <c r="N417" t="s">
        <v>35</v>
      </c>
    </row>
    <row r="418" spans="1:14">
      <c r="A418">
        <f t="shared" si="10"/>
        <v>417</v>
      </c>
      <c r="B418" t="s">
        <v>892</v>
      </c>
      <c r="C418" t="s">
        <v>893</v>
      </c>
      <c r="D418" s="2">
        <v>48</v>
      </c>
      <c r="E418" t="s">
        <v>32</v>
      </c>
      <c r="F418" t="s">
        <v>54</v>
      </c>
      <c r="G418">
        <v>94561</v>
      </c>
      <c r="H418">
        <v>194648</v>
      </c>
      <c r="I418" t="s">
        <v>4</v>
      </c>
      <c r="J418" s="2">
        <v>48</v>
      </c>
      <c r="K418" s="2" t="s">
        <v>34</v>
      </c>
      <c r="L418" s="3">
        <v>44945.345256365741</v>
      </c>
      <c r="M418" t="s">
        <v>14</v>
      </c>
      <c r="N418" t="s">
        <v>35</v>
      </c>
    </row>
    <row r="419" spans="1:14">
      <c r="A419">
        <f t="shared" si="10"/>
        <v>418</v>
      </c>
      <c r="B419" t="s">
        <v>894</v>
      </c>
      <c r="C419" t="s">
        <v>895</v>
      </c>
      <c r="D419" s="2">
        <v>52</v>
      </c>
      <c r="E419" t="s">
        <v>32</v>
      </c>
      <c r="F419" t="s">
        <v>33</v>
      </c>
      <c r="G419">
        <v>23946</v>
      </c>
      <c r="H419">
        <v>261353</v>
      </c>
      <c r="I419" t="s">
        <v>4</v>
      </c>
      <c r="J419" s="2">
        <v>48</v>
      </c>
      <c r="K419" s="2" t="s">
        <v>34</v>
      </c>
      <c r="L419" s="3">
        <v>44718.345256365741</v>
      </c>
      <c r="M419" t="s">
        <v>14</v>
      </c>
      <c r="N419" t="s">
        <v>35</v>
      </c>
    </row>
    <row r="420" spans="1:14">
      <c r="A420">
        <f t="shared" si="10"/>
        <v>419</v>
      </c>
      <c r="B420" t="s">
        <v>896</v>
      </c>
      <c r="C420" t="s">
        <v>897</v>
      </c>
      <c r="D420" s="2">
        <v>47</v>
      </c>
      <c r="E420" t="s">
        <v>32</v>
      </c>
      <c r="F420" t="s">
        <v>49</v>
      </c>
      <c r="G420">
        <v>109242</v>
      </c>
      <c r="H420">
        <v>276830</v>
      </c>
      <c r="I420" t="s">
        <v>3</v>
      </c>
      <c r="J420" s="2">
        <v>6</v>
      </c>
      <c r="K420" s="2" t="s">
        <v>34</v>
      </c>
      <c r="L420" s="3">
        <v>44716.345256365741</v>
      </c>
      <c r="M420" t="s">
        <v>14</v>
      </c>
      <c r="N420" t="s">
        <v>35</v>
      </c>
    </row>
    <row r="421" spans="1:14">
      <c r="A421">
        <f t="shared" si="10"/>
        <v>420</v>
      </c>
      <c r="B421" t="s">
        <v>898</v>
      </c>
      <c r="C421" t="s">
        <v>899</v>
      </c>
      <c r="D421" s="2">
        <v>40</v>
      </c>
      <c r="E421" t="s">
        <v>32</v>
      </c>
      <c r="F421" t="s">
        <v>75</v>
      </c>
      <c r="G421">
        <v>60500</v>
      </c>
      <c r="H421">
        <v>320507</v>
      </c>
      <c r="I421" t="s">
        <v>5</v>
      </c>
      <c r="J421" s="2">
        <v>48</v>
      </c>
      <c r="K421" s="2" t="s">
        <v>44</v>
      </c>
      <c r="L421" s="3">
        <v>44999.345256365741</v>
      </c>
      <c r="M421" t="s">
        <v>13</v>
      </c>
      <c r="N421" t="s">
        <v>13</v>
      </c>
    </row>
    <row r="422" spans="1:14">
      <c r="A422">
        <f t="shared" si="10"/>
        <v>421</v>
      </c>
      <c r="B422" t="s">
        <v>900</v>
      </c>
      <c r="C422" t="s">
        <v>901</v>
      </c>
      <c r="D422" s="2">
        <v>44</v>
      </c>
      <c r="E422" t="s">
        <v>48</v>
      </c>
      <c r="F422" t="s">
        <v>49</v>
      </c>
      <c r="G422">
        <v>119540</v>
      </c>
      <c r="H422">
        <v>364687</v>
      </c>
      <c r="I422" t="s">
        <v>2</v>
      </c>
      <c r="J422" s="2">
        <v>6</v>
      </c>
      <c r="K422" s="2" t="s">
        <v>34</v>
      </c>
      <c r="L422" s="3">
        <v>44934.345256365741</v>
      </c>
      <c r="M422" t="s">
        <v>14</v>
      </c>
      <c r="N422" t="s">
        <v>35</v>
      </c>
    </row>
    <row r="423" spans="1:14">
      <c r="A423">
        <f t="shared" si="10"/>
        <v>422</v>
      </c>
      <c r="B423" t="s">
        <v>902</v>
      </c>
      <c r="C423" t="s">
        <v>903</v>
      </c>
      <c r="D423" s="2">
        <v>32</v>
      </c>
      <c r="E423" t="s">
        <v>32</v>
      </c>
      <c r="F423" t="s">
        <v>75</v>
      </c>
      <c r="G423">
        <v>31309</v>
      </c>
      <c r="H423">
        <v>136733</v>
      </c>
      <c r="I423" t="s">
        <v>3</v>
      </c>
      <c r="J423" s="2">
        <v>36</v>
      </c>
      <c r="K423" s="2" t="s">
        <v>34</v>
      </c>
      <c r="L423" s="3">
        <v>44930.345256365741</v>
      </c>
      <c r="M423" t="s">
        <v>11</v>
      </c>
      <c r="N423" t="s">
        <v>50</v>
      </c>
    </row>
    <row r="424" spans="1:14">
      <c r="A424">
        <f t="shared" si="10"/>
        <v>423</v>
      </c>
      <c r="B424" t="s">
        <v>904</v>
      </c>
      <c r="C424" t="s">
        <v>905</v>
      </c>
      <c r="D424" s="2">
        <v>55</v>
      </c>
      <c r="E424" t="s">
        <v>32</v>
      </c>
      <c r="F424" t="s">
        <v>58</v>
      </c>
      <c r="G424">
        <v>70230</v>
      </c>
      <c r="H424">
        <v>180915</v>
      </c>
      <c r="I424" t="s">
        <v>3</v>
      </c>
      <c r="J424" s="2">
        <v>24</v>
      </c>
      <c r="K424" s="2" t="s">
        <v>34</v>
      </c>
      <c r="L424" s="3">
        <v>45338.345256365741</v>
      </c>
      <c r="M424" t="s">
        <v>14</v>
      </c>
      <c r="N424" t="s">
        <v>35</v>
      </c>
    </row>
    <row r="425" spans="1:14">
      <c r="A425">
        <f t="shared" si="10"/>
        <v>424</v>
      </c>
      <c r="B425" t="s">
        <v>906</v>
      </c>
      <c r="C425" t="s">
        <v>907</v>
      </c>
      <c r="D425" s="2">
        <v>53</v>
      </c>
      <c r="E425" t="s">
        <v>48</v>
      </c>
      <c r="F425" t="s">
        <v>75</v>
      </c>
      <c r="G425">
        <v>113656</v>
      </c>
      <c r="H425">
        <v>100673</v>
      </c>
      <c r="I425" t="s">
        <v>3</v>
      </c>
      <c r="J425" s="2">
        <v>6</v>
      </c>
      <c r="K425" s="2" t="s">
        <v>34</v>
      </c>
      <c r="L425" s="3">
        <v>44728.345256365741</v>
      </c>
      <c r="M425" t="s">
        <v>14</v>
      </c>
      <c r="N425" t="s">
        <v>35</v>
      </c>
    </row>
    <row r="426" spans="1:14">
      <c r="A426">
        <f t="shared" si="10"/>
        <v>425</v>
      </c>
      <c r="B426" t="s">
        <v>908</v>
      </c>
      <c r="C426" t="s">
        <v>909</v>
      </c>
      <c r="D426" s="2">
        <v>53</v>
      </c>
      <c r="E426" t="s">
        <v>32</v>
      </c>
      <c r="F426" t="s">
        <v>54</v>
      </c>
      <c r="G426">
        <v>45027</v>
      </c>
      <c r="H426">
        <v>459179</v>
      </c>
      <c r="I426" t="s">
        <v>4</v>
      </c>
      <c r="J426" s="2">
        <v>12</v>
      </c>
      <c r="K426" s="2" t="s">
        <v>34</v>
      </c>
      <c r="L426" s="3">
        <v>45738.345256365741</v>
      </c>
      <c r="M426" t="s">
        <v>14</v>
      </c>
      <c r="N426" t="s">
        <v>35</v>
      </c>
    </row>
    <row r="427" spans="1:14">
      <c r="A427">
        <f t="shared" si="10"/>
        <v>426</v>
      </c>
      <c r="B427" t="s">
        <v>910</v>
      </c>
      <c r="C427" t="s">
        <v>911</v>
      </c>
      <c r="D427" s="2">
        <v>57</v>
      </c>
      <c r="E427" t="s">
        <v>48</v>
      </c>
      <c r="F427" t="s">
        <v>33</v>
      </c>
      <c r="G427">
        <v>87541</v>
      </c>
      <c r="H427">
        <v>47828</v>
      </c>
      <c r="I427" t="s">
        <v>2</v>
      </c>
      <c r="J427" s="2">
        <v>6</v>
      </c>
      <c r="K427" s="2" t="s">
        <v>62</v>
      </c>
      <c r="L427" s="3">
        <v>44739.345256365741</v>
      </c>
      <c r="M427" t="s">
        <v>13</v>
      </c>
      <c r="N427" t="s">
        <v>13</v>
      </c>
    </row>
    <row r="428" spans="1:14">
      <c r="A428">
        <f t="shared" si="10"/>
        <v>427</v>
      </c>
      <c r="B428" t="s">
        <v>912</v>
      </c>
      <c r="C428" t="s">
        <v>913</v>
      </c>
      <c r="D428" s="2">
        <v>32</v>
      </c>
      <c r="E428" t="s">
        <v>48</v>
      </c>
      <c r="F428" t="s">
        <v>58</v>
      </c>
      <c r="G428">
        <v>74321</v>
      </c>
      <c r="H428">
        <v>315748</v>
      </c>
      <c r="I428" t="s">
        <v>2</v>
      </c>
      <c r="J428" s="2">
        <v>48</v>
      </c>
      <c r="K428" s="2" t="s">
        <v>34</v>
      </c>
      <c r="L428" s="3">
        <v>45551.345256365741</v>
      </c>
      <c r="M428" t="s">
        <v>12</v>
      </c>
      <c r="N428" t="s">
        <v>35</v>
      </c>
    </row>
    <row r="429" spans="1:14">
      <c r="A429">
        <f t="shared" si="10"/>
        <v>428</v>
      </c>
      <c r="B429" t="s">
        <v>914</v>
      </c>
      <c r="C429" t="s">
        <v>915</v>
      </c>
      <c r="D429" s="2">
        <v>23</v>
      </c>
      <c r="E429" t="s">
        <v>48</v>
      </c>
      <c r="F429" t="s">
        <v>75</v>
      </c>
      <c r="G429">
        <v>15956</v>
      </c>
      <c r="H429">
        <v>277670</v>
      </c>
      <c r="I429" t="s">
        <v>5</v>
      </c>
      <c r="J429" s="2">
        <v>36</v>
      </c>
      <c r="K429" s="2" t="s">
        <v>34</v>
      </c>
      <c r="L429" s="3">
        <v>44961.345256365741</v>
      </c>
      <c r="M429" t="s">
        <v>14</v>
      </c>
      <c r="N429" t="s">
        <v>35</v>
      </c>
    </row>
    <row r="430" spans="1:14">
      <c r="A430">
        <f t="shared" si="10"/>
        <v>429</v>
      </c>
      <c r="B430" t="s">
        <v>916</v>
      </c>
      <c r="C430" t="s">
        <v>917</v>
      </c>
      <c r="D430" s="2">
        <v>21</v>
      </c>
      <c r="E430" t="s">
        <v>32</v>
      </c>
      <c r="F430" t="s">
        <v>49</v>
      </c>
      <c r="G430">
        <v>115375</v>
      </c>
      <c r="H430">
        <v>336054</v>
      </c>
      <c r="I430" t="s">
        <v>2</v>
      </c>
      <c r="J430" s="2">
        <v>36</v>
      </c>
      <c r="K430" s="2" t="s">
        <v>34</v>
      </c>
      <c r="L430" s="3">
        <v>45741.345256365741</v>
      </c>
      <c r="M430" t="s">
        <v>14</v>
      </c>
      <c r="N430" t="s">
        <v>35</v>
      </c>
    </row>
    <row r="431" spans="1:14">
      <c r="A431">
        <f t="shared" si="10"/>
        <v>430</v>
      </c>
      <c r="B431" t="s">
        <v>918</v>
      </c>
      <c r="C431" t="s">
        <v>919</v>
      </c>
      <c r="D431" s="2">
        <v>53</v>
      </c>
      <c r="E431" t="s">
        <v>32</v>
      </c>
      <c r="F431" t="s">
        <v>58</v>
      </c>
      <c r="G431">
        <v>89131</v>
      </c>
      <c r="H431">
        <v>30592</v>
      </c>
      <c r="I431" t="s">
        <v>2</v>
      </c>
      <c r="J431" s="2">
        <v>6</v>
      </c>
      <c r="K431" s="2" t="s">
        <v>62</v>
      </c>
      <c r="L431" s="3">
        <v>45079.345256365741</v>
      </c>
      <c r="M431" t="s">
        <v>13</v>
      </c>
      <c r="N431" t="s">
        <v>13</v>
      </c>
    </row>
    <row r="432" spans="1:14">
      <c r="A432">
        <f t="shared" si="10"/>
        <v>431</v>
      </c>
      <c r="B432" t="s">
        <v>920</v>
      </c>
      <c r="C432" t="s">
        <v>921</v>
      </c>
      <c r="D432" s="2">
        <v>30</v>
      </c>
      <c r="E432" t="s">
        <v>32</v>
      </c>
      <c r="F432" t="s">
        <v>58</v>
      </c>
      <c r="G432">
        <v>62908</v>
      </c>
      <c r="H432">
        <v>296126</v>
      </c>
      <c r="I432" t="s">
        <v>3</v>
      </c>
      <c r="J432" s="2">
        <v>24</v>
      </c>
      <c r="K432" s="2" t="s">
        <v>62</v>
      </c>
      <c r="L432" s="3">
        <v>44674.345256365741</v>
      </c>
      <c r="M432" t="s">
        <v>13</v>
      </c>
      <c r="N432" t="s">
        <v>13</v>
      </c>
    </row>
    <row r="433" spans="1:14">
      <c r="A433">
        <f t="shared" si="10"/>
        <v>432</v>
      </c>
      <c r="B433" t="s">
        <v>922</v>
      </c>
      <c r="C433" t="s">
        <v>923</v>
      </c>
      <c r="D433" s="2">
        <v>49</v>
      </c>
      <c r="E433" t="s">
        <v>48</v>
      </c>
      <c r="F433" t="s">
        <v>75</v>
      </c>
      <c r="G433">
        <v>93339</v>
      </c>
      <c r="H433">
        <v>267351</v>
      </c>
      <c r="I433" t="s">
        <v>5</v>
      </c>
      <c r="J433" s="2">
        <v>12</v>
      </c>
      <c r="K433" s="2" t="s">
        <v>34</v>
      </c>
      <c r="L433" s="3">
        <v>45255.345256365741</v>
      </c>
      <c r="M433" t="s">
        <v>14</v>
      </c>
      <c r="N433" t="s">
        <v>35</v>
      </c>
    </row>
    <row r="434" spans="1:14">
      <c r="A434">
        <f t="shared" si="10"/>
        <v>433</v>
      </c>
      <c r="B434" t="s">
        <v>924</v>
      </c>
      <c r="C434" t="s">
        <v>925</v>
      </c>
      <c r="D434" s="2">
        <v>33</v>
      </c>
      <c r="E434" t="s">
        <v>32</v>
      </c>
      <c r="F434" t="s">
        <v>58</v>
      </c>
      <c r="G434">
        <v>40963</v>
      </c>
      <c r="H434">
        <v>237041</v>
      </c>
      <c r="I434" t="s">
        <v>2</v>
      </c>
      <c r="J434" s="2">
        <v>36</v>
      </c>
      <c r="K434" s="2" t="s">
        <v>34</v>
      </c>
      <c r="L434" s="3">
        <v>44877.345256365741</v>
      </c>
      <c r="M434" t="s">
        <v>11</v>
      </c>
      <c r="N434" t="s">
        <v>50</v>
      </c>
    </row>
    <row r="435" spans="1:14">
      <c r="A435">
        <f t="shared" si="10"/>
        <v>434</v>
      </c>
      <c r="B435" t="s">
        <v>926</v>
      </c>
      <c r="C435" t="s">
        <v>927</v>
      </c>
      <c r="D435" s="2">
        <v>32</v>
      </c>
      <c r="E435" t="s">
        <v>32</v>
      </c>
      <c r="F435" t="s">
        <v>49</v>
      </c>
      <c r="G435">
        <v>116757</v>
      </c>
      <c r="H435">
        <v>355877</v>
      </c>
      <c r="I435" t="s">
        <v>4</v>
      </c>
      <c r="J435" s="2">
        <v>48</v>
      </c>
      <c r="K435" s="2" t="s">
        <v>44</v>
      </c>
      <c r="L435" s="3">
        <v>45360.345256365741</v>
      </c>
      <c r="M435" t="s">
        <v>13</v>
      </c>
      <c r="N435" t="s">
        <v>13</v>
      </c>
    </row>
    <row r="436" spans="1:14">
      <c r="A436">
        <f t="shared" si="10"/>
        <v>435</v>
      </c>
      <c r="B436" t="s">
        <v>928</v>
      </c>
      <c r="C436" t="s">
        <v>929</v>
      </c>
      <c r="D436" s="2">
        <v>51</v>
      </c>
      <c r="E436" t="s">
        <v>32</v>
      </c>
      <c r="F436" t="s">
        <v>58</v>
      </c>
      <c r="G436">
        <v>54443</v>
      </c>
      <c r="H436">
        <v>235008</v>
      </c>
      <c r="I436" t="s">
        <v>2</v>
      </c>
      <c r="J436" s="2">
        <v>48</v>
      </c>
      <c r="K436" s="2" t="s">
        <v>34</v>
      </c>
      <c r="L436" s="3">
        <v>44861.345256365741</v>
      </c>
      <c r="M436" t="s">
        <v>14</v>
      </c>
      <c r="N436" t="s">
        <v>35</v>
      </c>
    </row>
    <row r="437" spans="1:14">
      <c r="A437">
        <f t="shared" si="10"/>
        <v>436</v>
      </c>
      <c r="B437" t="s">
        <v>930</v>
      </c>
      <c r="C437" t="s">
        <v>931</v>
      </c>
      <c r="D437" s="2">
        <v>22</v>
      </c>
      <c r="E437" t="s">
        <v>48</v>
      </c>
      <c r="F437" t="s">
        <v>49</v>
      </c>
      <c r="G437">
        <v>114259</v>
      </c>
      <c r="H437">
        <v>129982</v>
      </c>
      <c r="I437" t="s">
        <v>3</v>
      </c>
      <c r="J437" s="2">
        <v>24</v>
      </c>
      <c r="K437" s="2" t="s">
        <v>44</v>
      </c>
      <c r="L437" s="3">
        <v>44704.345256365741</v>
      </c>
      <c r="M437" t="s">
        <v>13</v>
      </c>
      <c r="N437" t="s">
        <v>13</v>
      </c>
    </row>
    <row r="438" spans="1:14">
      <c r="A438">
        <f t="shared" si="10"/>
        <v>437</v>
      </c>
      <c r="B438" t="s">
        <v>932</v>
      </c>
      <c r="C438" t="s">
        <v>933</v>
      </c>
      <c r="D438" s="2">
        <v>55</v>
      </c>
      <c r="E438" t="s">
        <v>48</v>
      </c>
      <c r="F438" t="s">
        <v>75</v>
      </c>
      <c r="G438">
        <v>54063</v>
      </c>
      <c r="H438">
        <v>261911</v>
      </c>
      <c r="I438" t="s">
        <v>4</v>
      </c>
      <c r="J438" s="2">
        <v>36</v>
      </c>
      <c r="K438" s="2" t="s">
        <v>34</v>
      </c>
      <c r="L438" s="3">
        <v>45412.345256365741</v>
      </c>
      <c r="M438" t="s">
        <v>12</v>
      </c>
      <c r="N438" t="s">
        <v>35</v>
      </c>
    </row>
    <row r="439" spans="1:14">
      <c r="A439">
        <f t="shared" si="10"/>
        <v>438</v>
      </c>
      <c r="B439" t="s">
        <v>934</v>
      </c>
      <c r="C439" t="s">
        <v>935</v>
      </c>
      <c r="D439" s="2">
        <v>43</v>
      </c>
      <c r="E439" t="s">
        <v>32</v>
      </c>
      <c r="F439" t="s">
        <v>33</v>
      </c>
      <c r="G439">
        <v>95818</v>
      </c>
      <c r="H439">
        <v>73619</v>
      </c>
      <c r="I439" t="s">
        <v>3</v>
      </c>
      <c r="J439" s="2">
        <v>6</v>
      </c>
      <c r="K439" s="2" t="s">
        <v>34</v>
      </c>
      <c r="L439" s="3">
        <v>45673.345256365741</v>
      </c>
      <c r="M439" t="s">
        <v>14</v>
      </c>
      <c r="N439" t="s">
        <v>35</v>
      </c>
    </row>
    <row r="440" spans="1:14">
      <c r="A440">
        <f t="shared" si="10"/>
        <v>439</v>
      </c>
      <c r="B440" t="s">
        <v>936</v>
      </c>
      <c r="C440" t="s">
        <v>937</v>
      </c>
      <c r="D440" s="2">
        <v>37</v>
      </c>
      <c r="E440" t="s">
        <v>32</v>
      </c>
      <c r="F440" t="s">
        <v>58</v>
      </c>
      <c r="G440">
        <v>19703</v>
      </c>
      <c r="H440">
        <v>165400</v>
      </c>
      <c r="I440" t="s">
        <v>2</v>
      </c>
      <c r="J440" s="2">
        <v>48</v>
      </c>
      <c r="K440" s="2" t="s">
        <v>62</v>
      </c>
      <c r="L440" s="3">
        <v>44820.345256365741</v>
      </c>
      <c r="M440" t="s">
        <v>13</v>
      </c>
      <c r="N440" t="s">
        <v>13</v>
      </c>
    </row>
    <row r="441" spans="1:14">
      <c r="A441">
        <f t="shared" si="10"/>
        <v>440</v>
      </c>
      <c r="B441" t="s">
        <v>938</v>
      </c>
      <c r="C441" t="s">
        <v>939</v>
      </c>
      <c r="D441" s="2">
        <v>46</v>
      </c>
      <c r="E441" t="s">
        <v>32</v>
      </c>
      <c r="F441" t="s">
        <v>33</v>
      </c>
      <c r="G441">
        <v>80128</v>
      </c>
      <c r="H441">
        <v>313623</v>
      </c>
      <c r="I441" t="s">
        <v>4</v>
      </c>
      <c r="J441" s="2">
        <v>24</v>
      </c>
      <c r="K441" s="2" t="s">
        <v>44</v>
      </c>
      <c r="L441" s="3">
        <v>45714.345256365741</v>
      </c>
      <c r="M441" t="s">
        <v>13</v>
      </c>
      <c r="N441" t="s">
        <v>13</v>
      </c>
    </row>
    <row r="442" spans="1:14">
      <c r="A442">
        <f t="shared" si="10"/>
        <v>441</v>
      </c>
      <c r="B442" t="s">
        <v>940</v>
      </c>
      <c r="C442" t="s">
        <v>941</v>
      </c>
      <c r="D442" s="2">
        <v>28</v>
      </c>
      <c r="E442" t="s">
        <v>32</v>
      </c>
      <c r="F442" t="s">
        <v>49</v>
      </c>
      <c r="G442">
        <v>87099</v>
      </c>
      <c r="H442">
        <v>156175</v>
      </c>
      <c r="I442" t="s">
        <v>5</v>
      </c>
      <c r="J442" s="2">
        <v>36</v>
      </c>
      <c r="K442" s="2" t="s">
        <v>34</v>
      </c>
      <c r="L442" s="3">
        <v>45241.345256365741</v>
      </c>
      <c r="M442" t="s">
        <v>14</v>
      </c>
      <c r="N442" t="s">
        <v>35</v>
      </c>
    </row>
    <row r="443" spans="1:14">
      <c r="A443">
        <f t="shared" si="10"/>
        <v>442</v>
      </c>
      <c r="B443" t="s">
        <v>942</v>
      </c>
      <c r="C443" t="s">
        <v>943</v>
      </c>
      <c r="D443" s="2">
        <v>49</v>
      </c>
      <c r="E443" t="s">
        <v>48</v>
      </c>
      <c r="F443" t="s">
        <v>58</v>
      </c>
      <c r="G443">
        <v>40849</v>
      </c>
      <c r="H443">
        <v>175963</v>
      </c>
      <c r="I443" t="s">
        <v>5</v>
      </c>
      <c r="J443" s="2">
        <v>36</v>
      </c>
      <c r="K443" s="2" t="s">
        <v>34</v>
      </c>
      <c r="L443" s="3">
        <v>44974.345256365741</v>
      </c>
      <c r="M443" t="s">
        <v>12</v>
      </c>
      <c r="N443" t="s">
        <v>35</v>
      </c>
    </row>
    <row r="444" spans="1:14">
      <c r="A444">
        <f t="shared" si="10"/>
        <v>443</v>
      </c>
      <c r="B444" t="s">
        <v>944</v>
      </c>
      <c r="C444" t="s">
        <v>945</v>
      </c>
      <c r="D444" s="2">
        <v>46</v>
      </c>
      <c r="E444" t="s">
        <v>48</v>
      </c>
      <c r="F444" t="s">
        <v>54</v>
      </c>
      <c r="G444">
        <v>46860</v>
      </c>
      <c r="H444">
        <v>146826</v>
      </c>
      <c r="I444" t="s">
        <v>4</v>
      </c>
      <c r="J444" s="2">
        <v>36</v>
      </c>
      <c r="K444" s="2" t="s">
        <v>34</v>
      </c>
      <c r="L444" s="3">
        <v>44747.345256365741</v>
      </c>
      <c r="M444" t="s">
        <v>14</v>
      </c>
      <c r="N444" t="s">
        <v>35</v>
      </c>
    </row>
    <row r="445" spans="1:14">
      <c r="A445">
        <f t="shared" si="10"/>
        <v>444</v>
      </c>
      <c r="B445" t="s">
        <v>946</v>
      </c>
      <c r="C445" t="s">
        <v>947</v>
      </c>
      <c r="D445" s="2">
        <v>30</v>
      </c>
      <c r="E445" t="s">
        <v>48</v>
      </c>
      <c r="F445" t="s">
        <v>33</v>
      </c>
      <c r="G445">
        <v>46585</v>
      </c>
      <c r="H445">
        <v>236055</v>
      </c>
      <c r="I445" t="s">
        <v>4</v>
      </c>
      <c r="J445" s="2">
        <v>36</v>
      </c>
      <c r="K445" s="2" t="s">
        <v>34</v>
      </c>
      <c r="L445" s="3">
        <v>45667.345256365741</v>
      </c>
      <c r="M445" t="s">
        <v>11</v>
      </c>
      <c r="N445" t="s">
        <v>50</v>
      </c>
    </row>
    <row r="446" spans="1:14">
      <c r="A446">
        <f t="shared" si="10"/>
        <v>445</v>
      </c>
      <c r="B446" t="s">
        <v>948</v>
      </c>
      <c r="C446" t="s">
        <v>949</v>
      </c>
      <c r="D446" s="2">
        <v>46</v>
      </c>
      <c r="E446" t="s">
        <v>48</v>
      </c>
      <c r="F446" t="s">
        <v>58</v>
      </c>
      <c r="G446">
        <v>37015</v>
      </c>
      <c r="H446">
        <v>348581</v>
      </c>
      <c r="I446" t="s">
        <v>3</v>
      </c>
      <c r="J446" s="2">
        <v>36</v>
      </c>
      <c r="K446" s="2" t="s">
        <v>34</v>
      </c>
      <c r="L446" s="3">
        <v>44865.345256365741</v>
      </c>
      <c r="M446" t="s">
        <v>11</v>
      </c>
      <c r="N446" t="s">
        <v>50</v>
      </c>
    </row>
    <row r="447" spans="1:14">
      <c r="A447">
        <f t="shared" si="10"/>
        <v>446</v>
      </c>
      <c r="B447" t="s">
        <v>950</v>
      </c>
      <c r="C447" t="s">
        <v>951</v>
      </c>
      <c r="D447" s="2">
        <v>54</v>
      </c>
      <c r="E447" t="s">
        <v>32</v>
      </c>
      <c r="F447" t="s">
        <v>33</v>
      </c>
      <c r="G447">
        <v>92539</v>
      </c>
      <c r="H447">
        <v>103540</v>
      </c>
      <c r="I447" t="s">
        <v>4</v>
      </c>
      <c r="J447" s="2">
        <v>48</v>
      </c>
      <c r="K447" s="2" t="s">
        <v>34</v>
      </c>
      <c r="L447" s="3">
        <v>45374.345256365741</v>
      </c>
      <c r="M447" t="s">
        <v>11</v>
      </c>
      <c r="N447" t="s">
        <v>50</v>
      </c>
    </row>
    <row r="448" spans="1:14">
      <c r="A448">
        <f t="shared" si="10"/>
        <v>447</v>
      </c>
      <c r="B448" t="s">
        <v>952</v>
      </c>
      <c r="C448" t="s">
        <v>953</v>
      </c>
      <c r="D448" s="2">
        <v>27</v>
      </c>
      <c r="E448" t="s">
        <v>32</v>
      </c>
      <c r="F448" t="s">
        <v>58</v>
      </c>
      <c r="G448">
        <v>58585</v>
      </c>
      <c r="H448">
        <v>340126</v>
      </c>
      <c r="I448" t="s">
        <v>3</v>
      </c>
      <c r="J448" s="2">
        <v>24</v>
      </c>
      <c r="K448" s="2" t="s">
        <v>44</v>
      </c>
      <c r="L448" s="3">
        <v>45528.345256365741</v>
      </c>
      <c r="M448" t="s">
        <v>13</v>
      </c>
      <c r="N448" t="s">
        <v>13</v>
      </c>
    </row>
    <row r="449" spans="1:14">
      <c r="A449">
        <f t="shared" si="10"/>
        <v>448</v>
      </c>
      <c r="B449" t="s">
        <v>954</v>
      </c>
      <c r="C449" t="s">
        <v>955</v>
      </c>
      <c r="D449" s="2">
        <v>24</v>
      </c>
      <c r="E449" t="s">
        <v>32</v>
      </c>
      <c r="F449" t="s">
        <v>75</v>
      </c>
      <c r="G449">
        <v>41958</v>
      </c>
      <c r="H449">
        <v>107747</v>
      </c>
      <c r="I449" t="s">
        <v>2</v>
      </c>
      <c r="J449" s="2">
        <v>36</v>
      </c>
      <c r="K449" s="2" t="s">
        <v>34</v>
      </c>
      <c r="L449" s="3">
        <v>45437.345256365741</v>
      </c>
      <c r="M449" t="s">
        <v>14</v>
      </c>
      <c r="N449" t="s">
        <v>35</v>
      </c>
    </row>
    <row r="450" spans="1:14">
      <c r="A450">
        <f t="shared" si="10"/>
        <v>449</v>
      </c>
      <c r="B450" t="s">
        <v>956</v>
      </c>
      <c r="C450" t="s">
        <v>957</v>
      </c>
      <c r="D450" s="2">
        <v>31</v>
      </c>
      <c r="E450" t="s">
        <v>48</v>
      </c>
      <c r="F450" t="s">
        <v>33</v>
      </c>
      <c r="G450">
        <v>41017</v>
      </c>
      <c r="H450">
        <v>191994</v>
      </c>
      <c r="I450" t="s">
        <v>3</v>
      </c>
      <c r="J450" s="2">
        <v>12</v>
      </c>
      <c r="K450" s="2" t="s">
        <v>34</v>
      </c>
      <c r="L450" s="3">
        <v>45394.345256365741</v>
      </c>
      <c r="M450" t="s">
        <v>12</v>
      </c>
      <c r="N450" t="s">
        <v>35</v>
      </c>
    </row>
    <row r="451" spans="1:14">
      <c r="A451">
        <f t="shared" si="10"/>
        <v>450</v>
      </c>
      <c r="B451" t="s">
        <v>958</v>
      </c>
      <c r="C451" t="s">
        <v>959</v>
      </c>
      <c r="D451" s="2">
        <v>49</v>
      </c>
      <c r="E451" t="s">
        <v>32</v>
      </c>
      <c r="F451" t="s">
        <v>54</v>
      </c>
      <c r="G451">
        <v>91707</v>
      </c>
      <c r="H451">
        <v>315375</v>
      </c>
      <c r="I451" t="s">
        <v>4</v>
      </c>
      <c r="J451" s="2">
        <v>12</v>
      </c>
      <c r="K451" s="2" t="s">
        <v>34</v>
      </c>
      <c r="L451" s="3">
        <v>44797.345256365741</v>
      </c>
      <c r="M451" t="s">
        <v>14</v>
      </c>
      <c r="N451" t="s">
        <v>35</v>
      </c>
    </row>
    <row r="452" spans="1:14">
      <c r="A452">
        <f t="shared" ref="A452:A501" si="11">A451+1</f>
        <v>451</v>
      </c>
      <c r="B452" t="s">
        <v>960</v>
      </c>
      <c r="C452" t="s">
        <v>961</v>
      </c>
      <c r="D452" s="2">
        <v>56</v>
      </c>
      <c r="E452" t="s">
        <v>48</v>
      </c>
      <c r="F452" t="s">
        <v>54</v>
      </c>
      <c r="G452">
        <v>60350</v>
      </c>
      <c r="H452">
        <v>34301</v>
      </c>
      <c r="I452" t="s">
        <v>4</v>
      </c>
      <c r="J452" s="2">
        <v>24</v>
      </c>
      <c r="K452" s="2" t="s">
        <v>34</v>
      </c>
      <c r="L452" s="3">
        <v>45738.345256365741</v>
      </c>
      <c r="M452" t="s">
        <v>11</v>
      </c>
      <c r="N452" t="s">
        <v>50</v>
      </c>
    </row>
    <row r="453" spans="1:14">
      <c r="A453">
        <f t="shared" si="11"/>
        <v>452</v>
      </c>
      <c r="B453" t="s">
        <v>962</v>
      </c>
      <c r="C453" t="s">
        <v>963</v>
      </c>
      <c r="D453" s="2">
        <v>45</v>
      </c>
      <c r="E453" t="s">
        <v>48</v>
      </c>
      <c r="F453" t="s">
        <v>49</v>
      </c>
      <c r="G453">
        <v>27201</v>
      </c>
      <c r="H453">
        <v>227724</v>
      </c>
      <c r="I453" t="s">
        <v>2</v>
      </c>
      <c r="J453" s="2">
        <v>6</v>
      </c>
      <c r="K453" s="2" t="s">
        <v>34</v>
      </c>
      <c r="L453" s="3">
        <v>45660.345256365741</v>
      </c>
      <c r="M453" t="s">
        <v>12</v>
      </c>
      <c r="N453" t="s">
        <v>35</v>
      </c>
    </row>
    <row r="454" spans="1:14">
      <c r="A454">
        <f t="shared" si="11"/>
        <v>453</v>
      </c>
      <c r="B454" t="s">
        <v>964</v>
      </c>
      <c r="C454" t="s">
        <v>965</v>
      </c>
      <c r="D454" s="2">
        <v>41</v>
      </c>
      <c r="E454" t="s">
        <v>32</v>
      </c>
      <c r="F454" t="s">
        <v>58</v>
      </c>
      <c r="G454">
        <v>44426</v>
      </c>
      <c r="H454">
        <v>198783</v>
      </c>
      <c r="I454" t="s">
        <v>4</v>
      </c>
      <c r="J454" s="2">
        <v>6</v>
      </c>
      <c r="K454" s="2" t="s">
        <v>62</v>
      </c>
      <c r="L454" s="3">
        <v>45255.345256365741</v>
      </c>
      <c r="M454" t="s">
        <v>13</v>
      </c>
      <c r="N454" t="s">
        <v>13</v>
      </c>
    </row>
    <row r="455" spans="1:14">
      <c r="A455">
        <f t="shared" si="11"/>
        <v>454</v>
      </c>
      <c r="B455" t="s">
        <v>966</v>
      </c>
      <c r="C455" t="s">
        <v>967</v>
      </c>
      <c r="D455" s="2">
        <v>56</v>
      </c>
      <c r="E455" t="s">
        <v>32</v>
      </c>
      <c r="F455" t="s">
        <v>33</v>
      </c>
      <c r="G455">
        <v>32778</v>
      </c>
      <c r="H455">
        <v>177395</v>
      </c>
      <c r="I455" t="s">
        <v>4</v>
      </c>
      <c r="J455" s="2">
        <v>6</v>
      </c>
      <c r="K455" s="2" t="s">
        <v>34</v>
      </c>
      <c r="L455" s="3">
        <v>44976.345256365741</v>
      </c>
      <c r="M455" t="s">
        <v>12</v>
      </c>
      <c r="N455" t="s">
        <v>35</v>
      </c>
    </row>
    <row r="456" spans="1:14">
      <c r="A456">
        <f t="shared" si="11"/>
        <v>455</v>
      </c>
      <c r="B456" t="s">
        <v>968</v>
      </c>
      <c r="C456" t="s">
        <v>969</v>
      </c>
      <c r="D456" s="2">
        <v>30</v>
      </c>
      <c r="E456" t="s">
        <v>32</v>
      </c>
      <c r="F456" t="s">
        <v>49</v>
      </c>
      <c r="G456">
        <v>60241</v>
      </c>
      <c r="H456">
        <v>23752</v>
      </c>
      <c r="I456" t="s">
        <v>5</v>
      </c>
      <c r="J456" s="2">
        <v>12</v>
      </c>
      <c r="K456" s="2" t="s">
        <v>44</v>
      </c>
      <c r="L456" s="3">
        <v>45436.345256365741</v>
      </c>
      <c r="M456" t="s">
        <v>13</v>
      </c>
      <c r="N456" t="s">
        <v>13</v>
      </c>
    </row>
    <row r="457" spans="1:14">
      <c r="A457">
        <f t="shared" si="11"/>
        <v>456</v>
      </c>
      <c r="B457" t="s">
        <v>970</v>
      </c>
      <c r="C457" t="s">
        <v>971</v>
      </c>
      <c r="D457" s="2">
        <v>57</v>
      </c>
      <c r="E457" t="s">
        <v>48</v>
      </c>
      <c r="F457" t="s">
        <v>33</v>
      </c>
      <c r="G457">
        <v>57229</v>
      </c>
      <c r="H457">
        <v>496128</v>
      </c>
      <c r="I457" t="s">
        <v>5</v>
      </c>
      <c r="J457" s="2">
        <v>6</v>
      </c>
      <c r="K457" s="2" t="s">
        <v>44</v>
      </c>
      <c r="L457" s="3">
        <v>45649.345256365741</v>
      </c>
      <c r="M457" t="s">
        <v>13</v>
      </c>
      <c r="N457" t="s">
        <v>13</v>
      </c>
    </row>
    <row r="458" spans="1:14">
      <c r="A458">
        <f t="shared" si="11"/>
        <v>457</v>
      </c>
      <c r="B458" t="s">
        <v>972</v>
      </c>
      <c r="C458" t="s">
        <v>973</v>
      </c>
      <c r="D458" s="2">
        <v>29</v>
      </c>
      <c r="E458" t="s">
        <v>32</v>
      </c>
      <c r="F458" t="s">
        <v>58</v>
      </c>
      <c r="G458">
        <v>101652</v>
      </c>
      <c r="H458">
        <v>218277</v>
      </c>
      <c r="I458" t="s">
        <v>2</v>
      </c>
      <c r="J458" s="2">
        <v>48</v>
      </c>
      <c r="K458" s="2" t="s">
        <v>34</v>
      </c>
      <c r="L458" s="3">
        <v>44928.345256365741</v>
      </c>
      <c r="M458" t="s">
        <v>14</v>
      </c>
      <c r="N458" t="s">
        <v>35</v>
      </c>
    </row>
    <row r="459" spans="1:14">
      <c r="A459">
        <f t="shared" si="11"/>
        <v>458</v>
      </c>
      <c r="B459" t="s">
        <v>974</v>
      </c>
      <c r="C459" t="s">
        <v>975</v>
      </c>
      <c r="D459" s="2">
        <v>44</v>
      </c>
      <c r="E459" t="s">
        <v>48</v>
      </c>
      <c r="F459" t="s">
        <v>54</v>
      </c>
      <c r="G459">
        <v>63364</v>
      </c>
      <c r="H459">
        <v>365596</v>
      </c>
      <c r="I459" t="s">
        <v>3</v>
      </c>
      <c r="J459" s="2">
        <v>36</v>
      </c>
      <c r="K459" s="2" t="s">
        <v>44</v>
      </c>
      <c r="L459" s="3">
        <v>45019.345256365741</v>
      </c>
      <c r="M459" t="s">
        <v>13</v>
      </c>
      <c r="N459" t="s">
        <v>13</v>
      </c>
    </row>
    <row r="460" spans="1:14">
      <c r="A460">
        <f t="shared" si="11"/>
        <v>459</v>
      </c>
      <c r="B460" t="s">
        <v>976</v>
      </c>
      <c r="C460" t="s">
        <v>977</v>
      </c>
      <c r="D460" s="2">
        <v>55</v>
      </c>
      <c r="E460" t="s">
        <v>32</v>
      </c>
      <c r="F460" t="s">
        <v>75</v>
      </c>
      <c r="G460">
        <v>113833</v>
      </c>
      <c r="H460">
        <v>149467</v>
      </c>
      <c r="I460" t="s">
        <v>5</v>
      </c>
      <c r="J460" s="2">
        <v>12</v>
      </c>
      <c r="K460" s="2" t="s">
        <v>62</v>
      </c>
      <c r="L460" s="3">
        <v>45458.345256365741</v>
      </c>
      <c r="M460" t="s">
        <v>13</v>
      </c>
      <c r="N460" t="s">
        <v>13</v>
      </c>
    </row>
    <row r="461" spans="1:14">
      <c r="A461">
        <f t="shared" si="11"/>
        <v>460</v>
      </c>
      <c r="B461" t="s">
        <v>978</v>
      </c>
      <c r="C461" t="s">
        <v>979</v>
      </c>
      <c r="D461" s="2">
        <v>55</v>
      </c>
      <c r="E461" t="s">
        <v>48</v>
      </c>
      <c r="F461" t="s">
        <v>54</v>
      </c>
      <c r="G461">
        <v>99878</v>
      </c>
      <c r="H461">
        <v>222029</v>
      </c>
      <c r="I461" t="s">
        <v>3</v>
      </c>
      <c r="J461" s="2">
        <v>24</v>
      </c>
      <c r="K461" s="2" t="s">
        <v>34</v>
      </c>
      <c r="L461" s="3">
        <v>45602.345256365741</v>
      </c>
      <c r="M461" t="s">
        <v>14</v>
      </c>
      <c r="N461" t="s">
        <v>35</v>
      </c>
    </row>
    <row r="462" spans="1:14">
      <c r="A462">
        <f t="shared" si="11"/>
        <v>461</v>
      </c>
      <c r="B462" t="s">
        <v>980</v>
      </c>
      <c r="C462" t="s">
        <v>981</v>
      </c>
      <c r="D462" s="2">
        <v>56</v>
      </c>
      <c r="E462" t="s">
        <v>48</v>
      </c>
      <c r="F462" t="s">
        <v>49</v>
      </c>
      <c r="G462">
        <v>72056</v>
      </c>
      <c r="H462">
        <v>388381</v>
      </c>
      <c r="I462" t="s">
        <v>4</v>
      </c>
      <c r="J462" s="2">
        <v>24</v>
      </c>
      <c r="K462" s="2" t="s">
        <v>34</v>
      </c>
      <c r="L462" s="3">
        <v>45411.345256365741</v>
      </c>
      <c r="M462" t="s">
        <v>14</v>
      </c>
      <c r="N462" t="s">
        <v>35</v>
      </c>
    </row>
    <row r="463" spans="1:14">
      <c r="A463">
        <f t="shared" si="11"/>
        <v>462</v>
      </c>
      <c r="B463" t="s">
        <v>982</v>
      </c>
      <c r="C463" t="s">
        <v>983</v>
      </c>
      <c r="D463" s="2">
        <v>38</v>
      </c>
      <c r="E463" t="s">
        <v>32</v>
      </c>
      <c r="F463" t="s">
        <v>75</v>
      </c>
      <c r="G463">
        <v>42490</v>
      </c>
      <c r="H463">
        <v>61273</v>
      </c>
      <c r="I463" t="s">
        <v>5</v>
      </c>
      <c r="J463" s="2">
        <v>36</v>
      </c>
      <c r="K463" s="2" t="s">
        <v>34</v>
      </c>
      <c r="L463" s="3">
        <v>44753.345256365741</v>
      </c>
      <c r="M463" t="s">
        <v>12</v>
      </c>
      <c r="N463" t="s">
        <v>35</v>
      </c>
    </row>
    <row r="464" spans="1:14">
      <c r="A464">
        <f t="shared" si="11"/>
        <v>463</v>
      </c>
      <c r="B464" t="s">
        <v>984</v>
      </c>
      <c r="C464" t="s">
        <v>985</v>
      </c>
      <c r="D464" s="2">
        <v>59</v>
      </c>
      <c r="E464" t="s">
        <v>48</v>
      </c>
      <c r="F464" t="s">
        <v>49</v>
      </c>
      <c r="G464">
        <v>34975</v>
      </c>
      <c r="H464">
        <v>263503</v>
      </c>
      <c r="I464" t="s">
        <v>2</v>
      </c>
      <c r="J464" s="2">
        <v>12</v>
      </c>
      <c r="K464" s="2" t="s">
        <v>34</v>
      </c>
      <c r="L464" s="3">
        <v>45685.345256365741</v>
      </c>
      <c r="M464" t="s">
        <v>14</v>
      </c>
      <c r="N464" t="s">
        <v>35</v>
      </c>
    </row>
    <row r="465" spans="1:14">
      <c r="A465">
        <f t="shared" si="11"/>
        <v>464</v>
      </c>
      <c r="B465" t="s">
        <v>986</v>
      </c>
      <c r="C465" t="s">
        <v>987</v>
      </c>
      <c r="D465" s="2">
        <v>52</v>
      </c>
      <c r="E465" t="s">
        <v>48</v>
      </c>
      <c r="F465" t="s">
        <v>58</v>
      </c>
      <c r="G465">
        <v>41723</v>
      </c>
      <c r="H465">
        <v>96878</v>
      </c>
      <c r="I465" t="s">
        <v>2</v>
      </c>
      <c r="J465" s="2">
        <v>6</v>
      </c>
      <c r="K465" s="2" t="s">
        <v>62</v>
      </c>
      <c r="L465" s="3">
        <v>45149.345256365741</v>
      </c>
      <c r="M465" t="s">
        <v>13</v>
      </c>
      <c r="N465" t="s">
        <v>13</v>
      </c>
    </row>
    <row r="466" spans="1:14">
      <c r="A466">
        <f t="shared" si="11"/>
        <v>465</v>
      </c>
      <c r="B466" t="s">
        <v>988</v>
      </c>
      <c r="C466" t="s">
        <v>989</v>
      </c>
      <c r="D466" s="2">
        <v>44</v>
      </c>
      <c r="E466" t="s">
        <v>32</v>
      </c>
      <c r="F466" t="s">
        <v>75</v>
      </c>
      <c r="G466">
        <v>38279</v>
      </c>
      <c r="H466">
        <v>272039</v>
      </c>
      <c r="I466" t="s">
        <v>2</v>
      </c>
      <c r="J466" s="2">
        <v>6</v>
      </c>
      <c r="K466" s="2" t="s">
        <v>34</v>
      </c>
      <c r="L466" s="3">
        <v>45335.345256365741</v>
      </c>
      <c r="M466" t="s">
        <v>14</v>
      </c>
      <c r="N466" t="s">
        <v>35</v>
      </c>
    </row>
    <row r="467" spans="1:14">
      <c r="A467">
        <f t="shared" si="11"/>
        <v>466</v>
      </c>
      <c r="B467" t="s">
        <v>990</v>
      </c>
      <c r="C467" t="s">
        <v>991</v>
      </c>
      <c r="D467" s="2">
        <v>43</v>
      </c>
      <c r="E467" t="s">
        <v>48</v>
      </c>
      <c r="F467" t="s">
        <v>49</v>
      </c>
      <c r="G467">
        <v>93301</v>
      </c>
      <c r="H467">
        <v>124968</v>
      </c>
      <c r="I467" t="s">
        <v>5</v>
      </c>
      <c r="J467" s="2">
        <v>48</v>
      </c>
      <c r="K467" s="2" t="s">
        <v>62</v>
      </c>
      <c r="L467" s="3">
        <v>44896.345256365741</v>
      </c>
      <c r="M467" t="s">
        <v>13</v>
      </c>
      <c r="N467" t="s">
        <v>13</v>
      </c>
    </row>
    <row r="468" spans="1:14">
      <c r="A468">
        <f t="shared" si="11"/>
        <v>467</v>
      </c>
      <c r="B468" t="s">
        <v>992</v>
      </c>
      <c r="C468" t="s">
        <v>993</v>
      </c>
      <c r="D468" s="2">
        <v>52</v>
      </c>
      <c r="E468" t="s">
        <v>32</v>
      </c>
      <c r="F468" t="s">
        <v>58</v>
      </c>
      <c r="G468">
        <v>26561</v>
      </c>
      <c r="H468">
        <v>382844</v>
      </c>
      <c r="I468" t="s">
        <v>3</v>
      </c>
      <c r="J468" s="2">
        <v>48</v>
      </c>
      <c r="K468" s="2" t="s">
        <v>34</v>
      </c>
      <c r="L468" s="3">
        <v>45425.345256365741</v>
      </c>
      <c r="M468" t="s">
        <v>12</v>
      </c>
      <c r="N468" t="s">
        <v>35</v>
      </c>
    </row>
    <row r="469" spans="1:14">
      <c r="A469">
        <f t="shared" si="11"/>
        <v>468</v>
      </c>
      <c r="B469" t="s">
        <v>994</v>
      </c>
      <c r="C469" t="s">
        <v>995</v>
      </c>
      <c r="D469" s="2">
        <v>57</v>
      </c>
      <c r="E469" t="s">
        <v>48</v>
      </c>
      <c r="F469" t="s">
        <v>54</v>
      </c>
      <c r="G469">
        <v>81061</v>
      </c>
      <c r="H469">
        <v>81559</v>
      </c>
      <c r="I469" t="s">
        <v>4</v>
      </c>
      <c r="J469" s="2">
        <v>6</v>
      </c>
      <c r="K469" s="2" t="s">
        <v>34</v>
      </c>
      <c r="L469" s="3">
        <v>45579.345256365741</v>
      </c>
      <c r="M469" t="s">
        <v>14</v>
      </c>
      <c r="N469" t="s">
        <v>35</v>
      </c>
    </row>
    <row r="470" spans="1:14">
      <c r="A470">
        <f t="shared" si="11"/>
        <v>469</v>
      </c>
      <c r="B470" t="s">
        <v>996</v>
      </c>
      <c r="C470" t="s">
        <v>997</v>
      </c>
      <c r="D470" s="2">
        <v>32</v>
      </c>
      <c r="E470" t="s">
        <v>32</v>
      </c>
      <c r="F470" t="s">
        <v>58</v>
      </c>
      <c r="G470">
        <v>103397</v>
      </c>
      <c r="H470">
        <v>15699</v>
      </c>
      <c r="I470" t="s">
        <v>3</v>
      </c>
      <c r="J470" s="2">
        <v>24</v>
      </c>
      <c r="K470" s="2" t="s">
        <v>44</v>
      </c>
      <c r="L470" s="3">
        <v>44754.345256365741</v>
      </c>
      <c r="M470" t="s">
        <v>13</v>
      </c>
      <c r="N470" t="s">
        <v>13</v>
      </c>
    </row>
    <row r="471" spans="1:14">
      <c r="A471">
        <f t="shared" si="11"/>
        <v>470</v>
      </c>
      <c r="B471" t="s">
        <v>998</v>
      </c>
      <c r="C471" t="s">
        <v>999</v>
      </c>
      <c r="D471" s="2">
        <v>33</v>
      </c>
      <c r="E471" t="s">
        <v>32</v>
      </c>
      <c r="F471" t="s">
        <v>33</v>
      </c>
      <c r="G471">
        <v>64153</v>
      </c>
      <c r="H471">
        <v>201133</v>
      </c>
      <c r="I471" t="s">
        <v>3</v>
      </c>
      <c r="J471" s="2">
        <v>24</v>
      </c>
      <c r="K471" s="2" t="s">
        <v>34</v>
      </c>
      <c r="L471" s="3">
        <v>44691.345256365741</v>
      </c>
      <c r="M471" t="s">
        <v>14</v>
      </c>
      <c r="N471" t="s">
        <v>35</v>
      </c>
    </row>
    <row r="472" spans="1:14">
      <c r="A472">
        <f t="shared" si="11"/>
        <v>471</v>
      </c>
      <c r="B472" t="s">
        <v>1000</v>
      </c>
      <c r="C472" t="s">
        <v>1001</v>
      </c>
      <c r="D472" s="2">
        <v>43</v>
      </c>
      <c r="E472" t="s">
        <v>48</v>
      </c>
      <c r="F472" t="s">
        <v>58</v>
      </c>
      <c r="G472">
        <v>48142</v>
      </c>
      <c r="H472">
        <v>14715</v>
      </c>
      <c r="I472" t="s">
        <v>4</v>
      </c>
      <c r="J472" s="2">
        <v>48</v>
      </c>
      <c r="K472" s="2" t="s">
        <v>34</v>
      </c>
      <c r="L472" s="3">
        <v>45061.345256365741</v>
      </c>
      <c r="M472" t="s">
        <v>14</v>
      </c>
      <c r="N472" t="s">
        <v>35</v>
      </c>
    </row>
    <row r="473" spans="1:14">
      <c r="A473">
        <f t="shared" si="11"/>
        <v>472</v>
      </c>
      <c r="B473" t="s">
        <v>1002</v>
      </c>
      <c r="C473" t="s">
        <v>1003</v>
      </c>
      <c r="D473" s="2">
        <v>45</v>
      </c>
      <c r="E473" t="s">
        <v>48</v>
      </c>
      <c r="F473" t="s">
        <v>58</v>
      </c>
      <c r="G473">
        <v>41916</v>
      </c>
      <c r="H473">
        <v>24169</v>
      </c>
      <c r="I473" t="s">
        <v>4</v>
      </c>
      <c r="J473" s="2">
        <v>36</v>
      </c>
      <c r="K473" s="2" t="s">
        <v>34</v>
      </c>
      <c r="L473" s="3">
        <v>45283.345256365741</v>
      </c>
      <c r="M473" t="s">
        <v>14</v>
      </c>
      <c r="N473" t="s">
        <v>35</v>
      </c>
    </row>
    <row r="474" spans="1:14">
      <c r="A474">
        <f t="shared" si="11"/>
        <v>473</v>
      </c>
      <c r="B474" t="s">
        <v>1004</v>
      </c>
      <c r="C474" t="s">
        <v>1005</v>
      </c>
      <c r="D474" s="2">
        <v>55</v>
      </c>
      <c r="E474" t="s">
        <v>48</v>
      </c>
      <c r="F474" t="s">
        <v>33</v>
      </c>
      <c r="G474">
        <v>79324</v>
      </c>
      <c r="H474">
        <v>123413</v>
      </c>
      <c r="I474" t="s">
        <v>5</v>
      </c>
      <c r="J474" s="2">
        <v>6</v>
      </c>
      <c r="K474" s="2" t="s">
        <v>34</v>
      </c>
      <c r="L474" s="3">
        <v>45660.345256365741</v>
      </c>
      <c r="M474" t="s">
        <v>14</v>
      </c>
      <c r="N474" t="s">
        <v>35</v>
      </c>
    </row>
    <row r="475" spans="1:14">
      <c r="A475">
        <f t="shared" si="11"/>
        <v>474</v>
      </c>
      <c r="B475" t="s">
        <v>1006</v>
      </c>
      <c r="C475" t="s">
        <v>1007</v>
      </c>
      <c r="D475" s="2">
        <v>50</v>
      </c>
      <c r="E475" t="s">
        <v>48</v>
      </c>
      <c r="F475" t="s">
        <v>49</v>
      </c>
      <c r="G475">
        <v>59965</v>
      </c>
      <c r="H475">
        <v>414379</v>
      </c>
      <c r="I475" t="s">
        <v>5</v>
      </c>
      <c r="J475" s="2">
        <v>48</v>
      </c>
      <c r="K475" s="2" t="s">
        <v>34</v>
      </c>
      <c r="L475" s="3">
        <v>45709.345256365741</v>
      </c>
      <c r="M475" t="s">
        <v>14</v>
      </c>
      <c r="N475" t="s">
        <v>35</v>
      </c>
    </row>
    <row r="476" spans="1:14">
      <c r="A476">
        <f t="shared" si="11"/>
        <v>475</v>
      </c>
      <c r="B476" t="s">
        <v>1008</v>
      </c>
      <c r="C476" t="s">
        <v>1009</v>
      </c>
      <c r="D476" s="2">
        <v>37</v>
      </c>
      <c r="E476" t="s">
        <v>48</v>
      </c>
      <c r="F476" t="s">
        <v>49</v>
      </c>
      <c r="G476">
        <v>19648</v>
      </c>
      <c r="H476">
        <v>124264</v>
      </c>
      <c r="I476" t="s">
        <v>5</v>
      </c>
      <c r="J476" s="2">
        <v>48</v>
      </c>
      <c r="K476" s="2" t="s">
        <v>34</v>
      </c>
      <c r="L476" s="3">
        <v>44875.345256365741</v>
      </c>
      <c r="M476" t="s">
        <v>14</v>
      </c>
      <c r="N476" t="s">
        <v>35</v>
      </c>
    </row>
    <row r="477" spans="1:14">
      <c r="A477">
        <f t="shared" si="11"/>
        <v>476</v>
      </c>
      <c r="B477" t="s">
        <v>1010</v>
      </c>
      <c r="C477" t="s">
        <v>1011</v>
      </c>
      <c r="D477" s="2">
        <v>40</v>
      </c>
      <c r="E477" t="s">
        <v>32</v>
      </c>
      <c r="F477" t="s">
        <v>58</v>
      </c>
      <c r="G477">
        <v>50133</v>
      </c>
      <c r="H477">
        <v>272926</v>
      </c>
      <c r="I477" t="s">
        <v>5</v>
      </c>
      <c r="J477" s="2">
        <v>6</v>
      </c>
      <c r="K477" s="2" t="s">
        <v>34</v>
      </c>
      <c r="L477" s="3">
        <v>44833.345256365741</v>
      </c>
      <c r="M477" t="s">
        <v>14</v>
      </c>
      <c r="N477" t="s">
        <v>35</v>
      </c>
    </row>
    <row r="478" spans="1:14">
      <c r="A478">
        <f t="shared" si="11"/>
        <v>477</v>
      </c>
      <c r="B478" t="s">
        <v>1012</v>
      </c>
      <c r="C478" t="s">
        <v>1013</v>
      </c>
      <c r="D478" s="2">
        <v>45</v>
      </c>
      <c r="E478" t="s">
        <v>48</v>
      </c>
      <c r="F478" t="s">
        <v>33</v>
      </c>
      <c r="G478">
        <v>65677</v>
      </c>
      <c r="H478">
        <v>224249</v>
      </c>
      <c r="I478" t="s">
        <v>5</v>
      </c>
      <c r="J478" s="2">
        <v>6</v>
      </c>
      <c r="K478" s="2" t="s">
        <v>44</v>
      </c>
      <c r="L478" s="3">
        <v>45516.345256365741</v>
      </c>
      <c r="M478" t="s">
        <v>13</v>
      </c>
      <c r="N478" t="s">
        <v>13</v>
      </c>
    </row>
    <row r="479" spans="1:14">
      <c r="A479">
        <f t="shared" si="11"/>
        <v>478</v>
      </c>
      <c r="B479" t="s">
        <v>1014</v>
      </c>
      <c r="C479" t="s">
        <v>1015</v>
      </c>
      <c r="D479" s="2">
        <v>42</v>
      </c>
      <c r="E479" t="s">
        <v>32</v>
      </c>
      <c r="F479" t="s">
        <v>33</v>
      </c>
      <c r="G479">
        <v>111059</v>
      </c>
      <c r="H479">
        <v>129481</v>
      </c>
      <c r="I479" t="s">
        <v>4</v>
      </c>
      <c r="J479" s="2">
        <v>24</v>
      </c>
      <c r="K479" s="2" t="s">
        <v>34</v>
      </c>
      <c r="L479" s="3">
        <v>44704.345256365741</v>
      </c>
      <c r="M479" t="s">
        <v>12</v>
      </c>
      <c r="N479" t="s">
        <v>35</v>
      </c>
    </row>
    <row r="480" spans="1:14">
      <c r="A480">
        <f t="shared" si="11"/>
        <v>479</v>
      </c>
      <c r="B480" t="s">
        <v>1016</v>
      </c>
      <c r="C480" t="s">
        <v>1017</v>
      </c>
      <c r="D480" s="2">
        <v>33</v>
      </c>
      <c r="E480" t="s">
        <v>32</v>
      </c>
      <c r="F480" t="s">
        <v>54</v>
      </c>
      <c r="G480">
        <v>109588</v>
      </c>
      <c r="H480">
        <v>220400</v>
      </c>
      <c r="I480" t="s">
        <v>3</v>
      </c>
      <c r="J480" s="2">
        <v>36</v>
      </c>
      <c r="K480" s="2" t="s">
        <v>34</v>
      </c>
      <c r="L480" s="3">
        <v>44689.345256365741</v>
      </c>
      <c r="M480" t="s">
        <v>14</v>
      </c>
      <c r="N480" t="s">
        <v>35</v>
      </c>
    </row>
    <row r="481" spans="1:14">
      <c r="A481">
        <f t="shared" si="11"/>
        <v>480</v>
      </c>
      <c r="B481" t="s">
        <v>1018</v>
      </c>
      <c r="C481" t="s">
        <v>1019</v>
      </c>
      <c r="D481" s="2">
        <v>39</v>
      </c>
      <c r="E481" t="s">
        <v>48</v>
      </c>
      <c r="F481" t="s">
        <v>49</v>
      </c>
      <c r="G481">
        <v>114950</v>
      </c>
      <c r="H481">
        <v>40585</v>
      </c>
      <c r="I481" t="s">
        <v>5</v>
      </c>
      <c r="J481" s="2">
        <v>36</v>
      </c>
      <c r="K481" s="2" t="s">
        <v>34</v>
      </c>
      <c r="L481" s="3">
        <v>45171.345256365741</v>
      </c>
      <c r="M481" t="s">
        <v>14</v>
      </c>
      <c r="N481" t="s">
        <v>35</v>
      </c>
    </row>
    <row r="482" spans="1:14">
      <c r="A482">
        <f t="shared" si="11"/>
        <v>481</v>
      </c>
      <c r="B482" t="s">
        <v>1020</v>
      </c>
      <c r="C482" t="s">
        <v>1021</v>
      </c>
      <c r="D482" s="2">
        <v>56</v>
      </c>
      <c r="E482" t="s">
        <v>32</v>
      </c>
      <c r="F482" t="s">
        <v>75</v>
      </c>
      <c r="G482">
        <v>113317</v>
      </c>
      <c r="H482">
        <v>297826</v>
      </c>
      <c r="I482" t="s">
        <v>5</v>
      </c>
      <c r="J482" s="2">
        <v>6</v>
      </c>
      <c r="K482" s="2" t="s">
        <v>44</v>
      </c>
      <c r="L482" s="3">
        <v>45640.345256365741</v>
      </c>
      <c r="M482" t="s">
        <v>13</v>
      </c>
      <c r="N482" t="s">
        <v>13</v>
      </c>
    </row>
    <row r="483" spans="1:14">
      <c r="A483">
        <f t="shared" si="11"/>
        <v>482</v>
      </c>
      <c r="B483" t="s">
        <v>1022</v>
      </c>
      <c r="C483" t="s">
        <v>1023</v>
      </c>
      <c r="D483" s="2">
        <v>32</v>
      </c>
      <c r="E483" t="s">
        <v>32</v>
      </c>
      <c r="F483" t="s">
        <v>49</v>
      </c>
      <c r="G483">
        <v>85135</v>
      </c>
      <c r="H483">
        <v>183936</v>
      </c>
      <c r="I483" t="s">
        <v>3</v>
      </c>
      <c r="J483" s="2">
        <v>12</v>
      </c>
      <c r="K483" s="2" t="s">
        <v>34</v>
      </c>
      <c r="L483" s="3">
        <v>45442.345256365741</v>
      </c>
      <c r="M483" t="s">
        <v>11</v>
      </c>
      <c r="N483" t="s">
        <v>50</v>
      </c>
    </row>
    <row r="484" spans="1:14">
      <c r="A484">
        <f t="shared" si="11"/>
        <v>483</v>
      </c>
      <c r="B484" t="s">
        <v>1024</v>
      </c>
      <c r="C484" t="s">
        <v>1025</v>
      </c>
      <c r="D484" s="2">
        <v>39</v>
      </c>
      <c r="E484" t="s">
        <v>32</v>
      </c>
      <c r="F484" t="s">
        <v>49</v>
      </c>
      <c r="G484">
        <v>50046</v>
      </c>
      <c r="H484">
        <v>397136</v>
      </c>
      <c r="I484" t="s">
        <v>5</v>
      </c>
      <c r="J484" s="2">
        <v>48</v>
      </c>
      <c r="K484" s="2" t="s">
        <v>34</v>
      </c>
      <c r="L484" s="3">
        <v>44741.345256365741</v>
      </c>
      <c r="M484" t="s">
        <v>14</v>
      </c>
      <c r="N484" t="s">
        <v>35</v>
      </c>
    </row>
    <row r="485" spans="1:14">
      <c r="A485">
        <f t="shared" si="11"/>
        <v>484</v>
      </c>
      <c r="B485" t="s">
        <v>1026</v>
      </c>
      <c r="C485" t="s">
        <v>1027</v>
      </c>
      <c r="D485" s="2">
        <v>32</v>
      </c>
      <c r="E485" t="s">
        <v>32</v>
      </c>
      <c r="F485" t="s">
        <v>54</v>
      </c>
      <c r="G485">
        <v>62064</v>
      </c>
      <c r="H485">
        <v>351560</v>
      </c>
      <c r="I485" t="s">
        <v>3</v>
      </c>
      <c r="J485" s="2">
        <v>48</v>
      </c>
      <c r="K485" s="2" t="s">
        <v>34</v>
      </c>
      <c r="L485" s="3">
        <v>45478.345256365741</v>
      </c>
      <c r="M485" t="s">
        <v>14</v>
      </c>
      <c r="N485" t="s">
        <v>35</v>
      </c>
    </row>
    <row r="486" spans="1:14">
      <c r="A486">
        <f t="shared" si="11"/>
        <v>485</v>
      </c>
      <c r="B486" t="s">
        <v>1028</v>
      </c>
      <c r="C486" t="s">
        <v>1029</v>
      </c>
      <c r="D486" s="2">
        <v>29</v>
      </c>
      <c r="E486" t="s">
        <v>48</v>
      </c>
      <c r="F486" t="s">
        <v>75</v>
      </c>
      <c r="G486">
        <v>116459</v>
      </c>
      <c r="H486">
        <v>453330</v>
      </c>
      <c r="I486" t="s">
        <v>3</v>
      </c>
      <c r="J486" s="2">
        <v>6</v>
      </c>
      <c r="K486" s="2" t="s">
        <v>34</v>
      </c>
      <c r="L486" s="3">
        <v>44791.345256365741</v>
      </c>
      <c r="M486" t="s">
        <v>12</v>
      </c>
      <c r="N486" t="s">
        <v>35</v>
      </c>
    </row>
    <row r="487" spans="1:14">
      <c r="A487">
        <f t="shared" si="11"/>
        <v>486</v>
      </c>
      <c r="B487" t="s">
        <v>1030</v>
      </c>
      <c r="C487" t="s">
        <v>1031</v>
      </c>
      <c r="D487" s="2">
        <v>27</v>
      </c>
      <c r="E487" t="s">
        <v>32</v>
      </c>
      <c r="F487" t="s">
        <v>54</v>
      </c>
      <c r="G487">
        <v>84350</v>
      </c>
      <c r="H487">
        <v>394954</v>
      </c>
      <c r="I487" t="s">
        <v>4</v>
      </c>
      <c r="J487" s="2">
        <v>12</v>
      </c>
      <c r="K487" s="2" t="s">
        <v>62</v>
      </c>
      <c r="L487" s="3">
        <v>45016.345256365741</v>
      </c>
      <c r="M487" t="s">
        <v>13</v>
      </c>
      <c r="N487" t="s">
        <v>13</v>
      </c>
    </row>
    <row r="488" spans="1:14">
      <c r="A488">
        <f t="shared" si="11"/>
        <v>487</v>
      </c>
      <c r="B488" t="s">
        <v>1032</v>
      </c>
      <c r="C488" t="s">
        <v>1033</v>
      </c>
      <c r="D488" s="2">
        <v>48</v>
      </c>
      <c r="E488" t="s">
        <v>48</v>
      </c>
      <c r="F488" t="s">
        <v>75</v>
      </c>
      <c r="G488">
        <v>60893</v>
      </c>
      <c r="H488">
        <v>43067</v>
      </c>
      <c r="I488" t="s">
        <v>2</v>
      </c>
      <c r="J488" s="2">
        <v>24</v>
      </c>
      <c r="K488" s="2" t="s">
        <v>34</v>
      </c>
      <c r="L488" s="3">
        <v>45552.345256365741</v>
      </c>
      <c r="M488" t="s">
        <v>11</v>
      </c>
      <c r="N488" t="s">
        <v>50</v>
      </c>
    </row>
    <row r="489" spans="1:14">
      <c r="A489">
        <f t="shared" si="11"/>
        <v>488</v>
      </c>
      <c r="B489" t="s">
        <v>1034</v>
      </c>
      <c r="C489" t="s">
        <v>1035</v>
      </c>
      <c r="D489" s="2">
        <v>34</v>
      </c>
      <c r="E489" t="s">
        <v>48</v>
      </c>
      <c r="F489" t="s">
        <v>58</v>
      </c>
      <c r="G489">
        <v>116520</v>
      </c>
      <c r="H489">
        <v>178757</v>
      </c>
      <c r="I489" t="s">
        <v>4</v>
      </c>
      <c r="J489" s="2">
        <v>6</v>
      </c>
      <c r="K489" s="2" t="s">
        <v>34</v>
      </c>
      <c r="L489" s="3">
        <v>45584.345256365741</v>
      </c>
      <c r="M489" t="s">
        <v>12</v>
      </c>
      <c r="N489" t="s">
        <v>35</v>
      </c>
    </row>
    <row r="490" spans="1:14">
      <c r="A490">
        <f t="shared" si="11"/>
        <v>489</v>
      </c>
      <c r="B490" t="s">
        <v>1036</v>
      </c>
      <c r="C490" t="s">
        <v>1037</v>
      </c>
      <c r="D490" s="2">
        <v>51</v>
      </c>
      <c r="E490" t="s">
        <v>32</v>
      </c>
      <c r="F490" t="s">
        <v>75</v>
      </c>
      <c r="G490">
        <v>76272</v>
      </c>
      <c r="H490">
        <v>258334</v>
      </c>
      <c r="I490" t="s">
        <v>2</v>
      </c>
      <c r="J490" s="2">
        <v>6</v>
      </c>
      <c r="K490" s="2" t="s">
        <v>34</v>
      </c>
      <c r="L490" s="3">
        <v>45396.345256365741</v>
      </c>
      <c r="M490" t="s">
        <v>12</v>
      </c>
      <c r="N490" t="s">
        <v>35</v>
      </c>
    </row>
    <row r="491" spans="1:14">
      <c r="A491">
        <f t="shared" si="11"/>
        <v>490</v>
      </c>
      <c r="B491" t="s">
        <v>1038</v>
      </c>
      <c r="C491" t="s">
        <v>1039</v>
      </c>
      <c r="D491" s="2">
        <v>39</v>
      </c>
      <c r="E491" t="s">
        <v>48</v>
      </c>
      <c r="F491" t="s">
        <v>54</v>
      </c>
      <c r="G491">
        <v>107152</v>
      </c>
      <c r="H491">
        <v>23073</v>
      </c>
      <c r="I491" t="s">
        <v>2</v>
      </c>
      <c r="J491" s="2">
        <v>48</v>
      </c>
      <c r="K491" s="2" t="s">
        <v>34</v>
      </c>
      <c r="L491" s="3">
        <v>45613.345256365741</v>
      </c>
      <c r="M491" t="s">
        <v>12</v>
      </c>
      <c r="N491" t="s">
        <v>35</v>
      </c>
    </row>
    <row r="492" spans="1:14">
      <c r="A492">
        <f t="shared" si="11"/>
        <v>491</v>
      </c>
      <c r="B492" t="s">
        <v>1040</v>
      </c>
      <c r="C492" t="s">
        <v>1041</v>
      </c>
      <c r="D492" s="2">
        <v>36</v>
      </c>
      <c r="E492" t="s">
        <v>48</v>
      </c>
      <c r="F492" t="s">
        <v>49</v>
      </c>
      <c r="G492">
        <v>82649</v>
      </c>
      <c r="H492">
        <v>41035</v>
      </c>
      <c r="I492" t="s">
        <v>2</v>
      </c>
      <c r="J492" s="2">
        <v>6</v>
      </c>
      <c r="K492" s="2" t="s">
        <v>44</v>
      </c>
      <c r="L492" s="3">
        <v>45437.345256365741</v>
      </c>
      <c r="M492" t="s">
        <v>13</v>
      </c>
      <c r="N492" t="s">
        <v>13</v>
      </c>
    </row>
    <row r="493" spans="1:14">
      <c r="A493">
        <f t="shared" si="11"/>
        <v>492</v>
      </c>
      <c r="B493" t="s">
        <v>1042</v>
      </c>
      <c r="C493" t="s">
        <v>1043</v>
      </c>
      <c r="D493" s="2">
        <v>25</v>
      </c>
      <c r="E493" t="s">
        <v>48</v>
      </c>
      <c r="F493" t="s">
        <v>75</v>
      </c>
      <c r="G493">
        <v>79674</v>
      </c>
      <c r="H493">
        <v>201049</v>
      </c>
      <c r="I493" t="s">
        <v>5</v>
      </c>
      <c r="J493" s="2">
        <v>6</v>
      </c>
      <c r="K493" s="2" t="s">
        <v>44</v>
      </c>
      <c r="L493" s="3">
        <v>44815.345256365741</v>
      </c>
      <c r="M493" t="s">
        <v>13</v>
      </c>
      <c r="N493" t="s">
        <v>13</v>
      </c>
    </row>
    <row r="494" spans="1:14">
      <c r="A494">
        <f t="shared" si="11"/>
        <v>493</v>
      </c>
      <c r="B494" t="s">
        <v>1044</v>
      </c>
      <c r="C494" t="s">
        <v>1045</v>
      </c>
      <c r="D494" s="2">
        <v>55</v>
      </c>
      <c r="E494" t="s">
        <v>32</v>
      </c>
      <c r="F494" t="s">
        <v>75</v>
      </c>
      <c r="G494">
        <v>28760</v>
      </c>
      <c r="H494">
        <v>238782</v>
      </c>
      <c r="I494" t="s">
        <v>4</v>
      </c>
      <c r="J494" s="2">
        <v>6</v>
      </c>
      <c r="K494" s="2" t="s">
        <v>34</v>
      </c>
      <c r="L494" s="3">
        <v>44967.345256365741</v>
      </c>
      <c r="M494" t="s">
        <v>14</v>
      </c>
      <c r="N494" t="s">
        <v>35</v>
      </c>
    </row>
    <row r="495" spans="1:14">
      <c r="A495">
        <f t="shared" si="11"/>
        <v>494</v>
      </c>
      <c r="B495" t="s">
        <v>1046</v>
      </c>
      <c r="C495" t="s">
        <v>1047</v>
      </c>
      <c r="D495" s="2">
        <v>32</v>
      </c>
      <c r="E495" t="s">
        <v>48</v>
      </c>
      <c r="F495" t="s">
        <v>33</v>
      </c>
      <c r="G495">
        <v>36927</v>
      </c>
      <c r="H495">
        <v>95373</v>
      </c>
      <c r="I495" t="s">
        <v>2</v>
      </c>
      <c r="J495" s="2">
        <v>48</v>
      </c>
      <c r="K495" s="2" t="s">
        <v>62</v>
      </c>
      <c r="L495" s="3">
        <v>44982.345256365741</v>
      </c>
      <c r="M495" t="s">
        <v>13</v>
      </c>
      <c r="N495" t="s">
        <v>13</v>
      </c>
    </row>
    <row r="496" spans="1:14">
      <c r="A496">
        <f t="shared" si="11"/>
        <v>495</v>
      </c>
      <c r="B496" t="s">
        <v>1048</v>
      </c>
      <c r="C496" t="s">
        <v>1049</v>
      </c>
      <c r="D496" s="2">
        <v>45</v>
      </c>
      <c r="E496" t="s">
        <v>48</v>
      </c>
      <c r="F496" t="s">
        <v>49</v>
      </c>
      <c r="G496">
        <v>101475</v>
      </c>
      <c r="H496">
        <v>350506</v>
      </c>
      <c r="I496" t="s">
        <v>3</v>
      </c>
      <c r="J496" s="2">
        <v>24</v>
      </c>
      <c r="K496" s="2" t="s">
        <v>62</v>
      </c>
      <c r="L496" s="3">
        <v>45391.345256365741</v>
      </c>
      <c r="M496" t="s">
        <v>13</v>
      </c>
      <c r="N496" t="s">
        <v>13</v>
      </c>
    </row>
    <row r="497" spans="1:14">
      <c r="A497">
        <f t="shared" si="11"/>
        <v>496</v>
      </c>
      <c r="B497" t="s">
        <v>1050</v>
      </c>
      <c r="C497" t="s">
        <v>1051</v>
      </c>
      <c r="D497" s="2">
        <v>41</v>
      </c>
      <c r="E497" t="s">
        <v>48</v>
      </c>
      <c r="F497" t="s">
        <v>58</v>
      </c>
      <c r="G497">
        <v>76367</v>
      </c>
      <c r="H497">
        <v>95517</v>
      </c>
      <c r="I497" t="s">
        <v>5</v>
      </c>
      <c r="J497" s="2">
        <v>24</v>
      </c>
      <c r="K497" s="2" t="s">
        <v>34</v>
      </c>
      <c r="L497" s="3">
        <v>45090.345256365741</v>
      </c>
      <c r="M497" t="s">
        <v>12</v>
      </c>
      <c r="N497" t="s">
        <v>35</v>
      </c>
    </row>
    <row r="498" spans="1:14">
      <c r="A498">
        <f t="shared" si="11"/>
        <v>497</v>
      </c>
      <c r="B498" t="s">
        <v>1052</v>
      </c>
      <c r="C498" t="s">
        <v>1053</v>
      </c>
      <c r="D498" s="2">
        <v>56</v>
      </c>
      <c r="E498" t="s">
        <v>32</v>
      </c>
      <c r="F498" t="s">
        <v>54</v>
      </c>
      <c r="G498">
        <v>112955</v>
      </c>
      <c r="H498">
        <v>70450</v>
      </c>
      <c r="I498" t="s">
        <v>4</v>
      </c>
      <c r="J498" s="2">
        <v>6</v>
      </c>
      <c r="K498" s="2" t="s">
        <v>34</v>
      </c>
      <c r="L498" s="3">
        <v>45566.345256365741</v>
      </c>
      <c r="M498" t="s">
        <v>14</v>
      </c>
      <c r="N498" t="s">
        <v>35</v>
      </c>
    </row>
    <row r="499" spans="1:14">
      <c r="A499">
        <f t="shared" si="11"/>
        <v>498</v>
      </c>
      <c r="B499" t="s">
        <v>1054</v>
      </c>
      <c r="C499" t="s">
        <v>1055</v>
      </c>
      <c r="D499" s="2">
        <v>43</v>
      </c>
      <c r="E499" t="s">
        <v>48</v>
      </c>
      <c r="F499" t="s">
        <v>58</v>
      </c>
      <c r="G499">
        <v>27588</v>
      </c>
      <c r="H499">
        <v>15382</v>
      </c>
      <c r="I499" t="s">
        <v>2</v>
      </c>
      <c r="J499" s="2">
        <v>48</v>
      </c>
      <c r="K499" s="2" t="s">
        <v>34</v>
      </c>
      <c r="L499" s="3">
        <v>45303.345256365741</v>
      </c>
      <c r="M499" t="s">
        <v>11</v>
      </c>
      <c r="N499" t="s">
        <v>50</v>
      </c>
    </row>
    <row r="500" spans="1:14">
      <c r="A500">
        <f t="shared" si="11"/>
        <v>499</v>
      </c>
      <c r="B500" t="s">
        <v>1056</v>
      </c>
      <c r="C500" t="s">
        <v>1057</v>
      </c>
      <c r="D500" s="2">
        <v>36</v>
      </c>
      <c r="E500" t="s">
        <v>32</v>
      </c>
      <c r="F500" t="s">
        <v>49</v>
      </c>
      <c r="G500">
        <v>116678</v>
      </c>
      <c r="H500">
        <v>402653</v>
      </c>
      <c r="I500" t="s">
        <v>3</v>
      </c>
      <c r="J500" s="2">
        <v>24</v>
      </c>
      <c r="K500" s="2" t="s">
        <v>62</v>
      </c>
      <c r="L500" s="3">
        <v>44749.345256365741</v>
      </c>
      <c r="M500" t="s">
        <v>13</v>
      </c>
      <c r="N500" t="s">
        <v>13</v>
      </c>
    </row>
    <row r="501" spans="1:14">
      <c r="A501">
        <f t="shared" si="11"/>
        <v>500</v>
      </c>
      <c r="B501" t="s">
        <v>1058</v>
      </c>
      <c r="C501" t="s">
        <v>1059</v>
      </c>
      <c r="D501" s="2">
        <v>59</v>
      </c>
      <c r="E501" t="s">
        <v>32</v>
      </c>
      <c r="F501" t="s">
        <v>75</v>
      </c>
      <c r="G501">
        <v>119734</v>
      </c>
      <c r="H501">
        <v>207043</v>
      </c>
      <c r="I501" t="s">
        <v>4</v>
      </c>
      <c r="J501" s="2">
        <v>24</v>
      </c>
      <c r="K501" s="2" t="s">
        <v>44</v>
      </c>
      <c r="L501" s="3">
        <v>44887.345256365741</v>
      </c>
      <c r="M501" t="s">
        <v>13</v>
      </c>
      <c r="N501" t="s">
        <v>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DBA77-FF51-4ECF-B179-66DB1F73FEC9}">
  <dimension ref="A1:N501"/>
  <sheetViews>
    <sheetView topLeftCell="A203" workbookViewId="0">
      <selection activeCell="D217" sqref="D217"/>
    </sheetView>
  </sheetViews>
  <sheetFormatPr defaultRowHeight="15"/>
  <cols>
    <col min="1" max="1" width="3.7109375" customWidth="1"/>
    <col min="2" max="2" width="12.7109375" customWidth="1"/>
    <col min="3" max="3" width="14.85546875" customWidth="1"/>
    <col min="4" max="4" width="12.42578125" style="2" customWidth="1"/>
    <col min="5" max="5" width="12.7109375" customWidth="1"/>
    <col min="6" max="6" width="16.5703125" customWidth="1"/>
    <col min="7" max="7" width="13.28515625" customWidth="1"/>
    <col min="8" max="8" width="16.85546875" customWidth="1"/>
    <col min="9" max="9" width="19" customWidth="1"/>
    <col min="10" max="10" width="21.140625" style="2" bestFit="1" customWidth="1"/>
    <col min="11" max="11" width="17.85546875" style="2" bestFit="1" customWidth="1"/>
    <col min="12" max="12" width="16.28515625" style="3" customWidth="1"/>
    <col min="13" max="13" width="20" bestFit="1" customWidth="1"/>
    <col min="14" max="14" width="14" customWidth="1"/>
  </cols>
  <sheetData>
    <row r="1" spans="1:14">
      <c r="A1" t="s">
        <v>15</v>
      </c>
      <c r="B1" t="s">
        <v>16</v>
      </c>
      <c r="C1" t="s">
        <v>17</v>
      </c>
      <c r="D1" s="2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10</v>
      </c>
      <c r="J1" s="4" t="s">
        <v>23</v>
      </c>
      <c r="K1" s="2" t="s">
        <v>24</v>
      </c>
      <c r="L1" s="3" t="s">
        <v>25</v>
      </c>
      <c r="M1" t="s">
        <v>9</v>
      </c>
      <c r="N1" t="s">
        <v>26</v>
      </c>
    </row>
    <row r="2" spans="1:14">
      <c r="A2">
        <v>1</v>
      </c>
      <c r="B2" t="s">
        <v>30</v>
      </c>
      <c r="C2" t="s">
        <v>31</v>
      </c>
      <c r="D2" s="2">
        <v>59</v>
      </c>
      <c r="E2" t="s">
        <v>32</v>
      </c>
      <c r="F2" t="s">
        <v>33</v>
      </c>
      <c r="G2">
        <v>72775</v>
      </c>
      <c r="H2">
        <v>385298</v>
      </c>
      <c r="I2" t="s">
        <v>3</v>
      </c>
      <c r="J2" s="2">
        <v>36</v>
      </c>
      <c r="K2" s="2" t="s">
        <v>34</v>
      </c>
      <c r="L2" s="3">
        <v>45747.345256365741</v>
      </c>
      <c r="M2" t="s">
        <v>12</v>
      </c>
      <c r="N2" t="s">
        <v>35</v>
      </c>
    </row>
    <row r="3" spans="1:14">
      <c r="A3">
        <f>A2+1</f>
        <v>2</v>
      </c>
      <c r="B3" t="s">
        <v>42</v>
      </c>
      <c r="C3" t="s">
        <v>43</v>
      </c>
      <c r="D3" s="2">
        <v>49</v>
      </c>
      <c r="E3" t="s">
        <v>32</v>
      </c>
      <c r="F3" t="s">
        <v>33</v>
      </c>
      <c r="G3">
        <v>105816</v>
      </c>
      <c r="H3">
        <v>188305</v>
      </c>
      <c r="I3" t="s">
        <v>4</v>
      </c>
      <c r="J3" s="2">
        <v>12</v>
      </c>
      <c r="K3" s="2" t="s">
        <v>44</v>
      </c>
      <c r="L3" s="3">
        <v>45730.345256365741</v>
      </c>
      <c r="M3" t="s">
        <v>13</v>
      </c>
      <c r="N3" t="s">
        <v>13</v>
      </c>
    </row>
    <row r="4" spans="1:14">
      <c r="A4">
        <f t="shared" ref="A4:A67" si="0">A3+1</f>
        <v>3</v>
      </c>
      <c r="B4" t="s">
        <v>46</v>
      </c>
      <c r="C4" t="s">
        <v>47</v>
      </c>
      <c r="D4" s="2">
        <v>35</v>
      </c>
      <c r="E4" t="s">
        <v>48</v>
      </c>
      <c r="F4" t="s">
        <v>49</v>
      </c>
      <c r="G4">
        <v>105093</v>
      </c>
      <c r="H4">
        <v>49738</v>
      </c>
      <c r="I4" t="s">
        <v>5</v>
      </c>
      <c r="J4" s="2">
        <v>24</v>
      </c>
      <c r="K4" s="2" t="s">
        <v>34</v>
      </c>
      <c r="L4" s="3">
        <v>45715.345256365741</v>
      </c>
      <c r="M4" t="s">
        <v>11</v>
      </c>
      <c r="N4" t="s">
        <v>50</v>
      </c>
    </row>
    <row r="5" spans="1:14">
      <c r="A5">
        <f t="shared" si="0"/>
        <v>4</v>
      </c>
      <c r="B5" t="s">
        <v>52</v>
      </c>
      <c r="C5" t="s">
        <v>53</v>
      </c>
      <c r="D5" s="2">
        <v>28</v>
      </c>
      <c r="E5" t="s">
        <v>48</v>
      </c>
      <c r="F5" t="s">
        <v>54</v>
      </c>
      <c r="G5">
        <v>50400</v>
      </c>
      <c r="H5">
        <v>38397</v>
      </c>
      <c r="I5" t="s">
        <v>4</v>
      </c>
      <c r="J5" s="2">
        <v>12</v>
      </c>
      <c r="K5" s="2" t="s">
        <v>34</v>
      </c>
      <c r="L5" s="3">
        <v>45530.345256365741</v>
      </c>
      <c r="M5" t="s">
        <v>12</v>
      </c>
      <c r="N5" t="s">
        <v>35</v>
      </c>
    </row>
    <row r="6" spans="1:14">
      <c r="A6">
        <f t="shared" si="0"/>
        <v>5</v>
      </c>
      <c r="B6" t="s">
        <v>56</v>
      </c>
      <c r="C6" t="s">
        <v>57</v>
      </c>
      <c r="D6" s="2">
        <v>41</v>
      </c>
      <c r="E6" t="s">
        <v>32</v>
      </c>
      <c r="F6" t="s">
        <v>58</v>
      </c>
      <c r="G6">
        <v>19494</v>
      </c>
      <c r="H6">
        <v>349333</v>
      </c>
      <c r="I6" t="s">
        <v>2</v>
      </c>
      <c r="J6" s="2">
        <v>48</v>
      </c>
      <c r="K6" s="2" t="s">
        <v>34</v>
      </c>
      <c r="L6" s="3">
        <v>45022.345256365741</v>
      </c>
      <c r="M6" t="s">
        <v>12</v>
      </c>
      <c r="N6" t="s">
        <v>35</v>
      </c>
    </row>
    <row r="7" spans="1:14">
      <c r="A7">
        <f t="shared" si="0"/>
        <v>6</v>
      </c>
      <c r="B7" t="s">
        <v>60</v>
      </c>
      <c r="C7" t="s">
        <v>61</v>
      </c>
      <c r="D7" s="2">
        <v>59</v>
      </c>
      <c r="E7" t="s">
        <v>48</v>
      </c>
      <c r="F7" t="s">
        <v>54</v>
      </c>
      <c r="G7">
        <v>95688</v>
      </c>
      <c r="H7">
        <v>343511</v>
      </c>
      <c r="I7" t="s">
        <v>3</v>
      </c>
      <c r="J7" s="2">
        <v>48</v>
      </c>
      <c r="K7" s="2" t="s">
        <v>62</v>
      </c>
      <c r="L7" s="3">
        <v>45044.345256365741</v>
      </c>
      <c r="M7" t="s">
        <v>13</v>
      </c>
      <c r="N7" t="s">
        <v>13</v>
      </c>
    </row>
    <row r="8" spans="1:14">
      <c r="A8">
        <f t="shared" si="0"/>
        <v>7</v>
      </c>
      <c r="B8" t="s">
        <v>64</v>
      </c>
      <c r="C8" t="s">
        <v>65</v>
      </c>
      <c r="D8" s="2">
        <v>39</v>
      </c>
      <c r="E8" t="s">
        <v>32</v>
      </c>
      <c r="F8" t="s">
        <v>54</v>
      </c>
      <c r="G8">
        <v>104431</v>
      </c>
      <c r="H8">
        <v>207332</v>
      </c>
      <c r="I8" t="s">
        <v>5</v>
      </c>
      <c r="J8" s="2">
        <v>48</v>
      </c>
      <c r="K8" s="2" t="s">
        <v>34</v>
      </c>
      <c r="L8" s="3">
        <v>45192.345256365741</v>
      </c>
      <c r="M8" t="s">
        <v>12</v>
      </c>
      <c r="N8" t="s">
        <v>35</v>
      </c>
    </row>
    <row r="9" spans="1:14">
      <c r="A9">
        <f t="shared" si="0"/>
        <v>8</v>
      </c>
      <c r="B9" t="s">
        <v>67</v>
      </c>
      <c r="C9" t="s">
        <v>68</v>
      </c>
      <c r="D9" s="2">
        <v>43</v>
      </c>
      <c r="E9" t="s">
        <v>48</v>
      </c>
      <c r="F9" t="s">
        <v>33</v>
      </c>
      <c r="G9">
        <v>89691</v>
      </c>
      <c r="H9">
        <v>387729</v>
      </c>
      <c r="I9" t="s">
        <v>5</v>
      </c>
      <c r="J9" s="2">
        <v>12</v>
      </c>
      <c r="K9" s="2" t="s">
        <v>34</v>
      </c>
      <c r="L9" s="3">
        <v>44962.345256365741</v>
      </c>
      <c r="M9" t="s">
        <v>14</v>
      </c>
      <c r="N9" t="s">
        <v>35</v>
      </c>
    </row>
    <row r="10" spans="1:14">
      <c r="A10">
        <f t="shared" si="0"/>
        <v>9</v>
      </c>
      <c r="B10" t="s">
        <v>70</v>
      </c>
      <c r="C10" t="s">
        <v>71</v>
      </c>
      <c r="D10" s="2">
        <v>31</v>
      </c>
      <c r="E10" t="s">
        <v>32</v>
      </c>
      <c r="F10" t="s">
        <v>54</v>
      </c>
      <c r="G10">
        <v>112419</v>
      </c>
      <c r="H10">
        <v>343763</v>
      </c>
      <c r="I10" t="s">
        <v>5</v>
      </c>
      <c r="J10" s="2">
        <v>36</v>
      </c>
      <c r="K10" s="2" t="s">
        <v>34</v>
      </c>
      <c r="L10" s="3">
        <v>45521.345256365741</v>
      </c>
      <c r="M10" t="s">
        <v>14</v>
      </c>
      <c r="N10" t="s">
        <v>35</v>
      </c>
    </row>
    <row r="11" spans="1:14">
      <c r="A11">
        <f t="shared" si="0"/>
        <v>10</v>
      </c>
      <c r="B11" t="s">
        <v>73</v>
      </c>
      <c r="C11" t="s">
        <v>74</v>
      </c>
      <c r="D11" s="2">
        <v>31</v>
      </c>
      <c r="E11" t="s">
        <v>32</v>
      </c>
      <c r="F11" t="s">
        <v>75</v>
      </c>
      <c r="G11">
        <v>58001</v>
      </c>
      <c r="H11">
        <v>116453</v>
      </c>
      <c r="I11" t="s">
        <v>3</v>
      </c>
      <c r="J11" s="2">
        <v>36</v>
      </c>
      <c r="K11" s="2" t="s">
        <v>34</v>
      </c>
      <c r="L11" s="3">
        <v>45724.345256365741</v>
      </c>
      <c r="M11" t="s">
        <v>12</v>
      </c>
      <c r="N11" t="s">
        <v>35</v>
      </c>
    </row>
    <row r="12" spans="1:14">
      <c r="A12">
        <f t="shared" si="0"/>
        <v>11</v>
      </c>
      <c r="B12" t="s">
        <v>77</v>
      </c>
      <c r="C12" t="s">
        <v>78</v>
      </c>
      <c r="D12" s="2">
        <v>44</v>
      </c>
      <c r="E12" t="s">
        <v>32</v>
      </c>
      <c r="F12" t="s">
        <v>33</v>
      </c>
      <c r="G12">
        <v>82364</v>
      </c>
      <c r="H12">
        <v>24816</v>
      </c>
      <c r="I12" t="s">
        <v>2</v>
      </c>
      <c r="J12" s="2">
        <v>6</v>
      </c>
      <c r="K12" s="2" t="s">
        <v>34</v>
      </c>
      <c r="L12" s="3">
        <v>45483.345256365741</v>
      </c>
      <c r="M12" t="s">
        <v>14</v>
      </c>
      <c r="N12" t="s">
        <v>35</v>
      </c>
    </row>
    <row r="13" spans="1:14">
      <c r="A13">
        <f t="shared" si="0"/>
        <v>12</v>
      </c>
      <c r="B13" t="s">
        <v>80</v>
      </c>
      <c r="C13" t="s">
        <v>81</v>
      </c>
      <c r="D13" s="2">
        <v>56</v>
      </c>
      <c r="E13" t="s">
        <v>32</v>
      </c>
      <c r="F13" t="s">
        <v>75</v>
      </c>
      <c r="G13">
        <v>60028</v>
      </c>
      <c r="H13">
        <v>440456</v>
      </c>
      <c r="I13" t="s">
        <v>5</v>
      </c>
      <c r="J13" s="2">
        <v>48</v>
      </c>
      <c r="K13" s="2" t="s">
        <v>44</v>
      </c>
      <c r="L13" s="3">
        <v>45052.345256365741</v>
      </c>
      <c r="M13" t="s">
        <v>13</v>
      </c>
      <c r="N13" t="s">
        <v>13</v>
      </c>
    </row>
    <row r="14" spans="1:14">
      <c r="A14">
        <f t="shared" si="0"/>
        <v>13</v>
      </c>
      <c r="B14" t="s">
        <v>83</v>
      </c>
      <c r="C14" t="s">
        <v>84</v>
      </c>
      <c r="D14" s="2">
        <v>44</v>
      </c>
      <c r="E14" t="s">
        <v>32</v>
      </c>
      <c r="F14" t="s">
        <v>58</v>
      </c>
      <c r="G14">
        <v>112659</v>
      </c>
      <c r="H14">
        <v>404492</v>
      </c>
      <c r="I14" t="s">
        <v>4</v>
      </c>
      <c r="J14" s="2">
        <v>36</v>
      </c>
      <c r="K14" s="2" t="s">
        <v>34</v>
      </c>
      <c r="L14" s="3">
        <v>45005.345256365741</v>
      </c>
      <c r="M14" t="s">
        <v>12</v>
      </c>
      <c r="N14" t="s">
        <v>35</v>
      </c>
    </row>
    <row r="15" spans="1:14">
      <c r="A15">
        <f t="shared" si="0"/>
        <v>14</v>
      </c>
      <c r="B15" t="s">
        <v>86</v>
      </c>
      <c r="C15" t="s">
        <v>87</v>
      </c>
      <c r="D15" s="2">
        <v>23</v>
      </c>
      <c r="E15" t="s">
        <v>32</v>
      </c>
      <c r="F15" t="s">
        <v>33</v>
      </c>
      <c r="G15">
        <v>52573</v>
      </c>
      <c r="H15">
        <v>250011</v>
      </c>
      <c r="I15" t="s">
        <v>5</v>
      </c>
      <c r="J15" s="2">
        <v>6</v>
      </c>
      <c r="K15" s="2" t="s">
        <v>62</v>
      </c>
      <c r="L15" s="3">
        <v>44796.345256365741</v>
      </c>
      <c r="M15" t="s">
        <v>13</v>
      </c>
      <c r="N15" t="s">
        <v>13</v>
      </c>
    </row>
    <row r="16" spans="1:14">
      <c r="A16">
        <f t="shared" si="0"/>
        <v>15</v>
      </c>
      <c r="B16" t="s">
        <v>88</v>
      </c>
      <c r="C16" t="s">
        <v>89</v>
      </c>
      <c r="D16" s="2">
        <v>42</v>
      </c>
      <c r="E16" t="s">
        <v>48</v>
      </c>
      <c r="F16" t="s">
        <v>58</v>
      </c>
      <c r="G16">
        <v>15806</v>
      </c>
      <c r="H16">
        <v>346674</v>
      </c>
      <c r="I16" t="s">
        <v>5</v>
      </c>
      <c r="J16" s="2">
        <v>36</v>
      </c>
      <c r="K16" s="2" t="s">
        <v>34</v>
      </c>
      <c r="L16" s="3">
        <v>45284.345256365741</v>
      </c>
      <c r="M16" t="s">
        <v>14</v>
      </c>
      <c r="N16" t="s">
        <v>35</v>
      </c>
    </row>
    <row r="17" spans="1:14">
      <c r="A17">
        <f t="shared" si="0"/>
        <v>16</v>
      </c>
      <c r="B17" t="s">
        <v>90</v>
      </c>
      <c r="C17" t="s">
        <v>91</v>
      </c>
      <c r="D17" s="2">
        <v>22</v>
      </c>
      <c r="E17" t="s">
        <v>32</v>
      </c>
      <c r="F17" t="s">
        <v>33</v>
      </c>
      <c r="G17">
        <v>71638</v>
      </c>
      <c r="H17">
        <v>421715</v>
      </c>
      <c r="I17" t="s">
        <v>5</v>
      </c>
      <c r="J17" s="2">
        <v>48</v>
      </c>
      <c r="K17" s="2" t="s">
        <v>34</v>
      </c>
      <c r="L17" s="3">
        <v>45665.345256365741</v>
      </c>
      <c r="M17" t="s">
        <v>14</v>
      </c>
      <c r="N17" t="s">
        <v>35</v>
      </c>
    </row>
    <row r="18" spans="1:14">
      <c r="A18">
        <f t="shared" si="0"/>
        <v>17</v>
      </c>
      <c r="B18" t="s">
        <v>92</v>
      </c>
      <c r="C18" t="s">
        <v>93</v>
      </c>
      <c r="D18" s="2">
        <v>44</v>
      </c>
      <c r="E18" t="s">
        <v>48</v>
      </c>
      <c r="F18" t="s">
        <v>49</v>
      </c>
      <c r="G18">
        <v>44757</v>
      </c>
      <c r="H18">
        <v>486792</v>
      </c>
      <c r="I18" t="s">
        <v>5</v>
      </c>
      <c r="J18" s="2">
        <v>24</v>
      </c>
      <c r="K18" s="2" t="s">
        <v>62</v>
      </c>
      <c r="L18" s="3">
        <v>44730.345256365741</v>
      </c>
      <c r="M18" t="s">
        <v>13</v>
      </c>
      <c r="N18" t="s">
        <v>13</v>
      </c>
    </row>
    <row r="19" spans="1:14">
      <c r="A19">
        <f t="shared" si="0"/>
        <v>18</v>
      </c>
      <c r="B19" t="s">
        <v>94</v>
      </c>
      <c r="C19" t="s">
        <v>95</v>
      </c>
      <c r="D19" s="2">
        <v>50</v>
      </c>
      <c r="E19" t="s">
        <v>32</v>
      </c>
      <c r="F19" t="s">
        <v>54</v>
      </c>
      <c r="G19">
        <v>49636</v>
      </c>
      <c r="H19">
        <v>376000</v>
      </c>
      <c r="I19" t="s">
        <v>2</v>
      </c>
      <c r="J19" s="2">
        <v>48</v>
      </c>
      <c r="K19" s="2" t="s">
        <v>34</v>
      </c>
      <c r="L19" s="3">
        <v>45327.345256365741</v>
      </c>
      <c r="M19" t="s">
        <v>12</v>
      </c>
      <c r="N19" t="s">
        <v>35</v>
      </c>
    </row>
    <row r="20" spans="1:14">
      <c r="A20">
        <f t="shared" si="0"/>
        <v>19</v>
      </c>
      <c r="B20" t="s">
        <v>96</v>
      </c>
      <c r="C20" t="s">
        <v>97</v>
      </c>
      <c r="D20" s="2">
        <v>58</v>
      </c>
      <c r="E20" t="s">
        <v>48</v>
      </c>
      <c r="F20" t="s">
        <v>49</v>
      </c>
      <c r="G20">
        <v>95097</v>
      </c>
      <c r="H20">
        <v>218567</v>
      </c>
      <c r="I20" t="s">
        <v>4</v>
      </c>
      <c r="J20" s="2">
        <v>12</v>
      </c>
      <c r="K20" s="2" t="s">
        <v>62</v>
      </c>
      <c r="L20" s="3">
        <v>45662.345256365741</v>
      </c>
      <c r="M20" t="s">
        <v>13</v>
      </c>
      <c r="N20" t="s">
        <v>13</v>
      </c>
    </row>
    <row r="21" spans="1:14">
      <c r="A21">
        <f t="shared" si="0"/>
        <v>20</v>
      </c>
      <c r="B21" t="s">
        <v>98</v>
      </c>
      <c r="C21" t="s">
        <v>99</v>
      </c>
      <c r="D21" s="2">
        <v>22</v>
      </c>
      <c r="E21" t="s">
        <v>48</v>
      </c>
      <c r="F21" t="s">
        <v>58</v>
      </c>
      <c r="G21">
        <v>63280</v>
      </c>
      <c r="H21">
        <v>76635</v>
      </c>
      <c r="I21" t="s">
        <v>2</v>
      </c>
      <c r="J21" s="2">
        <v>36</v>
      </c>
      <c r="K21" s="2" t="s">
        <v>34</v>
      </c>
      <c r="L21" s="3">
        <v>45254.345256365741</v>
      </c>
      <c r="M21" t="s">
        <v>14</v>
      </c>
      <c r="N21" t="s">
        <v>35</v>
      </c>
    </row>
    <row r="22" spans="1:14">
      <c r="A22">
        <f t="shared" si="0"/>
        <v>21</v>
      </c>
      <c r="B22" t="s">
        <v>100</v>
      </c>
      <c r="C22" t="s">
        <v>101</v>
      </c>
      <c r="D22" s="2">
        <v>41</v>
      </c>
      <c r="E22" t="s">
        <v>48</v>
      </c>
      <c r="F22" t="s">
        <v>54</v>
      </c>
      <c r="G22">
        <v>39262</v>
      </c>
      <c r="H22">
        <v>374947</v>
      </c>
      <c r="I22" t="s">
        <v>4</v>
      </c>
      <c r="J22" s="2">
        <v>36</v>
      </c>
      <c r="K22" s="2" t="s">
        <v>34</v>
      </c>
      <c r="L22" s="3">
        <v>44704.345256365741</v>
      </c>
      <c r="M22" t="s">
        <v>14</v>
      </c>
      <c r="N22" t="s">
        <v>35</v>
      </c>
    </row>
    <row r="23" spans="1:14">
      <c r="A23">
        <f t="shared" si="0"/>
        <v>22</v>
      </c>
      <c r="B23" t="s">
        <v>102</v>
      </c>
      <c r="C23" t="s">
        <v>103</v>
      </c>
      <c r="D23" s="2">
        <v>53</v>
      </c>
      <c r="E23" t="s">
        <v>32</v>
      </c>
      <c r="F23" t="s">
        <v>33</v>
      </c>
      <c r="G23">
        <v>95435</v>
      </c>
      <c r="H23">
        <v>221184</v>
      </c>
      <c r="I23" t="s">
        <v>5</v>
      </c>
      <c r="J23" s="2">
        <v>12</v>
      </c>
      <c r="K23" s="2" t="s">
        <v>62</v>
      </c>
      <c r="L23" s="3">
        <v>44764.345256365741</v>
      </c>
      <c r="M23" t="s">
        <v>13</v>
      </c>
      <c r="N23" t="s">
        <v>13</v>
      </c>
    </row>
    <row r="24" spans="1:14">
      <c r="A24">
        <f t="shared" si="0"/>
        <v>23</v>
      </c>
      <c r="B24" t="s">
        <v>104</v>
      </c>
      <c r="C24" t="s">
        <v>105</v>
      </c>
      <c r="D24" s="2">
        <v>32</v>
      </c>
      <c r="E24" t="s">
        <v>32</v>
      </c>
      <c r="F24" t="s">
        <v>54</v>
      </c>
      <c r="G24">
        <v>77211</v>
      </c>
      <c r="H24">
        <v>303090</v>
      </c>
      <c r="I24" t="s">
        <v>3</v>
      </c>
      <c r="J24" s="2">
        <v>12</v>
      </c>
      <c r="K24" s="2" t="s">
        <v>34</v>
      </c>
      <c r="L24" s="3">
        <v>45037.345256365741</v>
      </c>
      <c r="M24" t="s">
        <v>14</v>
      </c>
      <c r="N24" t="s">
        <v>35</v>
      </c>
    </row>
    <row r="25" spans="1:14">
      <c r="A25">
        <f t="shared" si="0"/>
        <v>24</v>
      </c>
      <c r="B25" t="s">
        <v>106</v>
      </c>
      <c r="C25" t="s">
        <v>107</v>
      </c>
      <c r="D25" s="2">
        <v>42</v>
      </c>
      <c r="E25" t="s">
        <v>48</v>
      </c>
      <c r="F25" t="s">
        <v>75</v>
      </c>
      <c r="G25">
        <v>69842</v>
      </c>
      <c r="H25">
        <v>322348</v>
      </c>
      <c r="I25" t="s">
        <v>2</v>
      </c>
      <c r="J25" s="2">
        <v>24</v>
      </c>
      <c r="K25" s="2" t="s">
        <v>34</v>
      </c>
      <c r="L25" s="3">
        <v>45040.345256365741</v>
      </c>
      <c r="M25" t="s">
        <v>11</v>
      </c>
      <c r="N25" t="s">
        <v>50</v>
      </c>
    </row>
    <row r="26" spans="1:14">
      <c r="A26">
        <f t="shared" si="0"/>
        <v>25</v>
      </c>
      <c r="B26" t="s">
        <v>108</v>
      </c>
      <c r="C26" t="s">
        <v>109</v>
      </c>
      <c r="D26" s="2">
        <v>45</v>
      </c>
      <c r="E26" t="s">
        <v>32</v>
      </c>
      <c r="F26" t="s">
        <v>54</v>
      </c>
      <c r="G26">
        <v>71979</v>
      </c>
      <c r="H26">
        <v>187958</v>
      </c>
      <c r="I26" t="s">
        <v>3</v>
      </c>
      <c r="J26" s="2">
        <v>36</v>
      </c>
      <c r="K26" s="2" t="s">
        <v>34</v>
      </c>
      <c r="L26" s="3">
        <v>44865.345256365741</v>
      </c>
      <c r="M26" t="s">
        <v>14</v>
      </c>
      <c r="N26" t="s">
        <v>35</v>
      </c>
    </row>
    <row r="27" spans="1:14">
      <c r="A27">
        <f t="shared" si="0"/>
        <v>26</v>
      </c>
      <c r="B27" t="s">
        <v>110</v>
      </c>
      <c r="C27" t="s">
        <v>111</v>
      </c>
      <c r="D27" s="2">
        <v>47</v>
      </c>
      <c r="E27" t="s">
        <v>48</v>
      </c>
      <c r="F27" t="s">
        <v>75</v>
      </c>
      <c r="G27">
        <v>96470</v>
      </c>
      <c r="H27">
        <v>469868</v>
      </c>
      <c r="I27" t="s">
        <v>2</v>
      </c>
      <c r="J27" s="2">
        <v>36</v>
      </c>
      <c r="K27" s="2" t="s">
        <v>34</v>
      </c>
      <c r="L27" s="3">
        <v>45256.345256365741</v>
      </c>
      <c r="M27" t="s">
        <v>11</v>
      </c>
      <c r="N27" t="s">
        <v>50</v>
      </c>
    </row>
    <row r="28" spans="1:14">
      <c r="A28">
        <f t="shared" si="0"/>
        <v>27</v>
      </c>
      <c r="B28" t="s">
        <v>112</v>
      </c>
      <c r="C28" t="s">
        <v>113</v>
      </c>
      <c r="D28" s="2">
        <v>48</v>
      </c>
      <c r="E28" t="s">
        <v>32</v>
      </c>
      <c r="F28" t="s">
        <v>54</v>
      </c>
      <c r="G28">
        <v>53197</v>
      </c>
      <c r="H28">
        <v>282707</v>
      </c>
      <c r="I28" t="s">
        <v>5</v>
      </c>
      <c r="J28" s="2">
        <v>24</v>
      </c>
      <c r="K28" s="2" t="s">
        <v>44</v>
      </c>
      <c r="L28" s="3">
        <v>44789.345256365741</v>
      </c>
      <c r="M28" t="s">
        <v>13</v>
      </c>
      <c r="N28" t="s">
        <v>13</v>
      </c>
    </row>
    <row r="29" spans="1:14">
      <c r="A29">
        <f t="shared" si="0"/>
        <v>28</v>
      </c>
      <c r="B29" t="s">
        <v>114</v>
      </c>
      <c r="C29" t="s">
        <v>115</v>
      </c>
      <c r="D29" s="2">
        <v>36</v>
      </c>
      <c r="E29" t="s">
        <v>48</v>
      </c>
      <c r="F29" t="s">
        <v>75</v>
      </c>
      <c r="G29">
        <v>56844</v>
      </c>
      <c r="H29">
        <v>97324</v>
      </c>
      <c r="I29" t="s">
        <v>2</v>
      </c>
      <c r="J29" s="2">
        <v>6</v>
      </c>
      <c r="K29" s="2" t="s">
        <v>34</v>
      </c>
      <c r="L29" s="3">
        <v>45535.345256365741</v>
      </c>
      <c r="M29" t="s">
        <v>14</v>
      </c>
      <c r="N29" t="s">
        <v>35</v>
      </c>
    </row>
    <row r="30" spans="1:14">
      <c r="A30">
        <f t="shared" si="0"/>
        <v>29</v>
      </c>
      <c r="B30" t="s">
        <v>116</v>
      </c>
      <c r="C30" t="s">
        <v>117</v>
      </c>
      <c r="D30" s="2">
        <v>35</v>
      </c>
      <c r="E30" t="s">
        <v>48</v>
      </c>
      <c r="F30" t="s">
        <v>58</v>
      </c>
      <c r="G30">
        <v>79754</v>
      </c>
      <c r="H30">
        <v>228536</v>
      </c>
      <c r="I30" t="s">
        <v>5</v>
      </c>
      <c r="J30" s="2">
        <v>24</v>
      </c>
      <c r="K30" s="2" t="s">
        <v>34</v>
      </c>
      <c r="L30" s="3">
        <v>44952.345256365741</v>
      </c>
      <c r="M30" t="s">
        <v>11</v>
      </c>
      <c r="N30" t="s">
        <v>50</v>
      </c>
    </row>
    <row r="31" spans="1:14">
      <c r="A31">
        <f t="shared" si="0"/>
        <v>30</v>
      </c>
      <c r="B31" t="s">
        <v>118</v>
      </c>
      <c r="C31" t="s">
        <v>119</v>
      </c>
      <c r="D31" s="2">
        <v>23</v>
      </c>
      <c r="E31" t="s">
        <v>32</v>
      </c>
      <c r="F31" t="s">
        <v>49</v>
      </c>
      <c r="G31">
        <v>116868</v>
      </c>
      <c r="H31">
        <v>237944</v>
      </c>
      <c r="I31" t="s">
        <v>2</v>
      </c>
      <c r="J31" s="2">
        <v>48</v>
      </c>
      <c r="K31" s="2" t="s">
        <v>34</v>
      </c>
      <c r="L31" s="3">
        <v>45305.345256365741</v>
      </c>
      <c r="M31" t="s">
        <v>11</v>
      </c>
      <c r="N31" t="s">
        <v>50</v>
      </c>
    </row>
    <row r="32" spans="1:14">
      <c r="A32">
        <f t="shared" si="0"/>
        <v>31</v>
      </c>
      <c r="B32" t="s">
        <v>120</v>
      </c>
      <c r="C32" t="s">
        <v>121</v>
      </c>
      <c r="D32" s="2">
        <v>57</v>
      </c>
      <c r="E32" t="s">
        <v>48</v>
      </c>
      <c r="F32" t="s">
        <v>33</v>
      </c>
      <c r="G32">
        <v>49157</v>
      </c>
      <c r="H32">
        <v>276991</v>
      </c>
      <c r="I32" t="s">
        <v>5</v>
      </c>
      <c r="J32" s="2">
        <v>36</v>
      </c>
      <c r="K32" s="2" t="s">
        <v>34</v>
      </c>
      <c r="L32" s="3">
        <v>44972.345256365741</v>
      </c>
      <c r="M32" t="s">
        <v>14</v>
      </c>
      <c r="N32" t="s">
        <v>35</v>
      </c>
    </row>
    <row r="33" spans="1:14">
      <c r="A33">
        <f t="shared" si="0"/>
        <v>32</v>
      </c>
      <c r="B33" t="s">
        <v>122</v>
      </c>
      <c r="C33" t="s">
        <v>123</v>
      </c>
      <c r="D33" s="2">
        <v>27</v>
      </c>
      <c r="E33" t="s">
        <v>32</v>
      </c>
      <c r="F33" t="s">
        <v>54</v>
      </c>
      <c r="G33">
        <v>92129</v>
      </c>
      <c r="H33">
        <v>31155</v>
      </c>
      <c r="I33" t="s">
        <v>5</v>
      </c>
      <c r="J33" s="2">
        <v>12</v>
      </c>
      <c r="K33" s="2" t="s">
        <v>34</v>
      </c>
      <c r="L33" s="3">
        <v>44911.345256365741</v>
      </c>
      <c r="M33" t="s">
        <v>14</v>
      </c>
      <c r="N33" t="s">
        <v>35</v>
      </c>
    </row>
    <row r="34" spans="1:14">
      <c r="A34">
        <f t="shared" si="0"/>
        <v>33</v>
      </c>
      <c r="B34" t="s">
        <v>124</v>
      </c>
      <c r="C34" t="s">
        <v>125</v>
      </c>
      <c r="D34" s="2">
        <v>41</v>
      </c>
      <c r="E34" t="s">
        <v>48</v>
      </c>
      <c r="F34" t="s">
        <v>49</v>
      </c>
      <c r="G34">
        <v>55042</v>
      </c>
      <c r="H34">
        <v>346815</v>
      </c>
      <c r="I34" t="s">
        <v>4</v>
      </c>
      <c r="J34" s="2">
        <v>48</v>
      </c>
      <c r="K34" s="2" t="s">
        <v>34</v>
      </c>
      <c r="L34" s="3">
        <v>45688.345256365741</v>
      </c>
      <c r="M34" t="s">
        <v>14</v>
      </c>
      <c r="N34" t="s">
        <v>35</v>
      </c>
    </row>
    <row r="35" spans="1:14">
      <c r="A35">
        <f t="shared" si="0"/>
        <v>34</v>
      </c>
      <c r="B35" t="s">
        <v>126</v>
      </c>
      <c r="C35" t="s">
        <v>127</v>
      </c>
      <c r="D35" s="2">
        <v>29</v>
      </c>
      <c r="E35" t="s">
        <v>48</v>
      </c>
      <c r="F35" t="s">
        <v>33</v>
      </c>
      <c r="G35">
        <v>76665</v>
      </c>
      <c r="H35">
        <v>121891</v>
      </c>
      <c r="I35" t="s">
        <v>5</v>
      </c>
      <c r="J35" s="2">
        <v>36</v>
      </c>
      <c r="K35" s="2" t="s">
        <v>62</v>
      </c>
      <c r="L35" s="3">
        <v>45611.345256365741</v>
      </c>
      <c r="M35" t="s">
        <v>13</v>
      </c>
      <c r="N35" t="s">
        <v>13</v>
      </c>
    </row>
    <row r="36" spans="1:14">
      <c r="A36">
        <f t="shared" si="0"/>
        <v>35</v>
      </c>
      <c r="B36" t="s">
        <v>128</v>
      </c>
      <c r="C36" t="s">
        <v>129</v>
      </c>
      <c r="D36" s="2">
        <v>59</v>
      </c>
      <c r="E36" t="s">
        <v>32</v>
      </c>
      <c r="F36" t="s">
        <v>33</v>
      </c>
      <c r="G36">
        <v>97856</v>
      </c>
      <c r="H36">
        <v>350454</v>
      </c>
      <c r="I36" t="s">
        <v>4</v>
      </c>
      <c r="J36" s="2">
        <v>24</v>
      </c>
      <c r="K36" s="2" t="s">
        <v>34</v>
      </c>
      <c r="L36" s="3">
        <v>44780.345256365741</v>
      </c>
      <c r="M36" t="s">
        <v>12</v>
      </c>
      <c r="N36" t="s">
        <v>35</v>
      </c>
    </row>
    <row r="37" spans="1:14">
      <c r="A37">
        <f t="shared" si="0"/>
        <v>36</v>
      </c>
      <c r="B37" t="s">
        <v>130</v>
      </c>
      <c r="C37" t="s">
        <v>131</v>
      </c>
      <c r="D37" s="2">
        <v>38</v>
      </c>
      <c r="E37" t="s">
        <v>32</v>
      </c>
      <c r="F37" t="s">
        <v>75</v>
      </c>
      <c r="G37">
        <v>42376</v>
      </c>
      <c r="H37">
        <v>465494</v>
      </c>
      <c r="I37" t="s">
        <v>5</v>
      </c>
      <c r="J37" s="2">
        <v>48</v>
      </c>
      <c r="K37" s="2" t="s">
        <v>34</v>
      </c>
      <c r="L37" s="3">
        <v>45152.345256365741</v>
      </c>
      <c r="M37" t="s">
        <v>14</v>
      </c>
      <c r="N37" t="s">
        <v>35</v>
      </c>
    </row>
    <row r="38" spans="1:14">
      <c r="A38">
        <f t="shared" si="0"/>
        <v>37</v>
      </c>
      <c r="B38" t="s">
        <v>132</v>
      </c>
      <c r="C38" t="s">
        <v>133</v>
      </c>
      <c r="D38" s="2">
        <v>24</v>
      </c>
      <c r="E38" t="s">
        <v>32</v>
      </c>
      <c r="F38" t="s">
        <v>58</v>
      </c>
      <c r="G38">
        <v>70554</v>
      </c>
      <c r="H38">
        <v>154381</v>
      </c>
      <c r="I38" t="s">
        <v>3</v>
      </c>
      <c r="J38" s="2">
        <v>36</v>
      </c>
      <c r="K38" s="2" t="s">
        <v>34</v>
      </c>
      <c r="L38" s="3">
        <v>45596.345256365741</v>
      </c>
      <c r="M38" t="s">
        <v>14</v>
      </c>
      <c r="N38" t="s">
        <v>35</v>
      </c>
    </row>
    <row r="39" spans="1:14">
      <c r="A39">
        <f t="shared" si="0"/>
        <v>38</v>
      </c>
      <c r="B39" t="s">
        <v>134</v>
      </c>
      <c r="C39" t="s">
        <v>135</v>
      </c>
      <c r="D39" s="2">
        <v>45</v>
      </c>
      <c r="E39" t="s">
        <v>48</v>
      </c>
      <c r="F39" t="s">
        <v>58</v>
      </c>
      <c r="G39">
        <v>29199</v>
      </c>
      <c r="H39">
        <v>136691</v>
      </c>
      <c r="I39" t="s">
        <v>5</v>
      </c>
      <c r="J39" s="2">
        <v>6</v>
      </c>
      <c r="K39" s="2" t="s">
        <v>34</v>
      </c>
      <c r="L39" s="3">
        <v>45519.345256365741</v>
      </c>
      <c r="M39" t="s">
        <v>14</v>
      </c>
      <c r="N39" t="s">
        <v>35</v>
      </c>
    </row>
    <row r="40" spans="1:14">
      <c r="A40">
        <f t="shared" si="0"/>
        <v>39</v>
      </c>
      <c r="B40" t="s">
        <v>136</v>
      </c>
      <c r="C40" t="s">
        <v>137</v>
      </c>
      <c r="D40" s="2">
        <v>34</v>
      </c>
      <c r="E40" t="s">
        <v>32</v>
      </c>
      <c r="F40" t="s">
        <v>49</v>
      </c>
      <c r="G40">
        <v>96412</v>
      </c>
      <c r="H40">
        <v>481410</v>
      </c>
      <c r="I40" t="s">
        <v>3</v>
      </c>
      <c r="J40" s="2">
        <v>6</v>
      </c>
      <c r="K40" s="2" t="s">
        <v>34</v>
      </c>
      <c r="L40" s="3">
        <v>45097.345256365741</v>
      </c>
      <c r="M40" t="s">
        <v>14</v>
      </c>
      <c r="N40" t="s">
        <v>35</v>
      </c>
    </row>
    <row r="41" spans="1:14">
      <c r="A41">
        <f t="shared" si="0"/>
        <v>40</v>
      </c>
      <c r="B41" t="s">
        <v>138</v>
      </c>
      <c r="C41" t="s">
        <v>139</v>
      </c>
      <c r="D41" s="2">
        <v>29</v>
      </c>
      <c r="E41" t="s">
        <v>48</v>
      </c>
      <c r="F41" t="s">
        <v>58</v>
      </c>
      <c r="G41">
        <v>65948</v>
      </c>
      <c r="H41">
        <v>448324</v>
      </c>
      <c r="I41" t="s">
        <v>3</v>
      </c>
      <c r="J41" s="2">
        <v>12</v>
      </c>
      <c r="K41" s="2" t="s">
        <v>34</v>
      </c>
      <c r="L41" s="3">
        <v>45335.345256365741</v>
      </c>
      <c r="M41" t="s">
        <v>14</v>
      </c>
      <c r="N41" t="s">
        <v>35</v>
      </c>
    </row>
    <row r="42" spans="1:14">
      <c r="A42">
        <f t="shared" si="0"/>
        <v>41</v>
      </c>
      <c r="B42" t="s">
        <v>140</v>
      </c>
      <c r="C42" t="s">
        <v>141</v>
      </c>
      <c r="D42" s="2">
        <v>46</v>
      </c>
      <c r="E42" t="s">
        <v>48</v>
      </c>
      <c r="F42" t="s">
        <v>54</v>
      </c>
      <c r="G42">
        <v>88781</v>
      </c>
      <c r="H42">
        <v>39707</v>
      </c>
      <c r="I42" t="s">
        <v>5</v>
      </c>
      <c r="J42" s="2">
        <v>36</v>
      </c>
      <c r="K42" s="2" t="s">
        <v>34</v>
      </c>
      <c r="L42" s="3">
        <v>44775.345256365741</v>
      </c>
      <c r="M42" t="s">
        <v>12</v>
      </c>
      <c r="N42" t="s">
        <v>35</v>
      </c>
    </row>
    <row r="43" spans="1:14">
      <c r="A43">
        <f t="shared" si="0"/>
        <v>42</v>
      </c>
      <c r="B43" t="s">
        <v>142</v>
      </c>
      <c r="C43" t="s">
        <v>143</v>
      </c>
      <c r="D43" s="2">
        <v>22</v>
      </c>
      <c r="E43" t="s">
        <v>32</v>
      </c>
      <c r="F43" t="s">
        <v>58</v>
      </c>
      <c r="G43">
        <v>87750</v>
      </c>
      <c r="H43">
        <v>418553</v>
      </c>
      <c r="I43" t="s">
        <v>3</v>
      </c>
      <c r="J43" s="2">
        <v>6</v>
      </c>
      <c r="K43" s="2" t="s">
        <v>34</v>
      </c>
      <c r="L43" s="3">
        <v>44769.345256365741</v>
      </c>
      <c r="M43" t="s">
        <v>11</v>
      </c>
      <c r="N43" t="s">
        <v>50</v>
      </c>
    </row>
    <row r="44" spans="1:14">
      <c r="A44">
        <f t="shared" si="0"/>
        <v>43</v>
      </c>
      <c r="B44" t="s">
        <v>144</v>
      </c>
      <c r="C44" t="s">
        <v>145</v>
      </c>
      <c r="D44" s="2">
        <v>40</v>
      </c>
      <c r="E44" t="s">
        <v>32</v>
      </c>
      <c r="F44" t="s">
        <v>49</v>
      </c>
      <c r="G44">
        <v>81262</v>
      </c>
      <c r="H44">
        <v>348681</v>
      </c>
      <c r="I44" t="s">
        <v>4</v>
      </c>
      <c r="J44" s="2">
        <v>24</v>
      </c>
      <c r="K44" s="2" t="s">
        <v>34</v>
      </c>
      <c r="L44" s="3">
        <v>45132.345256365741</v>
      </c>
      <c r="M44" t="s">
        <v>14</v>
      </c>
      <c r="N44" t="s">
        <v>35</v>
      </c>
    </row>
    <row r="45" spans="1:14">
      <c r="A45">
        <f t="shared" si="0"/>
        <v>44</v>
      </c>
      <c r="B45" t="s">
        <v>146</v>
      </c>
      <c r="C45" t="s">
        <v>147</v>
      </c>
      <c r="D45" s="2">
        <v>48</v>
      </c>
      <c r="E45" t="s">
        <v>48</v>
      </c>
      <c r="F45" t="s">
        <v>58</v>
      </c>
      <c r="G45">
        <v>61600</v>
      </c>
      <c r="H45">
        <v>202576</v>
      </c>
      <c r="I45" t="s">
        <v>2</v>
      </c>
      <c r="J45" s="2">
        <v>36</v>
      </c>
      <c r="K45" s="2" t="s">
        <v>62</v>
      </c>
      <c r="L45" s="3">
        <v>45485.345256365741</v>
      </c>
      <c r="M45" t="s">
        <v>13</v>
      </c>
      <c r="N45" t="s">
        <v>13</v>
      </c>
    </row>
    <row r="46" spans="1:14">
      <c r="A46">
        <f t="shared" si="0"/>
        <v>45</v>
      </c>
      <c r="B46" t="s">
        <v>148</v>
      </c>
      <c r="C46" t="s">
        <v>149</v>
      </c>
      <c r="D46" s="2">
        <v>27</v>
      </c>
      <c r="E46" t="s">
        <v>48</v>
      </c>
      <c r="F46" t="s">
        <v>54</v>
      </c>
      <c r="G46">
        <v>91898</v>
      </c>
      <c r="H46">
        <v>183686</v>
      </c>
      <c r="I46" t="s">
        <v>5</v>
      </c>
      <c r="J46" s="2">
        <v>24</v>
      </c>
      <c r="K46" s="2" t="s">
        <v>44</v>
      </c>
      <c r="L46" s="3">
        <v>45275.345256365741</v>
      </c>
      <c r="M46" t="s">
        <v>13</v>
      </c>
      <c r="N46" t="s">
        <v>13</v>
      </c>
    </row>
    <row r="47" spans="1:14">
      <c r="A47">
        <f t="shared" si="0"/>
        <v>46</v>
      </c>
      <c r="B47" t="s">
        <v>150</v>
      </c>
      <c r="C47" t="s">
        <v>151</v>
      </c>
      <c r="D47" s="2">
        <v>28</v>
      </c>
      <c r="E47" t="s">
        <v>32</v>
      </c>
      <c r="F47" t="s">
        <v>75</v>
      </c>
      <c r="G47">
        <v>77483</v>
      </c>
      <c r="H47">
        <v>227500</v>
      </c>
      <c r="I47" t="s">
        <v>3</v>
      </c>
      <c r="J47" s="2">
        <v>24</v>
      </c>
      <c r="K47" s="2" t="s">
        <v>62</v>
      </c>
      <c r="L47" s="3">
        <v>45256.345256365741</v>
      </c>
      <c r="M47" t="s">
        <v>13</v>
      </c>
      <c r="N47" t="s">
        <v>13</v>
      </c>
    </row>
    <row r="48" spans="1:14">
      <c r="A48">
        <f t="shared" si="0"/>
        <v>47</v>
      </c>
      <c r="B48" t="s">
        <v>152</v>
      </c>
      <c r="C48" t="s">
        <v>153</v>
      </c>
      <c r="D48" s="2">
        <v>55</v>
      </c>
      <c r="E48" t="s">
        <v>32</v>
      </c>
      <c r="F48" t="s">
        <v>49</v>
      </c>
      <c r="G48">
        <v>33297</v>
      </c>
      <c r="H48">
        <v>358299</v>
      </c>
      <c r="I48" t="s">
        <v>5</v>
      </c>
      <c r="J48" s="2">
        <v>6</v>
      </c>
      <c r="K48" s="2" t="s">
        <v>34</v>
      </c>
      <c r="L48" s="3">
        <v>45161.345256365741</v>
      </c>
      <c r="M48" t="s">
        <v>14</v>
      </c>
      <c r="N48" t="s">
        <v>35</v>
      </c>
    </row>
    <row r="49" spans="1:14">
      <c r="A49">
        <f t="shared" si="0"/>
        <v>48</v>
      </c>
      <c r="B49" t="s">
        <v>154</v>
      </c>
      <c r="C49" t="s">
        <v>155</v>
      </c>
      <c r="D49" s="2">
        <v>34</v>
      </c>
      <c r="E49" t="s">
        <v>32</v>
      </c>
      <c r="F49" t="s">
        <v>75</v>
      </c>
      <c r="G49">
        <v>45448</v>
      </c>
      <c r="H49">
        <v>267425</v>
      </c>
      <c r="I49" t="s">
        <v>4</v>
      </c>
      <c r="J49" s="2">
        <v>36</v>
      </c>
      <c r="K49" s="2" t="s">
        <v>34</v>
      </c>
      <c r="L49" s="3">
        <v>45167.345256365741</v>
      </c>
      <c r="M49" t="s">
        <v>14</v>
      </c>
      <c r="N49" t="s">
        <v>35</v>
      </c>
    </row>
    <row r="50" spans="1:14">
      <c r="A50">
        <f t="shared" si="0"/>
        <v>49</v>
      </c>
      <c r="B50" t="s">
        <v>156</v>
      </c>
      <c r="C50" t="s">
        <v>157</v>
      </c>
      <c r="D50" s="2">
        <v>37</v>
      </c>
      <c r="E50" t="s">
        <v>32</v>
      </c>
      <c r="F50" t="s">
        <v>75</v>
      </c>
      <c r="G50">
        <v>41172</v>
      </c>
      <c r="H50">
        <v>163492</v>
      </c>
      <c r="I50" t="s">
        <v>5</v>
      </c>
      <c r="J50" s="2">
        <v>48</v>
      </c>
      <c r="K50" s="2" t="s">
        <v>34</v>
      </c>
      <c r="L50" s="3">
        <v>44799.345256365741</v>
      </c>
      <c r="M50" t="s">
        <v>12</v>
      </c>
      <c r="N50" t="s">
        <v>35</v>
      </c>
    </row>
    <row r="51" spans="1:14">
      <c r="A51">
        <f t="shared" si="0"/>
        <v>50</v>
      </c>
      <c r="B51" t="s">
        <v>158</v>
      </c>
      <c r="C51" t="s">
        <v>159</v>
      </c>
      <c r="D51" s="2">
        <v>56</v>
      </c>
      <c r="E51" t="s">
        <v>32</v>
      </c>
      <c r="F51" t="s">
        <v>75</v>
      </c>
      <c r="G51">
        <v>57874</v>
      </c>
      <c r="H51">
        <v>479112</v>
      </c>
      <c r="I51" t="s">
        <v>5</v>
      </c>
      <c r="J51" s="2">
        <v>6</v>
      </c>
      <c r="K51" s="2" t="s">
        <v>34</v>
      </c>
      <c r="L51" s="3">
        <v>45139.345256365741</v>
      </c>
      <c r="M51" t="s">
        <v>11</v>
      </c>
      <c r="N51" t="s">
        <v>50</v>
      </c>
    </row>
    <row r="52" spans="1:14">
      <c r="A52">
        <f t="shared" si="0"/>
        <v>51</v>
      </c>
      <c r="B52" t="s">
        <v>160</v>
      </c>
      <c r="C52" t="s">
        <v>161</v>
      </c>
      <c r="D52" s="2">
        <v>24</v>
      </c>
      <c r="E52" t="s">
        <v>48</v>
      </c>
      <c r="F52" t="s">
        <v>33</v>
      </c>
      <c r="G52">
        <v>22657</v>
      </c>
      <c r="H52">
        <v>175102</v>
      </c>
      <c r="I52" t="s">
        <v>3</v>
      </c>
      <c r="J52" s="2">
        <v>6</v>
      </c>
      <c r="K52" s="2" t="s">
        <v>34</v>
      </c>
      <c r="L52" s="3">
        <v>44711.345256365741</v>
      </c>
      <c r="M52" t="s">
        <v>11</v>
      </c>
      <c r="N52" t="s">
        <v>50</v>
      </c>
    </row>
    <row r="53" spans="1:14">
      <c r="A53">
        <f t="shared" si="0"/>
        <v>52</v>
      </c>
      <c r="B53" t="s">
        <v>162</v>
      </c>
      <c r="C53" t="s">
        <v>163</v>
      </c>
      <c r="D53" s="2">
        <v>22</v>
      </c>
      <c r="E53" t="s">
        <v>48</v>
      </c>
      <c r="F53" t="s">
        <v>33</v>
      </c>
      <c r="G53">
        <v>99386</v>
      </c>
      <c r="H53">
        <v>399274</v>
      </c>
      <c r="I53" t="s">
        <v>4</v>
      </c>
      <c r="J53" s="2">
        <v>36</v>
      </c>
      <c r="K53" s="2" t="s">
        <v>44</v>
      </c>
      <c r="L53" s="3">
        <v>44838.345256365741</v>
      </c>
      <c r="M53" t="s">
        <v>13</v>
      </c>
      <c r="N53" t="s">
        <v>13</v>
      </c>
    </row>
    <row r="54" spans="1:14">
      <c r="A54">
        <f t="shared" si="0"/>
        <v>53</v>
      </c>
      <c r="B54" t="s">
        <v>164</v>
      </c>
      <c r="C54" t="s">
        <v>165</v>
      </c>
      <c r="D54" s="2">
        <v>26</v>
      </c>
      <c r="E54" t="s">
        <v>48</v>
      </c>
      <c r="F54" t="s">
        <v>75</v>
      </c>
      <c r="G54">
        <v>40425</v>
      </c>
      <c r="H54">
        <v>222285</v>
      </c>
      <c r="I54" t="s">
        <v>2</v>
      </c>
      <c r="J54" s="2">
        <v>36</v>
      </c>
      <c r="K54" s="2" t="s">
        <v>62</v>
      </c>
      <c r="L54" s="3">
        <v>44851.345256365741</v>
      </c>
      <c r="M54" t="s">
        <v>13</v>
      </c>
      <c r="N54" t="s">
        <v>13</v>
      </c>
    </row>
    <row r="55" spans="1:14">
      <c r="A55">
        <f t="shared" si="0"/>
        <v>54</v>
      </c>
      <c r="B55" t="s">
        <v>166</v>
      </c>
      <c r="C55" t="s">
        <v>167</v>
      </c>
      <c r="D55" s="2">
        <v>24</v>
      </c>
      <c r="E55" t="s">
        <v>48</v>
      </c>
      <c r="F55" t="s">
        <v>49</v>
      </c>
      <c r="G55">
        <v>41685</v>
      </c>
      <c r="H55">
        <v>343404</v>
      </c>
      <c r="I55" t="s">
        <v>2</v>
      </c>
      <c r="J55" s="2">
        <v>24</v>
      </c>
      <c r="K55" s="2" t="s">
        <v>34</v>
      </c>
      <c r="L55" s="3">
        <v>45213.345256365741</v>
      </c>
      <c r="M55" t="s">
        <v>11</v>
      </c>
      <c r="N55" t="s">
        <v>50</v>
      </c>
    </row>
    <row r="56" spans="1:14">
      <c r="A56">
        <f t="shared" si="0"/>
        <v>55</v>
      </c>
      <c r="B56" t="s">
        <v>168</v>
      </c>
      <c r="C56" t="s">
        <v>169</v>
      </c>
      <c r="D56" s="2">
        <v>49</v>
      </c>
      <c r="E56" t="s">
        <v>32</v>
      </c>
      <c r="F56" t="s">
        <v>54</v>
      </c>
      <c r="G56">
        <v>39578</v>
      </c>
      <c r="H56">
        <v>164476</v>
      </c>
      <c r="I56" t="s">
        <v>3</v>
      </c>
      <c r="J56" s="2">
        <v>36</v>
      </c>
      <c r="K56" s="2" t="s">
        <v>34</v>
      </c>
      <c r="L56" s="3">
        <v>45491.345256365741</v>
      </c>
      <c r="M56" t="s">
        <v>14</v>
      </c>
      <c r="N56" t="s">
        <v>35</v>
      </c>
    </row>
    <row r="57" spans="1:14">
      <c r="A57">
        <f t="shared" si="0"/>
        <v>56</v>
      </c>
      <c r="B57" t="s">
        <v>170</v>
      </c>
      <c r="C57" t="s">
        <v>171</v>
      </c>
      <c r="D57" s="2">
        <v>38</v>
      </c>
      <c r="E57" t="s">
        <v>32</v>
      </c>
      <c r="F57" t="s">
        <v>54</v>
      </c>
      <c r="G57">
        <v>43831</v>
      </c>
      <c r="H57">
        <v>239554</v>
      </c>
      <c r="I57" t="s">
        <v>5</v>
      </c>
      <c r="J57" s="2">
        <v>24</v>
      </c>
      <c r="K57" s="2" t="s">
        <v>62</v>
      </c>
      <c r="L57" s="3">
        <v>45375.345256365741</v>
      </c>
      <c r="M57" t="s">
        <v>13</v>
      </c>
      <c r="N57" t="s">
        <v>13</v>
      </c>
    </row>
    <row r="58" spans="1:14">
      <c r="A58">
        <f t="shared" si="0"/>
        <v>57</v>
      </c>
      <c r="B58" t="s">
        <v>172</v>
      </c>
      <c r="C58" t="s">
        <v>173</v>
      </c>
      <c r="D58" s="2">
        <v>46</v>
      </c>
      <c r="E58" t="s">
        <v>32</v>
      </c>
      <c r="F58" t="s">
        <v>58</v>
      </c>
      <c r="G58">
        <v>22906</v>
      </c>
      <c r="H58">
        <v>165928</v>
      </c>
      <c r="I58" t="s">
        <v>3</v>
      </c>
      <c r="J58" s="2">
        <v>6</v>
      </c>
      <c r="K58" s="2" t="s">
        <v>34</v>
      </c>
      <c r="L58" s="3">
        <v>45539.345256365741</v>
      </c>
      <c r="M58" t="s">
        <v>12</v>
      </c>
      <c r="N58" t="s">
        <v>35</v>
      </c>
    </row>
    <row r="59" spans="1:14">
      <c r="A59">
        <f t="shared" si="0"/>
        <v>58</v>
      </c>
      <c r="B59" t="s">
        <v>174</v>
      </c>
      <c r="C59" t="s">
        <v>175</v>
      </c>
      <c r="D59" s="2">
        <v>54</v>
      </c>
      <c r="E59" t="s">
        <v>48</v>
      </c>
      <c r="F59" t="s">
        <v>49</v>
      </c>
      <c r="G59">
        <v>76413</v>
      </c>
      <c r="H59">
        <v>145272</v>
      </c>
      <c r="I59" t="s">
        <v>3</v>
      </c>
      <c r="J59" s="2">
        <v>12</v>
      </c>
      <c r="K59" s="2" t="s">
        <v>34</v>
      </c>
      <c r="L59" s="3">
        <v>45490.345256365741</v>
      </c>
      <c r="M59" t="s">
        <v>12</v>
      </c>
      <c r="N59" t="s">
        <v>35</v>
      </c>
    </row>
    <row r="60" spans="1:14">
      <c r="A60">
        <f t="shared" si="0"/>
        <v>59</v>
      </c>
      <c r="B60" t="s">
        <v>176</v>
      </c>
      <c r="C60" t="s">
        <v>177</v>
      </c>
      <c r="D60" s="2">
        <v>30</v>
      </c>
      <c r="E60" t="s">
        <v>48</v>
      </c>
      <c r="F60" t="s">
        <v>33</v>
      </c>
      <c r="G60">
        <v>69028</v>
      </c>
      <c r="H60">
        <v>331322</v>
      </c>
      <c r="I60" t="s">
        <v>3</v>
      </c>
      <c r="J60" s="2">
        <v>48</v>
      </c>
      <c r="K60" s="2" t="s">
        <v>62</v>
      </c>
      <c r="L60" s="3">
        <v>45206.345256365741</v>
      </c>
      <c r="M60" t="s">
        <v>13</v>
      </c>
      <c r="N60" t="s">
        <v>13</v>
      </c>
    </row>
    <row r="61" spans="1:14">
      <c r="A61">
        <f t="shared" si="0"/>
        <v>60</v>
      </c>
      <c r="B61" t="s">
        <v>178</v>
      </c>
      <c r="C61" t="s">
        <v>179</v>
      </c>
      <c r="D61" s="2">
        <v>56</v>
      </c>
      <c r="E61" t="s">
        <v>32</v>
      </c>
      <c r="F61" t="s">
        <v>75</v>
      </c>
      <c r="G61">
        <v>22287</v>
      </c>
      <c r="H61">
        <v>301141</v>
      </c>
      <c r="I61" t="s">
        <v>5</v>
      </c>
      <c r="J61" s="2">
        <v>6</v>
      </c>
      <c r="K61" s="2" t="s">
        <v>34</v>
      </c>
      <c r="L61" s="3">
        <v>45665.345256365741</v>
      </c>
      <c r="M61" t="s">
        <v>14</v>
      </c>
      <c r="N61" t="s">
        <v>35</v>
      </c>
    </row>
    <row r="62" spans="1:14">
      <c r="A62">
        <f t="shared" si="0"/>
        <v>61</v>
      </c>
      <c r="B62" t="s">
        <v>180</v>
      </c>
      <c r="C62" t="s">
        <v>181</v>
      </c>
      <c r="D62" s="2">
        <v>34</v>
      </c>
      <c r="E62" t="s">
        <v>32</v>
      </c>
      <c r="F62" t="s">
        <v>58</v>
      </c>
      <c r="G62">
        <v>48660</v>
      </c>
      <c r="H62">
        <v>423827</v>
      </c>
      <c r="I62" t="s">
        <v>4</v>
      </c>
      <c r="J62" s="2">
        <v>36</v>
      </c>
      <c r="K62" s="2" t="s">
        <v>34</v>
      </c>
      <c r="L62" s="3">
        <v>44714.345256365741</v>
      </c>
      <c r="M62" t="s">
        <v>11</v>
      </c>
      <c r="N62" t="s">
        <v>50</v>
      </c>
    </row>
    <row r="63" spans="1:14">
      <c r="A63">
        <f t="shared" si="0"/>
        <v>62</v>
      </c>
      <c r="B63" t="s">
        <v>182</v>
      </c>
      <c r="C63" t="s">
        <v>183</v>
      </c>
      <c r="D63" s="2">
        <v>51</v>
      </c>
      <c r="E63" t="s">
        <v>48</v>
      </c>
      <c r="F63" t="s">
        <v>54</v>
      </c>
      <c r="G63">
        <v>90758</v>
      </c>
      <c r="H63">
        <v>124273</v>
      </c>
      <c r="I63" t="s">
        <v>3</v>
      </c>
      <c r="J63" s="2">
        <v>48</v>
      </c>
      <c r="K63" s="2" t="s">
        <v>34</v>
      </c>
      <c r="L63" s="3">
        <v>45473.345256365741</v>
      </c>
      <c r="M63" t="s">
        <v>14</v>
      </c>
      <c r="N63" t="s">
        <v>35</v>
      </c>
    </row>
    <row r="64" spans="1:14">
      <c r="A64">
        <f t="shared" si="0"/>
        <v>63</v>
      </c>
      <c r="B64" t="s">
        <v>184</v>
      </c>
      <c r="C64" t="s">
        <v>185</v>
      </c>
      <c r="D64" s="2">
        <v>35</v>
      </c>
      <c r="E64" t="s">
        <v>48</v>
      </c>
      <c r="F64" t="s">
        <v>33</v>
      </c>
      <c r="G64">
        <v>75504</v>
      </c>
      <c r="H64">
        <v>177307</v>
      </c>
      <c r="I64" t="s">
        <v>5</v>
      </c>
      <c r="J64" s="2">
        <v>12</v>
      </c>
      <c r="K64" s="2" t="s">
        <v>62</v>
      </c>
      <c r="L64" s="3">
        <v>45442.345256365741</v>
      </c>
      <c r="M64" t="s">
        <v>13</v>
      </c>
      <c r="N64" t="s">
        <v>13</v>
      </c>
    </row>
    <row r="65" spans="1:14">
      <c r="A65">
        <f t="shared" si="0"/>
        <v>64</v>
      </c>
      <c r="B65" t="s">
        <v>186</v>
      </c>
      <c r="C65" t="s">
        <v>187</v>
      </c>
      <c r="D65" s="2">
        <v>28</v>
      </c>
      <c r="E65" t="s">
        <v>32</v>
      </c>
      <c r="F65" t="s">
        <v>33</v>
      </c>
      <c r="G65">
        <v>74720</v>
      </c>
      <c r="H65">
        <v>253500</v>
      </c>
      <c r="I65" t="s">
        <v>4</v>
      </c>
      <c r="J65" s="2">
        <v>12</v>
      </c>
      <c r="K65" s="2" t="s">
        <v>34</v>
      </c>
      <c r="L65" s="3">
        <v>45559.345256365741</v>
      </c>
      <c r="M65" t="s">
        <v>12</v>
      </c>
      <c r="N65" t="s">
        <v>35</v>
      </c>
    </row>
    <row r="66" spans="1:14">
      <c r="A66">
        <f t="shared" si="0"/>
        <v>65</v>
      </c>
      <c r="B66" t="s">
        <v>188</v>
      </c>
      <c r="C66" t="s">
        <v>189</v>
      </c>
      <c r="D66" s="2">
        <v>34</v>
      </c>
      <c r="E66" t="s">
        <v>32</v>
      </c>
      <c r="F66" t="s">
        <v>75</v>
      </c>
      <c r="G66">
        <v>117979</v>
      </c>
      <c r="H66">
        <v>171129</v>
      </c>
      <c r="I66" t="s">
        <v>3</v>
      </c>
      <c r="J66" s="2">
        <v>24</v>
      </c>
      <c r="K66" s="2" t="s">
        <v>34</v>
      </c>
      <c r="L66" s="3">
        <v>44770.345256365741</v>
      </c>
      <c r="M66" t="s">
        <v>14</v>
      </c>
      <c r="N66" t="s">
        <v>35</v>
      </c>
    </row>
    <row r="67" spans="1:14">
      <c r="A67">
        <f t="shared" si="0"/>
        <v>66</v>
      </c>
      <c r="B67" t="s">
        <v>190</v>
      </c>
      <c r="C67" t="s">
        <v>191</v>
      </c>
      <c r="D67" s="2">
        <v>43</v>
      </c>
      <c r="E67" t="s">
        <v>48</v>
      </c>
      <c r="F67" t="s">
        <v>54</v>
      </c>
      <c r="G67">
        <v>49701</v>
      </c>
      <c r="H67">
        <v>137311</v>
      </c>
      <c r="I67" t="s">
        <v>2</v>
      </c>
      <c r="J67" s="2">
        <v>48</v>
      </c>
      <c r="K67" s="2" t="s">
        <v>34</v>
      </c>
      <c r="L67" s="3">
        <v>45293.345256365741</v>
      </c>
      <c r="M67" t="s">
        <v>14</v>
      </c>
      <c r="N67" t="s">
        <v>35</v>
      </c>
    </row>
    <row r="68" spans="1:14">
      <c r="A68">
        <f t="shared" ref="A68:A131" si="1">A67+1</f>
        <v>67</v>
      </c>
      <c r="B68" t="s">
        <v>192</v>
      </c>
      <c r="C68" t="s">
        <v>193</v>
      </c>
      <c r="D68" s="2">
        <v>41</v>
      </c>
      <c r="E68" t="s">
        <v>32</v>
      </c>
      <c r="F68" t="s">
        <v>49</v>
      </c>
      <c r="G68">
        <v>98300</v>
      </c>
      <c r="H68">
        <v>239746</v>
      </c>
      <c r="I68" t="s">
        <v>4</v>
      </c>
      <c r="J68" s="2">
        <v>24</v>
      </c>
      <c r="K68" s="2" t="s">
        <v>34</v>
      </c>
      <c r="L68" s="3">
        <v>45115.345256365741</v>
      </c>
      <c r="M68" t="s">
        <v>12</v>
      </c>
      <c r="N68" t="s">
        <v>35</v>
      </c>
    </row>
    <row r="69" spans="1:14">
      <c r="A69">
        <f t="shared" si="1"/>
        <v>68</v>
      </c>
      <c r="B69" t="s">
        <v>194</v>
      </c>
      <c r="C69" t="s">
        <v>195</v>
      </c>
      <c r="D69" s="2">
        <v>36</v>
      </c>
      <c r="E69" t="s">
        <v>32</v>
      </c>
      <c r="F69" t="s">
        <v>33</v>
      </c>
      <c r="G69">
        <v>32674</v>
      </c>
      <c r="H69">
        <v>250546</v>
      </c>
      <c r="I69" t="s">
        <v>3</v>
      </c>
      <c r="J69" s="2">
        <v>6</v>
      </c>
      <c r="K69" s="2" t="s">
        <v>34</v>
      </c>
      <c r="L69" s="3">
        <v>44922.345256365741</v>
      </c>
      <c r="M69" t="s">
        <v>14</v>
      </c>
      <c r="N69" t="s">
        <v>35</v>
      </c>
    </row>
    <row r="70" spans="1:14">
      <c r="A70">
        <f t="shared" si="1"/>
        <v>69</v>
      </c>
      <c r="B70" t="s">
        <v>196</v>
      </c>
      <c r="C70" t="s">
        <v>197</v>
      </c>
      <c r="D70" s="2">
        <v>38</v>
      </c>
      <c r="E70" t="s">
        <v>32</v>
      </c>
      <c r="F70" t="s">
        <v>75</v>
      </c>
      <c r="G70">
        <v>98560</v>
      </c>
      <c r="H70">
        <v>201733</v>
      </c>
      <c r="I70" t="s">
        <v>4</v>
      </c>
      <c r="J70" s="2">
        <v>48</v>
      </c>
      <c r="K70" s="2" t="s">
        <v>62</v>
      </c>
      <c r="L70" s="3">
        <v>44808.345256365741</v>
      </c>
      <c r="M70" t="s">
        <v>13</v>
      </c>
      <c r="N70" t="s">
        <v>13</v>
      </c>
    </row>
    <row r="71" spans="1:14">
      <c r="A71">
        <f t="shared" si="1"/>
        <v>70</v>
      </c>
      <c r="B71" t="s">
        <v>198</v>
      </c>
      <c r="C71" t="s">
        <v>199</v>
      </c>
      <c r="D71" s="2">
        <v>44</v>
      </c>
      <c r="E71" t="s">
        <v>48</v>
      </c>
      <c r="F71" t="s">
        <v>49</v>
      </c>
      <c r="G71">
        <v>38874</v>
      </c>
      <c r="H71">
        <v>131945</v>
      </c>
      <c r="I71" t="s">
        <v>4</v>
      </c>
      <c r="J71" s="2">
        <v>6</v>
      </c>
      <c r="K71" s="2" t="s">
        <v>34</v>
      </c>
      <c r="L71" s="3">
        <v>45277.345256365741</v>
      </c>
      <c r="M71" t="s">
        <v>14</v>
      </c>
      <c r="N71" t="s">
        <v>35</v>
      </c>
    </row>
    <row r="72" spans="1:14">
      <c r="A72">
        <f t="shared" si="1"/>
        <v>71</v>
      </c>
      <c r="B72" t="s">
        <v>200</v>
      </c>
      <c r="C72" t="s">
        <v>201</v>
      </c>
      <c r="D72" s="2">
        <v>46</v>
      </c>
      <c r="E72" t="s">
        <v>48</v>
      </c>
      <c r="F72" t="s">
        <v>54</v>
      </c>
      <c r="G72">
        <v>58642</v>
      </c>
      <c r="H72">
        <v>50272</v>
      </c>
      <c r="I72" t="s">
        <v>4</v>
      </c>
      <c r="J72" s="2">
        <v>24</v>
      </c>
      <c r="K72" s="2" t="s">
        <v>62</v>
      </c>
      <c r="L72" s="3">
        <v>45268.345256365741</v>
      </c>
      <c r="M72" t="s">
        <v>13</v>
      </c>
      <c r="N72" t="s">
        <v>13</v>
      </c>
    </row>
    <row r="73" spans="1:14">
      <c r="A73">
        <f t="shared" si="1"/>
        <v>72</v>
      </c>
      <c r="B73" t="s">
        <v>202</v>
      </c>
      <c r="C73" t="s">
        <v>203</v>
      </c>
      <c r="D73" s="2">
        <v>45</v>
      </c>
      <c r="E73" t="s">
        <v>48</v>
      </c>
      <c r="F73" t="s">
        <v>33</v>
      </c>
      <c r="G73">
        <v>112820</v>
      </c>
      <c r="H73">
        <v>356537</v>
      </c>
      <c r="I73" t="s">
        <v>4</v>
      </c>
      <c r="J73" s="2">
        <v>48</v>
      </c>
      <c r="K73" s="2" t="s">
        <v>34</v>
      </c>
      <c r="L73" s="3">
        <v>45446.345256365741</v>
      </c>
      <c r="M73" t="s">
        <v>14</v>
      </c>
      <c r="N73" t="s">
        <v>35</v>
      </c>
    </row>
    <row r="74" spans="1:14">
      <c r="A74">
        <f t="shared" si="1"/>
        <v>73</v>
      </c>
      <c r="B74" t="s">
        <v>204</v>
      </c>
      <c r="C74" t="s">
        <v>205</v>
      </c>
      <c r="D74" s="2">
        <v>49</v>
      </c>
      <c r="E74" t="s">
        <v>48</v>
      </c>
      <c r="F74" t="s">
        <v>49</v>
      </c>
      <c r="G74">
        <v>80160</v>
      </c>
      <c r="H74">
        <v>328356</v>
      </c>
      <c r="I74" t="s">
        <v>4</v>
      </c>
      <c r="J74" s="2">
        <v>24</v>
      </c>
      <c r="K74" s="2" t="s">
        <v>34</v>
      </c>
      <c r="L74" s="3">
        <v>45653.345256365741</v>
      </c>
      <c r="M74" t="s">
        <v>12</v>
      </c>
      <c r="N74" t="s">
        <v>35</v>
      </c>
    </row>
    <row r="75" spans="1:14">
      <c r="A75">
        <f t="shared" si="1"/>
        <v>74</v>
      </c>
      <c r="B75" t="s">
        <v>206</v>
      </c>
      <c r="C75" t="s">
        <v>207</v>
      </c>
      <c r="D75" s="2">
        <v>35</v>
      </c>
      <c r="E75" t="s">
        <v>48</v>
      </c>
      <c r="F75" t="s">
        <v>49</v>
      </c>
      <c r="G75">
        <v>32602</v>
      </c>
      <c r="H75">
        <v>151470</v>
      </c>
      <c r="I75" t="s">
        <v>4</v>
      </c>
      <c r="J75" s="2">
        <v>48</v>
      </c>
      <c r="K75" s="2" t="s">
        <v>34</v>
      </c>
      <c r="L75" s="3">
        <v>45680.345256365741</v>
      </c>
      <c r="M75" t="s">
        <v>14</v>
      </c>
      <c r="N75" t="s">
        <v>35</v>
      </c>
    </row>
    <row r="76" spans="1:14">
      <c r="A76">
        <f t="shared" si="1"/>
        <v>75</v>
      </c>
      <c r="B76" t="s">
        <v>208</v>
      </c>
      <c r="C76" t="s">
        <v>209</v>
      </c>
      <c r="D76" s="2">
        <v>21</v>
      </c>
      <c r="E76" t="s">
        <v>48</v>
      </c>
      <c r="F76" t="s">
        <v>49</v>
      </c>
      <c r="G76">
        <v>118320</v>
      </c>
      <c r="H76">
        <v>125030</v>
      </c>
      <c r="I76" t="s">
        <v>3</v>
      </c>
      <c r="J76" s="2">
        <v>24</v>
      </c>
      <c r="K76" s="2" t="s">
        <v>34</v>
      </c>
      <c r="L76" s="3">
        <v>44888.345256365741</v>
      </c>
      <c r="M76" t="s">
        <v>14</v>
      </c>
      <c r="N76" t="s">
        <v>35</v>
      </c>
    </row>
    <row r="77" spans="1:14">
      <c r="A77">
        <f t="shared" si="1"/>
        <v>76</v>
      </c>
      <c r="B77" t="s">
        <v>210</v>
      </c>
      <c r="C77" t="s">
        <v>211</v>
      </c>
      <c r="D77" s="2">
        <v>45</v>
      </c>
      <c r="E77" t="s">
        <v>48</v>
      </c>
      <c r="F77" t="s">
        <v>33</v>
      </c>
      <c r="G77">
        <v>103801</v>
      </c>
      <c r="H77">
        <v>323647</v>
      </c>
      <c r="I77" t="s">
        <v>2</v>
      </c>
      <c r="J77" s="2">
        <v>12</v>
      </c>
      <c r="K77" s="2" t="s">
        <v>34</v>
      </c>
      <c r="L77" s="3">
        <v>45228.345256365741</v>
      </c>
      <c r="M77" t="s">
        <v>11</v>
      </c>
      <c r="N77" t="s">
        <v>50</v>
      </c>
    </row>
    <row r="78" spans="1:14">
      <c r="A78">
        <f t="shared" si="1"/>
        <v>77</v>
      </c>
      <c r="B78" t="s">
        <v>212</v>
      </c>
      <c r="C78" t="s">
        <v>213</v>
      </c>
      <c r="D78" s="2">
        <v>27</v>
      </c>
      <c r="E78" t="s">
        <v>32</v>
      </c>
      <c r="F78" t="s">
        <v>33</v>
      </c>
      <c r="G78">
        <v>40931</v>
      </c>
      <c r="H78">
        <v>404854</v>
      </c>
      <c r="I78" t="s">
        <v>5</v>
      </c>
      <c r="J78" s="2">
        <v>24</v>
      </c>
      <c r="K78" s="2" t="s">
        <v>34</v>
      </c>
      <c r="L78" s="3">
        <v>44726.345256365741</v>
      </c>
      <c r="M78" t="s">
        <v>12</v>
      </c>
      <c r="N78" t="s">
        <v>35</v>
      </c>
    </row>
    <row r="79" spans="1:14">
      <c r="A79">
        <f t="shared" si="1"/>
        <v>78</v>
      </c>
      <c r="B79" t="s">
        <v>214</v>
      </c>
      <c r="C79" t="s">
        <v>215</v>
      </c>
      <c r="D79" s="2">
        <v>29</v>
      </c>
      <c r="E79" t="s">
        <v>32</v>
      </c>
      <c r="F79" t="s">
        <v>58</v>
      </c>
      <c r="G79">
        <v>109377</v>
      </c>
      <c r="H79">
        <v>11570</v>
      </c>
      <c r="I79" t="s">
        <v>4</v>
      </c>
      <c r="J79" s="2">
        <v>12</v>
      </c>
      <c r="K79" s="2" t="s">
        <v>34</v>
      </c>
      <c r="L79" s="3">
        <v>44857.345256365741</v>
      </c>
      <c r="M79" t="s">
        <v>14</v>
      </c>
      <c r="N79" t="s">
        <v>35</v>
      </c>
    </row>
    <row r="80" spans="1:14">
      <c r="A80">
        <f t="shared" si="1"/>
        <v>79</v>
      </c>
      <c r="B80" t="s">
        <v>216</v>
      </c>
      <c r="C80" t="s">
        <v>217</v>
      </c>
      <c r="D80" s="2">
        <v>44</v>
      </c>
      <c r="E80" t="s">
        <v>32</v>
      </c>
      <c r="F80" t="s">
        <v>54</v>
      </c>
      <c r="G80">
        <v>44192</v>
      </c>
      <c r="H80">
        <v>335929</v>
      </c>
      <c r="I80" t="s">
        <v>5</v>
      </c>
      <c r="J80" s="2">
        <v>24</v>
      </c>
      <c r="K80" s="2" t="s">
        <v>34</v>
      </c>
      <c r="L80" s="3">
        <v>45216.345256365741</v>
      </c>
      <c r="M80" t="s">
        <v>12</v>
      </c>
      <c r="N80" t="s">
        <v>35</v>
      </c>
    </row>
    <row r="81" spans="1:14">
      <c r="A81">
        <f t="shared" si="1"/>
        <v>80</v>
      </c>
      <c r="B81" t="s">
        <v>218</v>
      </c>
      <c r="C81" t="s">
        <v>219</v>
      </c>
      <c r="D81" s="2">
        <v>21</v>
      </c>
      <c r="E81" t="s">
        <v>32</v>
      </c>
      <c r="F81" t="s">
        <v>75</v>
      </c>
      <c r="G81">
        <v>61542</v>
      </c>
      <c r="H81">
        <v>14110</v>
      </c>
      <c r="I81" t="s">
        <v>3</v>
      </c>
      <c r="J81" s="2">
        <v>48</v>
      </c>
      <c r="K81" s="2" t="s">
        <v>34</v>
      </c>
      <c r="L81" s="3">
        <v>44779.345256365741</v>
      </c>
      <c r="M81" t="s">
        <v>12</v>
      </c>
      <c r="N81" t="s">
        <v>35</v>
      </c>
    </row>
    <row r="82" spans="1:14">
      <c r="A82">
        <f t="shared" si="1"/>
        <v>81</v>
      </c>
      <c r="B82" t="s">
        <v>220</v>
      </c>
      <c r="C82" t="s">
        <v>221</v>
      </c>
      <c r="D82" s="2">
        <v>28</v>
      </c>
      <c r="E82" t="s">
        <v>32</v>
      </c>
      <c r="F82" t="s">
        <v>49</v>
      </c>
      <c r="G82">
        <v>57520</v>
      </c>
      <c r="H82">
        <v>84141</v>
      </c>
      <c r="I82" t="s">
        <v>4</v>
      </c>
      <c r="J82" s="2">
        <v>48</v>
      </c>
      <c r="K82" s="2" t="s">
        <v>62</v>
      </c>
      <c r="L82" s="3">
        <v>45500.345256365741</v>
      </c>
      <c r="M82" t="s">
        <v>13</v>
      </c>
      <c r="N82" t="s">
        <v>13</v>
      </c>
    </row>
    <row r="83" spans="1:14">
      <c r="A83">
        <f t="shared" si="1"/>
        <v>82</v>
      </c>
      <c r="B83" t="s">
        <v>222</v>
      </c>
      <c r="C83" t="s">
        <v>223</v>
      </c>
      <c r="D83" s="2">
        <v>44</v>
      </c>
      <c r="E83" t="s">
        <v>32</v>
      </c>
      <c r="F83" t="s">
        <v>58</v>
      </c>
      <c r="G83">
        <v>79772</v>
      </c>
      <c r="H83">
        <v>17115</v>
      </c>
      <c r="I83" t="s">
        <v>2</v>
      </c>
      <c r="J83" s="2">
        <v>48</v>
      </c>
      <c r="K83" s="2" t="s">
        <v>44</v>
      </c>
      <c r="L83" s="3">
        <v>45357.345256365741</v>
      </c>
      <c r="M83" t="s">
        <v>13</v>
      </c>
      <c r="N83" t="s">
        <v>13</v>
      </c>
    </row>
    <row r="84" spans="1:14">
      <c r="A84">
        <f t="shared" si="1"/>
        <v>83</v>
      </c>
      <c r="B84" t="s">
        <v>224</v>
      </c>
      <c r="C84" t="s">
        <v>225</v>
      </c>
      <c r="D84" s="2">
        <v>31</v>
      </c>
      <c r="E84" t="s">
        <v>32</v>
      </c>
      <c r="F84" t="s">
        <v>75</v>
      </c>
      <c r="G84">
        <v>73762</v>
      </c>
      <c r="H84">
        <v>44062</v>
      </c>
      <c r="I84" t="s">
        <v>5</v>
      </c>
      <c r="J84" s="2">
        <v>36</v>
      </c>
      <c r="K84" s="2" t="s">
        <v>34</v>
      </c>
      <c r="L84" s="3">
        <v>44725.345256365741</v>
      </c>
      <c r="M84" t="s">
        <v>11</v>
      </c>
      <c r="N84" t="s">
        <v>50</v>
      </c>
    </row>
    <row r="85" spans="1:14">
      <c r="A85">
        <f t="shared" si="1"/>
        <v>84</v>
      </c>
      <c r="B85" t="s">
        <v>226</v>
      </c>
      <c r="C85" t="s">
        <v>227</v>
      </c>
      <c r="D85" s="2">
        <v>37</v>
      </c>
      <c r="E85" t="s">
        <v>48</v>
      </c>
      <c r="F85" t="s">
        <v>58</v>
      </c>
      <c r="G85">
        <v>65106</v>
      </c>
      <c r="H85">
        <v>290055</v>
      </c>
      <c r="I85" t="s">
        <v>4</v>
      </c>
      <c r="J85" s="2">
        <v>6</v>
      </c>
      <c r="K85" s="2" t="s">
        <v>34</v>
      </c>
      <c r="L85" s="3">
        <v>45482.345256365741</v>
      </c>
      <c r="M85" t="s">
        <v>14</v>
      </c>
      <c r="N85" t="s">
        <v>35</v>
      </c>
    </row>
    <row r="86" spans="1:14">
      <c r="A86">
        <f t="shared" si="1"/>
        <v>85</v>
      </c>
      <c r="B86" t="s">
        <v>228</v>
      </c>
      <c r="C86" t="s">
        <v>229</v>
      </c>
      <c r="D86" s="2">
        <v>28</v>
      </c>
      <c r="E86" t="s">
        <v>48</v>
      </c>
      <c r="F86" t="s">
        <v>33</v>
      </c>
      <c r="G86">
        <v>96121</v>
      </c>
      <c r="H86">
        <v>109061</v>
      </c>
      <c r="I86" t="s">
        <v>3</v>
      </c>
      <c r="J86" s="2">
        <v>48</v>
      </c>
      <c r="K86" s="2" t="s">
        <v>34</v>
      </c>
      <c r="L86" s="3">
        <v>45381.345256365741</v>
      </c>
      <c r="M86" t="s">
        <v>14</v>
      </c>
      <c r="N86" t="s">
        <v>35</v>
      </c>
    </row>
    <row r="87" spans="1:14">
      <c r="A87">
        <f t="shared" si="1"/>
        <v>86</v>
      </c>
      <c r="B87" t="s">
        <v>230</v>
      </c>
      <c r="C87" t="s">
        <v>231</v>
      </c>
      <c r="D87" s="2">
        <v>55</v>
      </c>
      <c r="E87" t="s">
        <v>32</v>
      </c>
      <c r="F87" t="s">
        <v>49</v>
      </c>
      <c r="G87">
        <v>40559</v>
      </c>
      <c r="H87">
        <v>299700</v>
      </c>
      <c r="I87" t="s">
        <v>2</v>
      </c>
      <c r="J87" s="2">
        <v>12</v>
      </c>
      <c r="K87" s="2" t="s">
        <v>34</v>
      </c>
      <c r="L87" s="3">
        <v>45527.345256365741</v>
      </c>
      <c r="M87" t="s">
        <v>14</v>
      </c>
      <c r="N87" t="s">
        <v>35</v>
      </c>
    </row>
    <row r="88" spans="1:14">
      <c r="A88">
        <f t="shared" si="1"/>
        <v>87</v>
      </c>
      <c r="B88" t="s">
        <v>232</v>
      </c>
      <c r="C88" t="s">
        <v>233</v>
      </c>
      <c r="D88" s="2">
        <v>55</v>
      </c>
      <c r="E88" t="s">
        <v>32</v>
      </c>
      <c r="F88" t="s">
        <v>75</v>
      </c>
      <c r="G88">
        <v>48742</v>
      </c>
      <c r="H88">
        <v>476347</v>
      </c>
      <c r="I88" t="s">
        <v>5</v>
      </c>
      <c r="J88" s="2">
        <v>48</v>
      </c>
      <c r="K88" s="2" t="s">
        <v>34</v>
      </c>
      <c r="L88" s="3">
        <v>45724.345256365741</v>
      </c>
      <c r="M88" t="s">
        <v>14</v>
      </c>
      <c r="N88" t="s">
        <v>35</v>
      </c>
    </row>
    <row r="89" spans="1:14">
      <c r="A89">
        <f t="shared" si="1"/>
        <v>88</v>
      </c>
      <c r="B89" t="s">
        <v>234</v>
      </c>
      <c r="C89" t="s">
        <v>235</v>
      </c>
      <c r="D89" s="2">
        <v>53</v>
      </c>
      <c r="E89" t="s">
        <v>48</v>
      </c>
      <c r="F89" t="s">
        <v>75</v>
      </c>
      <c r="G89">
        <v>84669</v>
      </c>
      <c r="H89">
        <v>395479</v>
      </c>
      <c r="I89" t="s">
        <v>5</v>
      </c>
      <c r="J89" s="2">
        <v>36</v>
      </c>
      <c r="K89" s="2" t="s">
        <v>62</v>
      </c>
      <c r="L89" s="3">
        <v>45751.345256365741</v>
      </c>
      <c r="M89" t="s">
        <v>13</v>
      </c>
      <c r="N89" t="s">
        <v>13</v>
      </c>
    </row>
    <row r="90" spans="1:14">
      <c r="A90">
        <f t="shared" si="1"/>
        <v>89</v>
      </c>
      <c r="B90" t="s">
        <v>236</v>
      </c>
      <c r="C90" t="s">
        <v>237</v>
      </c>
      <c r="D90" s="2">
        <v>25</v>
      </c>
      <c r="E90" t="s">
        <v>32</v>
      </c>
      <c r="F90" t="s">
        <v>75</v>
      </c>
      <c r="G90">
        <v>95199</v>
      </c>
      <c r="H90">
        <v>6969</v>
      </c>
      <c r="I90" t="s">
        <v>4</v>
      </c>
      <c r="J90" s="2">
        <v>12</v>
      </c>
      <c r="K90" s="2" t="s">
        <v>34</v>
      </c>
      <c r="L90" s="3">
        <v>45232.345256365741</v>
      </c>
      <c r="M90" t="s">
        <v>14</v>
      </c>
      <c r="N90" t="s">
        <v>35</v>
      </c>
    </row>
    <row r="91" spans="1:14">
      <c r="A91">
        <f t="shared" si="1"/>
        <v>90</v>
      </c>
      <c r="B91" t="s">
        <v>238</v>
      </c>
      <c r="C91" t="s">
        <v>239</v>
      </c>
      <c r="D91" s="2">
        <v>59</v>
      </c>
      <c r="E91" t="s">
        <v>32</v>
      </c>
      <c r="F91" t="s">
        <v>75</v>
      </c>
      <c r="G91">
        <v>36754</v>
      </c>
      <c r="H91">
        <v>310897</v>
      </c>
      <c r="I91" t="s">
        <v>2</v>
      </c>
      <c r="J91" s="2">
        <v>36</v>
      </c>
      <c r="K91" s="2" t="s">
        <v>34</v>
      </c>
      <c r="L91" s="3">
        <v>45628.345256365741</v>
      </c>
      <c r="M91" t="s">
        <v>14</v>
      </c>
      <c r="N91" t="s">
        <v>35</v>
      </c>
    </row>
    <row r="92" spans="1:14">
      <c r="A92">
        <f t="shared" si="1"/>
        <v>91</v>
      </c>
      <c r="B92" t="s">
        <v>240</v>
      </c>
      <c r="C92" t="s">
        <v>241</v>
      </c>
      <c r="D92" s="2">
        <v>48</v>
      </c>
      <c r="E92" t="s">
        <v>48</v>
      </c>
      <c r="F92" t="s">
        <v>75</v>
      </c>
      <c r="G92">
        <v>18972</v>
      </c>
      <c r="H92">
        <v>481027</v>
      </c>
      <c r="I92" t="s">
        <v>2</v>
      </c>
      <c r="J92" s="2">
        <v>12</v>
      </c>
      <c r="K92" s="2" t="s">
        <v>62</v>
      </c>
      <c r="L92" s="3">
        <v>44783.345256365741</v>
      </c>
      <c r="M92" t="s">
        <v>13</v>
      </c>
      <c r="N92" t="s">
        <v>13</v>
      </c>
    </row>
    <row r="93" spans="1:14">
      <c r="A93">
        <f t="shared" si="1"/>
        <v>92</v>
      </c>
      <c r="B93" t="s">
        <v>242</v>
      </c>
      <c r="C93" t="s">
        <v>243</v>
      </c>
      <c r="D93" s="2">
        <v>27</v>
      </c>
      <c r="E93" t="s">
        <v>32</v>
      </c>
      <c r="F93" t="s">
        <v>58</v>
      </c>
      <c r="G93">
        <v>85831</v>
      </c>
      <c r="H93">
        <v>402686</v>
      </c>
      <c r="I93" t="s">
        <v>2</v>
      </c>
      <c r="J93" s="2">
        <v>24</v>
      </c>
      <c r="K93" s="2" t="s">
        <v>34</v>
      </c>
      <c r="L93" s="3">
        <v>44872.345256365741</v>
      </c>
      <c r="M93" t="s">
        <v>12</v>
      </c>
      <c r="N93" t="s">
        <v>35</v>
      </c>
    </row>
    <row r="94" spans="1:14">
      <c r="A94">
        <f t="shared" si="1"/>
        <v>93</v>
      </c>
      <c r="B94" t="s">
        <v>244</v>
      </c>
      <c r="C94" t="s">
        <v>245</v>
      </c>
      <c r="D94" s="2">
        <v>29</v>
      </c>
      <c r="E94" t="s">
        <v>48</v>
      </c>
      <c r="F94" t="s">
        <v>49</v>
      </c>
      <c r="G94">
        <v>56873</v>
      </c>
      <c r="H94">
        <v>126863</v>
      </c>
      <c r="I94" t="s">
        <v>2</v>
      </c>
      <c r="J94" s="2">
        <v>6</v>
      </c>
      <c r="K94" s="2" t="s">
        <v>62</v>
      </c>
      <c r="L94" s="3">
        <v>45732.345256365741</v>
      </c>
      <c r="M94" t="s">
        <v>13</v>
      </c>
      <c r="N94" t="s">
        <v>13</v>
      </c>
    </row>
    <row r="95" spans="1:14">
      <c r="A95">
        <f t="shared" si="1"/>
        <v>94</v>
      </c>
      <c r="B95" t="s">
        <v>246</v>
      </c>
      <c r="C95" t="s">
        <v>247</v>
      </c>
      <c r="D95" s="2">
        <v>28</v>
      </c>
      <c r="E95" t="s">
        <v>32</v>
      </c>
      <c r="F95" t="s">
        <v>33</v>
      </c>
      <c r="G95">
        <v>109661</v>
      </c>
      <c r="H95">
        <v>277369</v>
      </c>
      <c r="I95" t="s">
        <v>3</v>
      </c>
      <c r="J95" s="2">
        <v>6</v>
      </c>
      <c r="K95" s="2" t="s">
        <v>34</v>
      </c>
      <c r="L95" s="3">
        <v>45292.345256365741</v>
      </c>
      <c r="M95" t="s">
        <v>14</v>
      </c>
      <c r="N95" t="s">
        <v>35</v>
      </c>
    </row>
    <row r="96" spans="1:14">
      <c r="A96">
        <f t="shared" si="1"/>
        <v>95</v>
      </c>
      <c r="B96" t="s">
        <v>248</v>
      </c>
      <c r="C96" t="s">
        <v>249</v>
      </c>
      <c r="D96" s="2">
        <v>32</v>
      </c>
      <c r="E96" t="s">
        <v>48</v>
      </c>
      <c r="F96" t="s">
        <v>33</v>
      </c>
      <c r="G96">
        <v>24903</v>
      </c>
      <c r="H96">
        <v>128008</v>
      </c>
      <c r="I96" t="s">
        <v>2</v>
      </c>
      <c r="J96" s="2">
        <v>36</v>
      </c>
      <c r="K96" s="2" t="s">
        <v>34</v>
      </c>
      <c r="L96" s="3">
        <v>44911.345256365741</v>
      </c>
      <c r="M96" t="s">
        <v>14</v>
      </c>
      <c r="N96" t="s">
        <v>35</v>
      </c>
    </row>
    <row r="97" spans="1:14">
      <c r="A97">
        <f t="shared" si="1"/>
        <v>96</v>
      </c>
      <c r="B97" t="s">
        <v>250</v>
      </c>
      <c r="C97" t="s">
        <v>251</v>
      </c>
      <c r="D97" s="2">
        <v>54</v>
      </c>
      <c r="E97" t="s">
        <v>48</v>
      </c>
      <c r="F97" t="s">
        <v>33</v>
      </c>
      <c r="G97">
        <v>18020</v>
      </c>
      <c r="H97">
        <v>159268</v>
      </c>
      <c r="I97" t="s">
        <v>5</v>
      </c>
      <c r="J97" s="2">
        <v>6</v>
      </c>
      <c r="K97" s="2" t="s">
        <v>34</v>
      </c>
      <c r="L97" s="3">
        <v>44780.345256365741</v>
      </c>
      <c r="M97" t="s">
        <v>11</v>
      </c>
      <c r="N97" t="s">
        <v>50</v>
      </c>
    </row>
    <row r="98" spans="1:14">
      <c r="A98">
        <f t="shared" si="1"/>
        <v>97</v>
      </c>
      <c r="B98" t="s">
        <v>252</v>
      </c>
      <c r="C98" t="s">
        <v>253</v>
      </c>
      <c r="D98" s="2">
        <v>53</v>
      </c>
      <c r="E98" t="s">
        <v>48</v>
      </c>
      <c r="F98" t="s">
        <v>33</v>
      </c>
      <c r="G98">
        <v>56755</v>
      </c>
      <c r="H98">
        <v>110823</v>
      </c>
      <c r="I98" t="s">
        <v>5</v>
      </c>
      <c r="J98" s="2">
        <v>36</v>
      </c>
      <c r="K98" s="2" t="s">
        <v>34</v>
      </c>
      <c r="L98" s="3">
        <v>44792.345256365741</v>
      </c>
      <c r="M98" t="s">
        <v>14</v>
      </c>
      <c r="N98" t="s">
        <v>35</v>
      </c>
    </row>
    <row r="99" spans="1:14">
      <c r="A99">
        <f t="shared" si="1"/>
        <v>98</v>
      </c>
      <c r="B99" t="s">
        <v>254</v>
      </c>
      <c r="C99" t="s">
        <v>255</v>
      </c>
      <c r="D99" s="2">
        <v>43</v>
      </c>
      <c r="E99" t="s">
        <v>32</v>
      </c>
      <c r="F99" t="s">
        <v>58</v>
      </c>
      <c r="G99">
        <v>100956</v>
      </c>
      <c r="H99">
        <v>280813</v>
      </c>
      <c r="I99" t="s">
        <v>3</v>
      </c>
      <c r="J99" s="2">
        <v>36</v>
      </c>
      <c r="K99" s="2" t="s">
        <v>44</v>
      </c>
      <c r="L99" s="3">
        <v>45632.345256365741</v>
      </c>
      <c r="M99" t="s">
        <v>13</v>
      </c>
      <c r="N99" t="s">
        <v>13</v>
      </c>
    </row>
    <row r="100" spans="1:14">
      <c r="A100">
        <f t="shared" si="1"/>
        <v>99</v>
      </c>
      <c r="B100" t="s">
        <v>256</v>
      </c>
      <c r="C100" t="s">
        <v>257</v>
      </c>
      <c r="D100" s="2">
        <v>44</v>
      </c>
      <c r="E100" t="s">
        <v>48</v>
      </c>
      <c r="F100" t="s">
        <v>54</v>
      </c>
      <c r="G100">
        <v>101988</v>
      </c>
      <c r="H100">
        <v>435596</v>
      </c>
      <c r="I100" t="s">
        <v>5</v>
      </c>
      <c r="J100" s="2">
        <v>36</v>
      </c>
      <c r="K100" s="2" t="s">
        <v>34</v>
      </c>
      <c r="L100" s="3">
        <v>45251.345256365741</v>
      </c>
      <c r="M100" t="s">
        <v>14</v>
      </c>
      <c r="N100" t="s">
        <v>35</v>
      </c>
    </row>
    <row r="101" spans="1:14">
      <c r="A101">
        <f t="shared" si="1"/>
        <v>100</v>
      </c>
      <c r="B101" t="s">
        <v>258</v>
      </c>
      <c r="C101" t="s">
        <v>259</v>
      </c>
      <c r="D101" s="2">
        <v>57</v>
      </c>
      <c r="E101" t="s">
        <v>32</v>
      </c>
      <c r="F101" t="s">
        <v>49</v>
      </c>
      <c r="G101">
        <v>60648</v>
      </c>
      <c r="H101">
        <v>391542</v>
      </c>
      <c r="I101" t="s">
        <v>5</v>
      </c>
      <c r="J101" s="2">
        <v>6</v>
      </c>
      <c r="K101" s="2" t="s">
        <v>44</v>
      </c>
      <c r="L101" s="3">
        <v>45362.345256365741</v>
      </c>
      <c r="M101" t="s">
        <v>13</v>
      </c>
      <c r="N101" t="s">
        <v>13</v>
      </c>
    </row>
    <row r="102" spans="1:14">
      <c r="A102">
        <f t="shared" si="1"/>
        <v>101</v>
      </c>
      <c r="B102" t="s">
        <v>260</v>
      </c>
      <c r="C102" t="s">
        <v>261</v>
      </c>
      <c r="D102" s="2">
        <v>55</v>
      </c>
      <c r="E102" t="s">
        <v>32</v>
      </c>
      <c r="F102" t="s">
        <v>75</v>
      </c>
      <c r="G102">
        <v>118537</v>
      </c>
      <c r="H102">
        <v>115677</v>
      </c>
      <c r="I102" t="s">
        <v>2</v>
      </c>
      <c r="J102" s="2">
        <v>36</v>
      </c>
      <c r="K102" s="2" t="s">
        <v>34</v>
      </c>
      <c r="L102" s="3">
        <v>45738.345256365741</v>
      </c>
      <c r="M102" t="s">
        <v>12</v>
      </c>
      <c r="N102" t="s">
        <v>35</v>
      </c>
    </row>
    <row r="103" spans="1:14">
      <c r="A103">
        <f t="shared" si="1"/>
        <v>102</v>
      </c>
      <c r="B103" t="s">
        <v>262</v>
      </c>
      <c r="C103" t="s">
        <v>263</v>
      </c>
      <c r="D103" s="2">
        <v>42</v>
      </c>
      <c r="E103" t="s">
        <v>32</v>
      </c>
      <c r="F103" t="s">
        <v>54</v>
      </c>
      <c r="G103">
        <v>24516</v>
      </c>
      <c r="H103">
        <v>251958</v>
      </c>
      <c r="I103" t="s">
        <v>5</v>
      </c>
      <c r="J103" s="2">
        <v>6</v>
      </c>
      <c r="K103" s="2" t="s">
        <v>34</v>
      </c>
      <c r="L103" s="3">
        <v>44704.345256365741</v>
      </c>
      <c r="M103" t="s">
        <v>14</v>
      </c>
      <c r="N103" t="s">
        <v>35</v>
      </c>
    </row>
    <row r="104" spans="1:14">
      <c r="A104">
        <f t="shared" si="1"/>
        <v>103</v>
      </c>
      <c r="B104" t="s">
        <v>264</v>
      </c>
      <c r="C104" t="s">
        <v>265</v>
      </c>
      <c r="D104" s="2">
        <v>47</v>
      </c>
      <c r="E104" t="s">
        <v>32</v>
      </c>
      <c r="F104" t="s">
        <v>33</v>
      </c>
      <c r="G104">
        <v>17396</v>
      </c>
      <c r="H104">
        <v>53320</v>
      </c>
      <c r="I104" t="s">
        <v>3</v>
      </c>
      <c r="J104" s="2">
        <v>36</v>
      </c>
      <c r="K104" s="2" t="s">
        <v>34</v>
      </c>
      <c r="L104" s="3">
        <v>44906.345256365741</v>
      </c>
      <c r="M104" t="s">
        <v>12</v>
      </c>
      <c r="N104" t="s">
        <v>35</v>
      </c>
    </row>
    <row r="105" spans="1:14">
      <c r="A105">
        <f t="shared" si="1"/>
        <v>104</v>
      </c>
      <c r="B105" t="s">
        <v>266</v>
      </c>
      <c r="C105" t="s">
        <v>267</v>
      </c>
      <c r="D105" s="2">
        <v>55</v>
      </c>
      <c r="E105" t="s">
        <v>48</v>
      </c>
      <c r="F105" t="s">
        <v>54</v>
      </c>
      <c r="G105">
        <v>99082</v>
      </c>
      <c r="H105">
        <v>445630</v>
      </c>
      <c r="I105" t="s">
        <v>2</v>
      </c>
      <c r="J105" s="2">
        <v>48</v>
      </c>
      <c r="K105" s="2" t="s">
        <v>34</v>
      </c>
      <c r="L105" s="3">
        <v>45622.345256365741</v>
      </c>
      <c r="M105" t="s">
        <v>12</v>
      </c>
      <c r="N105" t="s">
        <v>35</v>
      </c>
    </row>
    <row r="106" spans="1:14">
      <c r="A106">
        <f t="shared" si="1"/>
        <v>105</v>
      </c>
      <c r="B106" t="s">
        <v>268</v>
      </c>
      <c r="C106" t="s">
        <v>269</v>
      </c>
      <c r="D106" s="2">
        <v>21</v>
      </c>
      <c r="E106" t="s">
        <v>48</v>
      </c>
      <c r="F106" t="s">
        <v>49</v>
      </c>
      <c r="G106">
        <v>34129</v>
      </c>
      <c r="H106">
        <v>151649</v>
      </c>
      <c r="I106" t="s">
        <v>4</v>
      </c>
      <c r="J106" s="2">
        <v>36</v>
      </c>
      <c r="K106" s="2" t="s">
        <v>44</v>
      </c>
      <c r="L106" s="3">
        <v>45726.345256365741</v>
      </c>
      <c r="M106" t="s">
        <v>13</v>
      </c>
      <c r="N106" t="s">
        <v>13</v>
      </c>
    </row>
    <row r="107" spans="1:14">
      <c r="A107">
        <f t="shared" si="1"/>
        <v>106</v>
      </c>
      <c r="B107" t="s">
        <v>270</v>
      </c>
      <c r="C107" t="s">
        <v>271</v>
      </c>
      <c r="D107" s="2">
        <v>55</v>
      </c>
      <c r="E107" t="s">
        <v>32</v>
      </c>
      <c r="F107" t="s">
        <v>75</v>
      </c>
      <c r="G107">
        <v>16591</v>
      </c>
      <c r="H107">
        <v>130354</v>
      </c>
      <c r="I107" t="s">
        <v>2</v>
      </c>
      <c r="J107" s="2">
        <v>12</v>
      </c>
      <c r="K107" s="2" t="s">
        <v>34</v>
      </c>
      <c r="L107" s="3">
        <v>44664.345256365741</v>
      </c>
      <c r="M107" t="s">
        <v>14</v>
      </c>
      <c r="N107" t="s">
        <v>35</v>
      </c>
    </row>
    <row r="108" spans="1:14">
      <c r="A108">
        <f t="shared" si="1"/>
        <v>107</v>
      </c>
      <c r="B108" t="s">
        <v>272</v>
      </c>
      <c r="C108" t="s">
        <v>273</v>
      </c>
      <c r="D108" s="2">
        <v>57</v>
      </c>
      <c r="E108" t="s">
        <v>32</v>
      </c>
      <c r="F108" t="s">
        <v>75</v>
      </c>
      <c r="G108">
        <v>26303</v>
      </c>
      <c r="H108">
        <v>93009</v>
      </c>
      <c r="I108" t="s">
        <v>3</v>
      </c>
      <c r="J108" s="2">
        <v>36</v>
      </c>
      <c r="K108" s="2" t="s">
        <v>34</v>
      </c>
      <c r="L108" s="3">
        <v>45003.345256365741</v>
      </c>
      <c r="M108" t="s">
        <v>12</v>
      </c>
      <c r="N108" t="s">
        <v>35</v>
      </c>
    </row>
    <row r="109" spans="1:14">
      <c r="A109">
        <f t="shared" si="1"/>
        <v>108</v>
      </c>
      <c r="B109" t="s">
        <v>274</v>
      </c>
      <c r="C109" t="s">
        <v>275</v>
      </c>
      <c r="D109" s="2">
        <v>34</v>
      </c>
      <c r="E109" t="s">
        <v>48</v>
      </c>
      <c r="F109" t="s">
        <v>49</v>
      </c>
      <c r="G109">
        <v>45561</v>
      </c>
      <c r="H109">
        <v>262437</v>
      </c>
      <c r="I109" t="s">
        <v>2</v>
      </c>
      <c r="J109" s="2">
        <v>24</v>
      </c>
      <c r="K109" s="2" t="s">
        <v>34</v>
      </c>
      <c r="L109" s="3">
        <v>45330.345256365741</v>
      </c>
      <c r="M109" t="s">
        <v>14</v>
      </c>
      <c r="N109" t="s">
        <v>35</v>
      </c>
    </row>
    <row r="110" spans="1:14">
      <c r="A110">
        <f t="shared" si="1"/>
        <v>109</v>
      </c>
      <c r="B110" t="s">
        <v>276</v>
      </c>
      <c r="C110" t="s">
        <v>277</v>
      </c>
      <c r="D110" s="2">
        <v>23</v>
      </c>
      <c r="E110" t="s">
        <v>32</v>
      </c>
      <c r="F110" t="s">
        <v>49</v>
      </c>
      <c r="G110">
        <v>86719</v>
      </c>
      <c r="H110">
        <v>453625</v>
      </c>
      <c r="I110" t="s">
        <v>2</v>
      </c>
      <c r="J110" s="2">
        <v>36</v>
      </c>
      <c r="K110" s="2" t="s">
        <v>34</v>
      </c>
      <c r="L110" s="3">
        <v>44693.345256365741</v>
      </c>
      <c r="M110" t="s">
        <v>14</v>
      </c>
      <c r="N110" t="s">
        <v>35</v>
      </c>
    </row>
    <row r="111" spans="1:14">
      <c r="A111">
        <f t="shared" si="1"/>
        <v>110</v>
      </c>
      <c r="B111" t="s">
        <v>278</v>
      </c>
      <c r="C111" t="s">
        <v>279</v>
      </c>
      <c r="D111" s="2">
        <v>21</v>
      </c>
      <c r="E111" t="s">
        <v>48</v>
      </c>
      <c r="F111" t="s">
        <v>33</v>
      </c>
      <c r="G111">
        <v>107108</v>
      </c>
      <c r="H111">
        <v>33625</v>
      </c>
      <c r="I111" t="s">
        <v>3</v>
      </c>
      <c r="J111" s="2">
        <v>12</v>
      </c>
      <c r="K111" s="2" t="s">
        <v>34</v>
      </c>
      <c r="L111" s="3">
        <v>45434.345256365741</v>
      </c>
      <c r="M111" t="s">
        <v>14</v>
      </c>
      <c r="N111" t="s">
        <v>35</v>
      </c>
    </row>
    <row r="112" spans="1:14">
      <c r="A112">
        <f t="shared" si="1"/>
        <v>111</v>
      </c>
      <c r="B112" t="s">
        <v>280</v>
      </c>
      <c r="C112" t="s">
        <v>281</v>
      </c>
      <c r="D112" s="2">
        <v>25</v>
      </c>
      <c r="E112" t="s">
        <v>32</v>
      </c>
      <c r="F112" t="s">
        <v>75</v>
      </c>
      <c r="G112">
        <v>114616</v>
      </c>
      <c r="H112">
        <v>217112</v>
      </c>
      <c r="I112" t="s">
        <v>2</v>
      </c>
      <c r="J112" s="2">
        <v>12</v>
      </c>
      <c r="K112" s="2" t="s">
        <v>34</v>
      </c>
      <c r="L112" s="3">
        <v>45196.345256365741</v>
      </c>
      <c r="M112" t="s">
        <v>14</v>
      </c>
      <c r="N112" t="s">
        <v>35</v>
      </c>
    </row>
    <row r="113" spans="1:14">
      <c r="A113">
        <f t="shared" si="1"/>
        <v>112</v>
      </c>
      <c r="B113" t="s">
        <v>282</v>
      </c>
      <c r="C113" t="s">
        <v>283</v>
      </c>
      <c r="D113" s="2">
        <v>46</v>
      </c>
      <c r="E113" t="s">
        <v>32</v>
      </c>
      <c r="F113" t="s">
        <v>54</v>
      </c>
      <c r="G113">
        <v>101231</v>
      </c>
      <c r="H113">
        <v>291233</v>
      </c>
      <c r="I113" t="s">
        <v>3</v>
      </c>
      <c r="J113" s="2">
        <v>6</v>
      </c>
      <c r="K113" s="2" t="s">
        <v>62</v>
      </c>
      <c r="L113" s="3">
        <v>45721.345256365741</v>
      </c>
      <c r="M113" t="s">
        <v>13</v>
      </c>
      <c r="N113" t="s">
        <v>13</v>
      </c>
    </row>
    <row r="114" spans="1:14">
      <c r="A114">
        <f t="shared" si="1"/>
        <v>113</v>
      </c>
      <c r="B114" t="s">
        <v>284</v>
      </c>
      <c r="C114" t="s">
        <v>285</v>
      </c>
      <c r="D114" s="2">
        <v>34</v>
      </c>
      <c r="E114" t="s">
        <v>48</v>
      </c>
      <c r="F114" t="s">
        <v>58</v>
      </c>
      <c r="G114">
        <v>22314</v>
      </c>
      <c r="H114">
        <v>41487</v>
      </c>
      <c r="I114" t="s">
        <v>3</v>
      </c>
      <c r="J114" s="2">
        <v>48</v>
      </c>
      <c r="K114" s="2" t="s">
        <v>34</v>
      </c>
      <c r="L114" s="3">
        <v>45047.345256365741</v>
      </c>
      <c r="M114" t="s">
        <v>11</v>
      </c>
      <c r="N114" t="s">
        <v>50</v>
      </c>
    </row>
    <row r="115" spans="1:14">
      <c r="A115">
        <f t="shared" si="1"/>
        <v>114</v>
      </c>
      <c r="B115" t="s">
        <v>286</v>
      </c>
      <c r="C115" t="s">
        <v>287</v>
      </c>
      <c r="D115" s="2">
        <v>59</v>
      </c>
      <c r="E115" t="s">
        <v>32</v>
      </c>
      <c r="F115" t="s">
        <v>58</v>
      </c>
      <c r="G115">
        <v>34623</v>
      </c>
      <c r="H115">
        <v>464054</v>
      </c>
      <c r="I115" t="s">
        <v>4</v>
      </c>
      <c r="J115" s="2">
        <v>36</v>
      </c>
      <c r="K115" s="2" t="s">
        <v>34</v>
      </c>
      <c r="L115" s="3">
        <v>44864.345256365741</v>
      </c>
      <c r="M115" t="s">
        <v>14</v>
      </c>
      <c r="N115" t="s">
        <v>35</v>
      </c>
    </row>
    <row r="116" spans="1:14">
      <c r="A116">
        <f t="shared" si="1"/>
        <v>115</v>
      </c>
      <c r="B116" t="s">
        <v>288</v>
      </c>
      <c r="C116" t="s">
        <v>289</v>
      </c>
      <c r="D116" s="2">
        <v>47</v>
      </c>
      <c r="E116" t="s">
        <v>48</v>
      </c>
      <c r="F116" t="s">
        <v>49</v>
      </c>
      <c r="G116">
        <v>82675</v>
      </c>
      <c r="H116">
        <v>233071</v>
      </c>
      <c r="I116" t="s">
        <v>5</v>
      </c>
      <c r="J116" s="2">
        <v>6</v>
      </c>
      <c r="K116" s="2" t="s">
        <v>34</v>
      </c>
      <c r="L116" s="3">
        <v>44917.345256365741</v>
      </c>
      <c r="M116" t="s">
        <v>14</v>
      </c>
      <c r="N116" t="s">
        <v>35</v>
      </c>
    </row>
    <row r="117" spans="1:14">
      <c r="A117">
        <f t="shared" si="1"/>
        <v>116</v>
      </c>
      <c r="B117" t="s">
        <v>290</v>
      </c>
      <c r="C117" t="s">
        <v>291</v>
      </c>
      <c r="D117" s="2">
        <v>29</v>
      </c>
      <c r="E117" t="s">
        <v>32</v>
      </c>
      <c r="F117" t="s">
        <v>33</v>
      </c>
      <c r="G117">
        <v>111826</v>
      </c>
      <c r="H117">
        <v>377592</v>
      </c>
      <c r="I117" t="s">
        <v>5</v>
      </c>
      <c r="J117" s="2">
        <v>48</v>
      </c>
      <c r="K117" s="2" t="s">
        <v>34</v>
      </c>
      <c r="L117" s="3">
        <v>45119.345256365741</v>
      </c>
      <c r="M117" t="s">
        <v>14</v>
      </c>
      <c r="N117" t="s">
        <v>35</v>
      </c>
    </row>
    <row r="118" spans="1:14">
      <c r="A118">
        <f t="shared" si="1"/>
        <v>117</v>
      </c>
      <c r="B118" t="s">
        <v>292</v>
      </c>
      <c r="C118" t="s">
        <v>293</v>
      </c>
      <c r="D118" s="2">
        <v>35</v>
      </c>
      <c r="E118" t="s">
        <v>32</v>
      </c>
      <c r="F118" t="s">
        <v>58</v>
      </c>
      <c r="G118">
        <v>80082</v>
      </c>
      <c r="H118">
        <v>493011</v>
      </c>
      <c r="I118" t="s">
        <v>2</v>
      </c>
      <c r="J118" s="2">
        <v>36</v>
      </c>
      <c r="K118" s="2" t="s">
        <v>44</v>
      </c>
      <c r="L118" s="3">
        <v>45501.345256365741</v>
      </c>
      <c r="M118" t="s">
        <v>13</v>
      </c>
      <c r="N118" t="s">
        <v>13</v>
      </c>
    </row>
    <row r="119" spans="1:14">
      <c r="A119">
        <f t="shared" si="1"/>
        <v>118</v>
      </c>
      <c r="B119" t="s">
        <v>294</v>
      </c>
      <c r="C119" t="s">
        <v>295</v>
      </c>
      <c r="D119" s="2">
        <v>35</v>
      </c>
      <c r="E119" t="s">
        <v>32</v>
      </c>
      <c r="F119" t="s">
        <v>75</v>
      </c>
      <c r="G119">
        <v>98624</v>
      </c>
      <c r="H119">
        <v>317282</v>
      </c>
      <c r="I119" t="s">
        <v>2</v>
      </c>
      <c r="J119" s="2">
        <v>24</v>
      </c>
      <c r="K119" s="2" t="s">
        <v>34</v>
      </c>
      <c r="L119" s="3">
        <v>44968.345256365741</v>
      </c>
      <c r="M119" t="s">
        <v>14</v>
      </c>
      <c r="N119" t="s">
        <v>35</v>
      </c>
    </row>
    <row r="120" spans="1:14">
      <c r="A120">
        <f t="shared" si="1"/>
        <v>119</v>
      </c>
      <c r="B120" t="s">
        <v>296</v>
      </c>
      <c r="C120" t="s">
        <v>297</v>
      </c>
      <c r="D120" s="2">
        <v>46</v>
      </c>
      <c r="E120" t="s">
        <v>48</v>
      </c>
      <c r="F120" t="s">
        <v>49</v>
      </c>
      <c r="G120">
        <v>48130</v>
      </c>
      <c r="H120">
        <v>178895</v>
      </c>
      <c r="I120" t="s">
        <v>4</v>
      </c>
      <c r="J120" s="2">
        <v>36</v>
      </c>
      <c r="K120" s="2" t="s">
        <v>34</v>
      </c>
      <c r="L120" s="3">
        <v>45278.345256365741</v>
      </c>
      <c r="M120" t="s">
        <v>14</v>
      </c>
      <c r="N120" t="s">
        <v>35</v>
      </c>
    </row>
    <row r="121" spans="1:14">
      <c r="A121">
        <f t="shared" si="1"/>
        <v>120</v>
      </c>
      <c r="B121" t="s">
        <v>298</v>
      </c>
      <c r="C121" t="s">
        <v>299</v>
      </c>
      <c r="D121" s="2">
        <v>33</v>
      </c>
      <c r="E121" t="s">
        <v>32</v>
      </c>
      <c r="F121" t="s">
        <v>54</v>
      </c>
      <c r="G121">
        <v>66756</v>
      </c>
      <c r="H121">
        <v>435424</v>
      </c>
      <c r="I121" t="s">
        <v>4</v>
      </c>
      <c r="J121" s="2">
        <v>12</v>
      </c>
      <c r="K121" s="2" t="s">
        <v>34</v>
      </c>
      <c r="L121" s="3">
        <v>44936.345256365741</v>
      </c>
      <c r="M121" t="s">
        <v>14</v>
      </c>
      <c r="N121" t="s">
        <v>35</v>
      </c>
    </row>
    <row r="122" spans="1:14">
      <c r="A122">
        <f t="shared" si="1"/>
        <v>121</v>
      </c>
      <c r="B122" t="s">
        <v>300</v>
      </c>
      <c r="C122" t="s">
        <v>301</v>
      </c>
      <c r="D122" s="2">
        <v>52</v>
      </c>
      <c r="E122" t="s">
        <v>32</v>
      </c>
      <c r="F122" t="s">
        <v>49</v>
      </c>
      <c r="G122">
        <v>112624</v>
      </c>
      <c r="H122">
        <v>321205</v>
      </c>
      <c r="I122" t="s">
        <v>4</v>
      </c>
      <c r="J122" s="2">
        <v>12</v>
      </c>
      <c r="K122" s="2" t="s">
        <v>34</v>
      </c>
      <c r="L122" s="3">
        <v>45042.345256365741</v>
      </c>
      <c r="M122" t="s">
        <v>12</v>
      </c>
      <c r="N122" t="s">
        <v>35</v>
      </c>
    </row>
    <row r="123" spans="1:14">
      <c r="A123">
        <f t="shared" si="1"/>
        <v>122</v>
      </c>
      <c r="B123" t="s">
        <v>302</v>
      </c>
      <c r="C123" t="s">
        <v>303</v>
      </c>
      <c r="D123" s="2">
        <v>59</v>
      </c>
      <c r="E123" t="s">
        <v>32</v>
      </c>
      <c r="F123" t="s">
        <v>54</v>
      </c>
      <c r="G123">
        <v>41292</v>
      </c>
      <c r="H123">
        <v>428875</v>
      </c>
      <c r="I123" t="s">
        <v>3</v>
      </c>
      <c r="J123" s="2">
        <v>24</v>
      </c>
      <c r="K123" s="2" t="s">
        <v>34</v>
      </c>
      <c r="L123" s="3">
        <v>44943.345256365741</v>
      </c>
      <c r="M123" t="s">
        <v>14</v>
      </c>
      <c r="N123" t="s">
        <v>35</v>
      </c>
    </row>
    <row r="124" spans="1:14">
      <c r="A124">
        <f t="shared" si="1"/>
        <v>123</v>
      </c>
      <c r="B124" t="s">
        <v>304</v>
      </c>
      <c r="C124" t="s">
        <v>305</v>
      </c>
      <c r="D124" s="2">
        <v>52</v>
      </c>
      <c r="E124" t="s">
        <v>32</v>
      </c>
      <c r="F124" t="s">
        <v>49</v>
      </c>
      <c r="G124">
        <v>101206</v>
      </c>
      <c r="H124">
        <v>106376</v>
      </c>
      <c r="I124" t="s">
        <v>4</v>
      </c>
      <c r="J124" s="2">
        <v>6</v>
      </c>
      <c r="K124" s="2" t="s">
        <v>44</v>
      </c>
      <c r="L124" s="3">
        <v>45279.345256365741</v>
      </c>
      <c r="M124" t="s">
        <v>13</v>
      </c>
      <c r="N124" t="s">
        <v>13</v>
      </c>
    </row>
    <row r="125" spans="1:14">
      <c r="A125">
        <f t="shared" si="1"/>
        <v>124</v>
      </c>
      <c r="B125" t="s">
        <v>306</v>
      </c>
      <c r="C125" t="s">
        <v>307</v>
      </c>
      <c r="D125" s="2">
        <v>24</v>
      </c>
      <c r="E125" t="s">
        <v>48</v>
      </c>
      <c r="F125" t="s">
        <v>49</v>
      </c>
      <c r="G125">
        <v>84274</v>
      </c>
      <c r="H125">
        <v>430106</v>
      </c>
      <c r="I125" t="s">
        <v>4</v>
      </c>
      <c r="J125" s="2">
        <v>48</v>
      </c>
      <c r="K125" s="2" t="s">
        <v>62</v>
      </c>
      <c r="L125" s="3">
        <v>44921.345256365741</v>
      </c>
      <c r="M125" t="s">
        <v>13</v>
      </c>
      <c r="N125" t="s">
        <v>13</v>
      </c>
    </row>
    <row r="126" spans="1:14">
      <c r="A126">
        <f t="shared" si="1"/>
        <v>125</v>
      </c>
      <c r="B126" t="s">
        <v>308</v>
      </c>
      <c r="C126" t="s">
        <v>309</v>
      </c>
      <c r="D126" s="2">
        <v>50</v>
      </c>
      <c r="E126" t="s">
        <v>48</v>
      </c>
      <c r="F126" t="s">
        <v>49</v>
      </c>
      <c r="G126">
        <v>17469</v>
      </c>
      <c r="H126">
        <v>346278</v>
      </c>
      <c r="I126" t="s">
        <v>2</v>
      </c>
      <c r="J126" s="2">
        <v>36</v>
      </c>
      <c r="K126" s="2" t="s">
        <v>44</v>
      </c>
      <c r="L126" s="3">
        <v>45472.345256365741</v>
      </c>
      <c r="M126" t="s">
        <v>13</v>
      </c>
      <c r="N126" t="s">
        <v>13</v>
      </c>
    </row>
    <row r="127" spans="1:14">
      <c r="A127">
        <f t="shared" si="1"/>
        <v>126</v>
      </c>
      <c r="B127" t="s">
        <v>310</v>
      </c>
      <c r="C127" t="s">
        <v>311</v>
      </c>
      <c r="D127" s="2">
        <v>57</v>
      </c>
      <c r="E127" t="s">
        <v>32</v>
      </c>
      <c r="F127" t="s">
        <v>54</v>
      </c>
      <c r="G127">
        <v>68947</v>
      </c>
      <c r="H127">
        <v>314199</v>
      </c>
      <c r="I127" t="s">
        <v>4</v>
      </c>
      <c r="J127" s="2">
        <v>12</v>
      </c>
      <c r="K127" s="2" t="s">
        <v>34</v>
      </c>
      <c r="L127" s="3">
        <v>44880.345256365741</v>
      </c>
      <c r="M127" t="s">
        <v>14</v>
      </c>
      <c r="N127" t="s">
        <v>35</v>
      </c>
    </row>
    <row r="128" spans="1:14">
      <c r="A128">
        <f t="shared" si="1"/>
        <v>127</v>
      </c>
      <c r="B128" t="s">
        <v>312</v>
      </c>
      <c r="C128" t="s">
        <v>313</v>
      </c>
      <c r="D128" s="2">
        <v>43</v>
      </c>
      <c r="E128" t="s">
        <v>48</v>
      </c>
      <c r="F128" t="s">
        <v>54</v>
      </c>
      <c r="G128">
        <v>37534</v>
      </c>
      <c r="H128">
        <v>248341</v>
      </c>
      <c r="I128" t="s">
        <v>3</v>
      </c>
      <c r="J128" s="2">
        <v>6</v>
      </c>
      <c r="K128" s="2" t="s">
        <v>34</v>
      </c>
      <c r="L128" s="3">
        <v>45530.345256365741</v>
      </c>
      <c r="M128" t="s">
        <v>14</v>
      </c>
      <c r="N128" t="s">
        <v>35</v>
      </c>
    </row>
    <row r="129" spans="1:14">
      <c r="A129">
        <f t="shared" si="1"/>
        <v>128</v>
      </c>
      <c r="B129" t="s">
        <v>314</v>
      </c>
      <c r="C129" t="s">
        <v>315</v>
      </c>
      <c r="D129" s="2">
        <v>59</v>
      </c>
      <c r="E129" t="s">
        <v>32</v>
      </c>
      <c r="F129" t="s">
        <v>49</v>
      </c>
      <c r="G129">
        <v>78620</v>
      </c>
      <c r="H129">
        <v>286652</v>
      </c>
      <c r="I129" t="s">
        <v>3</v>
      </c>
      <c r="J129" s="2">
        <v>24</v>
      </c>
      <c r="K129" s="2" t="s">
        <v>34</v>
      </c>
      <c r="L129" s="3">
        <v>44722.345256365741</v>
      </c>
      <c r="M129" t="s">
        <v>14</v>
      </c>
      <c r="N129" t="s">
        <v>35</v>
      </c>
    </row>
    <row r="130" spans="1:14">
      <c r="A130">
        <f t="shared" si="1"/>
        <v>129</v>
      </c>
      <c r="B130" t="s">
        <v>316</v>
      </c>
      <c r="C130" t="s">
        <v>317</v>
      </c>
      <c r="D130" s="2">
        <v>35</v>
      </c>
      <c r="E130" t="s">
        <v>32</v>
      </c>
      <c r="F130" t="s">
        <v>58</v>
      </c>
      <c r="G130">
        <v>63874</v>
      </c>
      <c r="H130">
        <v>440503</v>
      </c>
      <c r="I130" t="s">
        <v>2</v>
      </c>
      <c r="J130" s="2">
        <v>12</v>
      </c>
      <c r="K130" s="2" t="s">
        <v>34</v>
      </c>
      <c r="L130" s="3">
        <v>44662.345256365741</v>
      </c>
      <c r="M130" t="s">
        <v>11</v>
      </c>
      <c r="N130" t="s">
        <v>50</v>
      </c>
    </row>
    <row r="131" spans="1:14">
      <c r="A131">
        <f t="shared" si="1"/>
        <v>130</v>
      </c>
      <c r="B131" t="s">
        <v>318</v>
      </c>
      <c r="C131" t="s">
        <v>319</v>
      </c>
      <c r="D131" s="2">
        <v>49</v>
      </c>
      <c r="E131" t="s">
        <v>32</v>
      </c>
      <c r="F131" t="s">
        <v>33</v>
      </c>
      <c r="G131">
        <v>64708</v>
      </c>
      <c r="H131">
        <v>477132</v>
      </c>
      <c r="I131" t="s">
        <v>4</v>
      </c>
      <c r="J131" s="2">
        <v>24</v>
      </c>
      <c r="K131" s="2" t="s">
        <v>62</v>
      </c>
      <c r="L131" s="3">
        <v>44959.345256365741</v>
      </c>
      <c r="M131" t="s">
        <v>13</v>
      </c>
      <c r="N131" t="s">
        <v>13</v>
      </c>
    </row>
    <row r="132" spans="1:14">
      <c r="A132">
        <f t="shared" ref="A132:A195" si="2">A131+1</f>
        <v>131</v>
      </c>
      <c r="B132" t="s">
        <v>320</v>
      </c>
      <c r="C132" t="s">
        <v>321</v>
      </c>
      <c r="D132" s="2">
        <v>56</v>
      </c>
      <c r="E132" t="s">
        <v>48</v>
      </c>
      <c r="F132" t="s">
        <v>33</v>
      </c>
      <c r="G132">
        <v>89553</v>
      </c>
      <c r="H132">
        <v>163056</v>
      </c>
      <c r="I132" t="s">
        <v>4</v>
      </c>
      <c r="J132" s="2">
        <v>36</v>
      </c>
      <c r="K132" s="2" t="s">
        <v>34</v>
      </c>
      <c r="L132" s="3">
        <v>45517.345256365741</v>
      </c>
      <c r="M132" t="s">
        <v>14</v>
      </c>
      <c r="N132" t="s">
        <v>35</v>
      </c>
    </row>
    <row r="133" spans="1:14">
      <c r="A133">
        <f t="shared" si="2"/>
        <v>132</v>
      </c>
      <c r="B133" t="s">
        <v>322</v>
      </c>
      <c r="C133" t="s">
        <v>323</v>
      </c>
      <c r="D133" s="2">
        <v>33</v>
      </c>
      <c r="E133" t="s">
        <v>48</v>
      </c>
      <c r="F133" t="s">
        <v>33</v>
      </c>
      <c r="G133">
        <v>83344</v>
      </c>
      <c r="H133">
        <v>115169</v>
      </c>
      <c r="I133" t="s">
        <v>3</v>
      </c>
      <c r="J133" s="2">
        <v>48</v>
      </c>
      <c r="K133" s="2" t="s">
        <v>62</v>
      </c>
      <c r="L133" s="3">
        <v>45063.345256365741</v>
      </c>
      <c r="M133" t="s">
        <v>13</v>
      </c>
      <c r="N133" t="s">
        <v>13</v>
      </c>
    </row>
    <row r="134" spans="1:14">
      <c r="A134">
        <f t="shared" si="2"/>
        <v>133</v>
      </c>
      <c r="B134" t="s">
        <v>324</v>
      </c>
      <c r="C134" t="s">
        <v>325</v>
      </c>
      <c r="D134" s="2">
        <v>52</v>
      </c>
      <c r="E134" t="s">
        <v>48</v>
      </c>
      <c r="F134" t="s">
        <v>54</v>
      </c>
      <c r="G134">
        <v>64138</v>
      </c>
      <c r="H134">
        <v>275269</v>
      </c>
      <c r="I134" t="s">
        <v>4</v>
      </c>
      <c r="J134" s="2">
        <v>12</v>
      </c>
      <c r="K134" s="2" t="s">
        <v>34</v>
      </c>
      <c r="L134" s="3">
        <v>45752.345256365741</v>
      </c>
      <c r="M134" t="s">
        <v>14</v>
      </c>
      <c r="N134" t="s">
        <v>35</v>
      </c>
    </row>
    <row r="135" spans="1:14">
      <c r="A135">
        <f t="shared" si="2"/>
        <v>134</v>
      </c>
      <c r="B135" t="s">
        <v>326</v>
      </c>
      <c r="C135" t="s">
        <v>327</v>
      </c>
      <c r="D135" s="2">
        <v>27</v>
      </c>
      <c r="E135" t="s">
        <v>48</v>
      </c>
      <c r="F135" t="s">
        <v>54</v>
      </c>
      <c r="G135">
        <v>69302</v>
      </c>
      <c r="H135">
        <v>41059</v>
      </c>
      <c r="I135" t="s">
        <v>4</v>
      </c>
      <c r="J135" s="2">
        <v>12</v>
      </c>
      <c r="K135" s="2" t="s">
        <v>34</v>
      </c>
      <c r="L135" s="3">
        <v>45665.345256365741</v>
      </c>
      <c r="M135" t="s">
        <v>14</v>
      </c>
      <c r="N135" t="s">
        <v>35</v>
      </c>
    </row>
    <row r="136" spans="1:14">
      <c r="A136">
        <f t="shared" si="2"/>
        <v>135</v>
      </c>
      <c r="B136" t="s">
        <v>328</v>
      </c>
      <c r="C136" t="s">
        <v>329</v>
      </c>
      <c r="D136" s="2">
        <v>42</v>
      </c>
      <c r="E136" t="s">
        <v>48</v>
      </c>
      <c r="F136" t="s">
        <v>58</v>
      </c>
      <c r="G136">
        <v>62638</v>
      </c>
      <c r="H136">
        <v>467785</v>
      </c>
      <c r="I136" t="s">
        <v>4</v>
      </c>
      <c r="J136" s="2">
        <v>36</v>
      </c>
      <c r="K136" s="2" t="s">
        <v>34</v>
      </c>
      <c r="L136" s="3">
        <v>44848.345256365741</v>
      </c>
      <c r="M136" t="s">
        <v>12</v>
      </c>
      <c r="N136" t="s">
        <v>35</v>
      </c>
    </row>
    <row r="137" spans="1:14">
      <c r="A137">
        <f t="shared" si="2"/>
        <v>136</v>
      </c>
      <c r="B137" t="s">
        <v>330</v>
      </c>
      <c r="C137" t="s">
        <v>331</v>
      </c>
      <c r="D137" s="2">
        <v>48</v>
      </c>
      <c r="E137" t="s">
        <v>48</v>
      </c>
      <c r="F137" t="s">
        <v>33</v>
      </c>
      <c r="G137">
        <v>93249</v>
      </c>
      <c r="H137">
        <v>108409</v>
      </c>
      <c r="I137" t="s">
        <v>5</v>
      </c>
      <c r="J137" s="2">
        <v>6</v>
      </c>
      <c r="K137" s="2" t="s">
        <v>34</v>
      </c>
      <c r="L137" s="3">
        <v>45622.345256365741</v>
      </c>
      <c r="M137" t="s">
        <v>12</v>
      </c>
      <c r="N137" t="s">
        <v>35</v>
      </c>
    </row>
    <row r="138" spans="1:14">
      <c r="A138">
        <f t="shared" si="2"/>
        <v>137</v>
      </c>
      <c r="B138" t="s">
        <v>332</v>
      </c>
      <c r="C138" t="s">
        <v>333</v>
      </c>
      <c r="D138" s="2">
        <v>22</v>
      </c>
      <c r="E138" t="s">
        <v>48</v>
      </c>
      <c r="F138" t="s">
        <v>33</v>
      </c>
      <c r="G138">
        <v>17719</v>
      </c>
      <c r="H138">
        <v>415303</v>
      </c>
      <c r="I138" t="s">
        <v>2</v>
      </c>
      <c r="J138" s="2">
        <v>48</v>
      </c>
      <c r="K138" s="2" t="s">
        <v>34</v>
      </c>
      <c r="L138" s="3">
        <v>45555.345256365741</v>
      </c>
      <c r="M138" t="s">
        <v>14</v>
      </c>
      <c r="N138" t="s">
        <v>35</v>
      </c>
    </row>
    <row r="139" spans="1:14">
      <c r="A139">
        <f t="shared" si="2"/>
        <v>138</v>
      </c>
      <c r="B139" t="s">
        <v>334</v>
      </c>
      <c r="C139" t="s">
        <v>335</v>
      </c>
      <c r="D139" s="2">
        <v>26</v>
      </c>
      <c r="E139" t="s">
        <v>48</v>
      </c>
      <c r="F139" t="s">
        <v>49</v>
      </c>
      <c r="G139">
        <v>37890</v>
      </c>
      <c r="H139">
        <v>10704</v>
      </c>
      <c r="I139" t="s">
        <v>5</v>
      </c>
      <c r="J139" s="2">
        <v>12</v>
      </c>
      <c r="K139" s="2" t="s">
        <v>62</v>
      </c>
      <c r="L139" s="3">
        <v>45678.345256365741</v>
      </c>
      <c r="M139" t="s">
        <v>13</v>
      </c>
      <c r="N139" t="s">
        <v>13</v>
      </c>
    </row>
    <row r="140" spans="1:14">
      <c r="A140">
        <f t="shared" si="2"/>
        <v>139</v>
      </c>
      <c r="B140" t="s">
        <v>336</v>
      </c>
      <c r="C140" t="s">
        <v>337</v>
      </c>
      <c r="D140" s="2">
        <v>48</v>
      </c>
      <c r="E140" t="s">
        <v>48</v>
      </c>
      <c r="F140" t="s">
        <v>54</v>
      </c>
      <c r="G140">
        <v>92236</v>
      </c>
      <c r="H140">
        <v>458792</v>
      </c>
      <c r="I140" t="s">
        <v>2</v>
      </c>
      <c r="J140" s="2">
        <v>48</v>
      </c>
      <c r="K140" s="2" t="s">
        <v>34</v>
      </c>
      <c r="L140" s="3">
        <v>45095.345256365741</v>
      </c>
      <c r="M140" t="s">
        <v>12</v>
      </c>
      <c r="N140" t="s">
        <v>35</v>
      </c>
    </row>
    <row r="141" spans="1:14">
      <c r="A141">
        <f t="shared" si="2"/>
        <v>140</v>
      </c>
      <c r="B141" t="s">
        <v>338</v>
      </c>
      <c r="C141" t="s">
        <v>339</v>
      </c>
      <c r="D141" s="2">
        <v>48</v>
      </c>
      <c r="E141" t="s">
        <v>32</v>
      </c>
      <c r="F141" t="s">
        <v>33</v>
      </c>
      <c r="G141">
        <v>51509</v>
      </c>
      <c r="H141">
        <v>209456</v>
      </c>
      <c r="I141" t="s">
        <v>3</v>
      </c>
      <c r="J141" s="2">
        <v>12</v>
      </c>
      <c r="K141" s="2" t="s">
        <v>34</v>
      </c>
      <c r="L141" s="3">
        <v>45089.345256365741</v>
      </c>
      <c r="M141" t="s">
        <v>12</v>
      </c>
      <c r="N141" t="s">
        <v>35</v>
      </c>
    </row>
    <row r="142" spans="1:14">
      <c r="A142">
        <f t="shared" si="2"/>
        <v>141</v>
      </c>
      <c r="B142" t="s">
        <v>340</v>
      </c>
      <c r="C142" t="s">
        <v>341</v>
      </c>
      <c r="D142" s="2">
        <v>40</v>
      </c>
      <c r="E142" t="s">
        <v>48</v>
      </c>
      <c r="F142" t="s">
        <v>58</v>
      </c>
      <c r="G142">
        <v>57534</v>
      </c>
      <c r="H142">
        <v>223200</v>
      </c>
      <c r="I142" t="s">
        <v>4</v>
      </c>
      <c r="J142" s="2">
        <v>48</v>
      </c>
      <c r="K142" s="2" t="s">
        <v>34</v>
      </c>
      <c r="L142" s="3">
        <v>44834.345256365741</v>
      </c>
      <c r="M142" t="s">
        <v>11</v>
      </c>
      <c r="N142" t="s">
        <v>50</v>
      </c>
    </row>
    <row r="143" spans="1:14">
      <c r="A143">
        <f t="shared" si="2"/>
        <v>142</v>
      </c>
      <c r="B143" t="s">
        <v>342</v>
      </c>
      <c r="C143" t="s">
        <v>343</v>
      </c>
      <c r="D143" s="2">
        <v>50</v>
      </c>
      <c r="E143" t="s">
        <v>48</v>
      </c>
      <c r="F143" t="s">
        <v>58</v>
      </c>
      <c r="G143">
        <v>117302</v>
      </c>
      <c r="H143">
        <v>116279</v>
      </c>
      <c r="I143" t="s">
        <v>2</v>
      </c>
      <c r="J143" s="2">
        <v>24</v>
      </c>
      <c r="K143" s="2" t="s">
        <v>44</v>
      </c>
      <c r="L143" s="3">
        <v>45431.345256365741</v>
      </c>
      <c r="M143" t="s">
        <v>13</v>
      </c>
      <c r="N143" t="s">
        <v>13</v>
      </c>
    </row>
    <row r="144" spans="1:14">
      <c r="A144">
        <f t="shared" si="2"/>
        <v>143</v>
      </c>
      <c r="B144" t="s">
        <v>344</v>
      </c>
      <c r="C144" t="s">
        <v>345</v>
      </c>
      <c r="D144" s="2">
        <v>31</v>
      </c>
      <c r="E144" t="s">
        <v>48</v>
      </c>
      <c r="F144" t="s">
        <v>33</v>
      </c>
      <c r="G144">
        <v>107241</v>
      </c>
      <c r="H144">
        <v>470676</v>
      </c>
      <c r="I144" t="s">
        <v>5</v>
      </c>
      <c r="J144" s="2">
        <v>12</v>
      </c>
      <c r="K144" s="2" t="s">
        <v>34</v>
      </c>
      <c r="L144" s="3">
        <v>45748.345256365741</v>
      </c>
      <c r="M144" t="s">
        <v>12</v>
      </c>
      <c r="N144" t="s">
        <v>35</v>
      </c>
    </row>
    <row r="145" spans="1:14">
      <c r="A145">
        <f t="shared" si="2"/>
        <v>144</v>
      </c>
      <c r="B145" t="s">
        <v>346</v>
      </c>
      <c r="C145" t="s">
        <v>347</v>
      </c>
      <c r="D145" s="2">
        <v>48</v>
      </c>
      <c r="E145" t="s">
        <v>48</v>
      </c>
      <c r="F145" t="s">
        <v>54</v>
      </c>
      <c r="G145">
        <v>33787</v>
      </c>
      <c r="H145">
        <v>163280</v>
      </c>
      <c r="I145" t="s">
        <v>4</v>
      </c>
      <c r="J145" s="2">
        <v>48</v>
      </c>
      <c r="K145" s="2" t="s">
        <v>62</v>
      </c>
      <c r="L145" s="3">
        <v>45399.345256365741</v>
      </c>
      <c r="M145" t="s">
        <v>13</v>
      </c>
      <c r="N145" t="s">
        <v>13</v>
      </c>
    </row>
    <row r="146" spans="1:14">
      <c r="A146">
        <f t="shared" si="2"/>
        <v>145</v>
      </c>
      <c r="B146" t="s">
        <v>348</v>
      </c>
      <c r="C146" t="s">
        <v>349</v>
      </c>
      <c r="D146" s="2">
        <v>45</v>
      </c>
      <c r="E146" t="s">
        <v>48</v>
      </c>
      <c r="F146" t="s">
        <v>58</v>
      </c>
      <c r="G146">
        <v>63845</v>
      </c>
      <c r="H146">
        <v>123516</v>
      </c>
      <c r="I146" t="s">
        <v>3</v>
      </c>
      <c r="J146" s="2">
        <v>6</v>
      </c>
      <c r="K146" s="2" t="s">
        <v>34</v>
      </c>
      <c r="L146" s="3">
        <v>45151.345256365741</v>
      </c>
      <c r="M146" t="s">
        <v>14</v>
      </c>
      <c r="N146" t="s">
        <v>35</v>
      </c>
    </row>
    <row r="147" spans="1:14">
      <c r="A147">
        <f t="shared" si="2"/>
        <v>146</v>
      </c>
      <c r="B147" t="s">
        <v>350</v>
      </c>
      <c r="C147" t="s">
        <v>351</v>
      </c>
      <c r="D147" s="2">
        <v>59</v>
      </c>
      <c r="E147" t="s">
        <v>48</v>
      </c>
      <c r="F147" t="s">
        <v>49</v>
      </c>
      <c r="G147">
        <v>72932</v>
      </c>
      <c r="H147">
        <v>483366</v>
      </c>
      <c r="I147" t="s">
        <v>2</v>
      </c>
      <c r="J147" s="2">
        <v>24</v>
      </c>
      <c r="K147" s="2" t="s">
        <v>62</v>
      </c>
      <c r="L147" s="3">
        <v>44688.345256365741</v>
      </c>
      <c r="M147" t="s">
        <v>13</v>
      </c>
      <c r="N147" t="s">
        <v>13</v>
      </c>
    </row>
    <row r="148" spans="1:14">
      <c r="A148">
        <f t="shared" si="2"/>
        <v>147</v>
      </c>
      <c r="B148" t="s">
        <v>352</v>
      </c>
      <c r="C148" t="s">
        <v>353</v>
      </c>
      <c r="D148" s="2">
        <v>53</v>
      </c>
      <c r="E148" t="s">
        <v>48</v>
      </c>
      <c r="F148" t="s">
        <v>58</v>
      </c>
      <c r="G148">
        <v>107124</v>
      </c>
      <c r="H148">
        <v>202096</v>
      </c>
      <c r="I148" t="s">
        <v>2</v>
      </c>
      <c r="J148" s="2">
        <v>24</v>
      </c>
      <c r="K148" s="2" t="s">
        <v>34</v>
      </c>
      <c r="L148" s="3">
        <v>44974.345256365741</v>
      </c>
      <c r="M148" t="s">
        <v>14</v>
      </c>
      <c r="N148" t="s">
        <v>35</v>
      </c>
    </row>
    <row r="149" spans="1:14">
      <c r="A149">
        <f t="shared" si="2"/>
        <v>148</v>
      </c>
      <c r="B149" t="s">
        <v>354</v>
      </c>
      <c r="C149" t="s">
        <v>355</v>
      </c>
      <c r="D149" s="2">
        <v>21</v>
      </c>
      <c r="E149" t="s">
        <v>48</v>
      </c>
      <c r="F149" t="s">
        <v>75</v>
      </c>
      <c r="G149">
        <v>106659</v>
      </c>
      <c r="H149">
        <v>438098</v>
      </c>
      <c r="I149" t="s">
        <v>2</v>
      </c>
      <c r="J149" s="2">
        <v>6</v>
      </c>
      <c r="K149" s="2" t="s">
        <v>34</v>
      </c>
      <c r="L149" s="3">
        <v>44902.345256365741</v>
      </c>
      <c r="M149" t="s">
        <v>14</v>
      </c>
      <c r="N149" t="s">
        <v>35</v>
      </c>
    </row>
    <row r="150" spans="1:14">
      <c r="A150">
        <f t="shared" si="2"/>
        <v>149</v>
      </c>
      <c r="B150" t="s">
        <v>356</v>
      </c>
      <c r="C150" t="s">
        <v>357</v>
      </c>
      <c r="D150" s="2">
        <v>47</v>
      </c>
      <c r="E150" t="s">
        <v>48</v>
      </c>
      <c r="F150" t="s">
        <v>75</v>
      </c>
      <c r="G150">
        <v>48062</v>
      </c>
      <c r="H150">
        <v>424139</v>
      </c>
      <c r="I150" t="s">
        <v>4</v>
      </c>
      <c r="J150" s="2">
        <v>48</v>
      </c>
      <c r="K150" s="2" t="s">
        <v>34</v>
      </c>
      <c r="L150" s="3">
        <v>44904.345256365741</v>
      </c>
      <c r="M150" t="s">
        <v>14</v>
      </c>
      <c r="N150" t="s">
        <v>35</v>
      </c>
    </row>
    <row r="151" spans="1:14">
      <c r="A151">
        <f t="shared" si="2"/>
        <v>150</v>
      </c>
      <c r="B151" t="s">
        <v>358</v>
      </c>
      <c r="C151" t="s">
        <v>359</v>
      </c>
      <c r="D151" s="2">
        <v>33</v>
      </c>
      <c r="E151" t="s">
        <v>48</v>
      </c>
      <c r="F151" t="s">
        <v>54</v>
      </c>
      <c r="G151">
        <v>90713</v>
      </c>
      <c r="H151">
        <v>381188</v>
      </c>
      <c r="I151" t="s">
        <v>5</v>
      </c>
      <c r="J151" s="2">
        <v>36</v>
      </c>
      <c r="K151" s="2" t="s">
        <v>62</v>
      </c>
      <c r="L151" s="3">
        <v>44967.345256365741</v>
      </c>
      <c r="M151" t="s">
        <v>13</v>
      </c>
      <c r="N151" t="s">
        <v>13</v>
      </c>
    </row>
    <row r="152" spans="1:14">
      <c r="A152">
        <f t="shared" si="2"/>
        <v>151</v>
      </c>
      <c r="B152" t="s">
        <v>360</v>
      </c>
      <c r="C152" t="s">
        <v>361</v>
      </c>
      <c r="D152" s="2">
        <v>23</v>
      </c>
      <c r="E152" t="s">
        <v>48</v>
      </c>
      <c r="F152" t="s">
        <v>33</v>
      </c>
      <c r="G152">
        <v>102263</v>
      </c>
      <c r="H152">
        <v>237549</v>
      </c>
      <c r="I152" t="s">
        <v>5</v>
      </c>
      <c r="J152" s="2">
        <v>6</v>
      </c>
      <c r="K152" s="2" t="s">
        <v>34</v>
      </c>
      <c r="L152" s="3">
        <v>45056.345256365741</v>
      </c>
      <c r="M152" t="s">
        <v>11</v>
      </c>
      <c r="N152" t="s">
        <v>50</v>
      </c>
    </row>
    <row r="153" spans="1:14">
      <c r="A153">
        <f t="shared" si="2"/>
        <v>152</v>
      </c>
      <c r="B153" t="s">
        <v>362</v>
      </c>
      <c r="C153" t="s">
        <v>363</v>
      </c>
      <c r="D153" s="2">
        <v>59</v>
      </c>
      <c r="E153" t="s">
        <v>32</v>
      </c>
      <c r="F153" t="s">
        <v>54</v>
      </c>
      <c r="G153">
        <v>110756</v>
      </c>
      <c r="H153">
        <v>34165</v>
      </c>
      <c r="I153" t="s">
        <v>2</v>
      </c>
      <c r="J153" s="2">
        <v>48</v>
      </c>
      <c r="K153" s="2" t="s">
        <v>34</v>
      </c>
      <c r="L153" s="3">
        <v>44704.345256365741</v>
      </c>
      <c r="M153" t="s">
        <v>14</v>
      </c>
      <c r="N153" t="s">
        <v>35</v>
      </c>
    </row>
    <row r="154" spans="1:14">
      <c r="A154">
        <f t="shared" si="2"/>
        <v>153</v>
      </c>
      <c r="B154" t="s">
        <v>364</v>
      </c>
      <c r="C154" t="s">
        <v>365</v>
      </c>
      <c r="D154" s="2">
        <v>26</v>
      </c>
      <c r="E154" t="s">
        <v>32</v>
      </c>
      <c r="F154" t="s">
        <v>54</v>
      </c>
      <c r="G154">
        <v>75461</v>
      </c>
      <c r="H154">
        <v>72203</v>
      </c>
      <c r="I154" t="s">
        <v>3</v>
      </c>
      <c r="J154" s="2">
        <v>6</v>
      </c>
      <c r="K154" s="2" t="s">
        <v>34</v>
      </c>
      <c r="L154" s="3">
        <v>45467.345256365741</v>
      </c>
      <c r="M154" t="s">
        <v>14</v>
      </c>
      <c r="N154" t="s">
        <v>35</v>
      </c>
    </row>
    <row r="155" spans="1:14">
      <c r="A155">
        <f t="shared" si="2"/>
        <v>154</v>
      </c>
      <c r="B155" t="s">
        <v>366</v>
      </c>
      <c r="C155" t="s">
        <v>367</v>
      </c>
      <c r="D155" s="2">
        <v>28</v>
      </c>
      <c r="E155" t="s">
        <v>48</v>
      </c>
      <c r="F155" t="s">
        <v>54</v>
      </c>
      <c r="G155">
        <v>90418</v>
      </c>
      <c r="H155">
        <v>489965</v>
      </c>
      <c r="I155" t="s">
        <v>3</v>
      </c>
      <c r="J155" s="2">
        <v>6</v>
      </c>
      <c r="K155" s="2" t="s">
        <v>62</v>
      </c>
      <c r="L155" s="3">
        <v>45559.345256365741</v>
      </c>
      <c r="M155" t="s">
        <v>13</v>
      </c>
      <c r="N155" t="s">
        <v>13</v>
      </c>
    </row>
    <row r="156" spans="1:14">
      <c r="A156">
        <f t="shared" si="2"/>
        <v>155</v>
      </c>
      <c r="B156" t="s">
        <v>368</v>
      </c>
      <c r="C156" t="s">
        <v>369</v>
      </c>
      <c r="D156" s="2">
        <v>47</v>
      </c>
      <c r="E156" t="s">
        <v>48</v>
      </c>
      <c r="F156" t="s">
        <v>54</v>
      </c>
      <c r="G156">
        <v>81672</v>
      </c>
      <c r="H156">
        <v>271258</v>
      </c>
      <c r="I156" t="s">
        <v>5</v>
      </c>
      <c r="J156" s="2">
        <v>12</v>
      </c>
      <c r="K156" s="2" t="s">
        <v>34</v>
      </c>
      <c r="L156" s="3">
        <v>45154.345256365741</v>
      </c>
      <c r="M156" t="s">
        <v>12</v>
      </c>
      <c r="N156" t="s">
        <v>35</v>
      </c>
    </row>
    <row r="157" spans="1:14">
      <c r="A157">
        <f t="shared" si="2"/>
        <v>156</v>
      </c>
      <c r="B157" t="s">
        <v>370</v>
      </c>
      <c r="C157" t="s">
        <v>371</v>
      </c>
      <c r="D157" s="2">
        <v>29</v>
      </c>
      <c r="E157" t="s">
        <v>32</v>
      </c>
      <c r="F157" t="s">
        <v>49</v>
      </c>
      <c r="G157">
        <v>49832</v>
      </c>
      <c r="H157">
        <v>463181</v>
      </c>
      <c r="I157" t="s">
        <v>3</v>
      </c>
      <c r="J157" s="2">
        <v>48</v>
      </c>
      <c r="K157" s="2" t="s">
        <v>44</v>
      </c>
      <c r="L157" s="3">
        <v>45005.345256365741</v>
      </c>
      <c r="M157" t="s">
        <v>13</v>
      </c>
      <c r="N157" t="s">
        <v>13</v>
      </c>
    </row>
    <row r="158" spans="1:14">
      <c r="A158">
        <f t="shared" si="2"/>
        <v>157</v>
      </c>
      <c r="B158" t="s">
        <v>372</v>
      </c>
      <c r="C158" t="s">
        <v>373</v>
      </c>
      <c r="D158" s="2">
        <v>57</v>
      </c>
      <c r="E158" t="s">
        <v>48</v>
      </c>
      <c r="F158" t="s">
        <v>49</v>
      </c>
      <c r="G158">
        <v>46966</v>
      </c>
      <c r="H158">
        <v>41321</v>
      </c>
      <c r="I158" t="s">
        <v>5</v>
      </c>
      <c r="J158" s="2">
        <v>36</v>
      </c>
      <c r="K158" s="2" t="s">
        <v>34</v>
      </c>
      <c r="L158" s="3">
        <v>44824.345256365741</v>
      </c>
      <c r="M158" t="s">
        <v>14</v>
      </c>
      <c r="N158" t="s">
        <v>35</v>
      </c>
    </row>
    <row r="159" spans="1:14">
      <c r="A159">
        <f t="shared" si="2"/>
        <v>158</v>
      </c>
      <c r="B159" t="s">
        <v>374</v>
      </c>
      <c r="C159" t="s">
        <v>375</v>
      </c>
      <c r="D159" s="2">
        <v>53</v>
      </c>
      <c r="E159" t="s">
        <v>32</v>
      </c>
      <c r="F159" t="s">
        <v>58</v>
      </c>
      <c r="G159">
        <v>87545</v>
      </c>
      <c r="H159">
        <v>340441</v>
      </c>
      <c r="I159" t="s">
        <v>2</v>
      </c>
      <c r="J159" s="2">
        <v>12</v>
      </c>
      <c r="K159" s="2" t="s">
        <v>34</v>
      </c>
      <c r="L159" s="3">
        <v>45471.345256365741</v>
      </c>
      <c r="M159" t="s">
        <v>14</v>
      </c>
      <c r="N159" t="s">
        <v>35</v>
      </c>
    </row>
    <row r="160" spans="1:14">
      <c r="A160">
        <f t="shared" si="2"/>
        <v>159</v>
      </c>
      <c r="B160" t="s">
        <v>376</v>
      </c>
      <c r="C160" t="s">
        <v>377</v>
      </c>
      <c r="D160" s="2">
        <v>44</v>
      </c>
      <c r="E160" t="s">
        <v>32</v>
      </c>
      <c r="F160" t="s">
        <v>75</v>
      </c>
      <c r="G160">
        <v>27987</v>
      </c>
      <c r="H160">
        <v>363796</v>
      </c>
      <c r="I160" t="s">
        <v>5</v>
      </c>
      <c r="J160" s="2">
        <v>6</v>
      </c>
      <c r="K160" s="2" t="s">
        <v>34</v>
      </c>
      <c r="L160" s="3">
        <v>45537.345256365741</v>
      </c>
      <c r="M160" t="s">
        <v>14</v>
      </c>
      <c r="N160" t="s">
        <v>35</v>
      </c>
    </row>
    <row r="161" spans="1:14">
      <c r="A161">
        <f t="shared" si="2"/>
        <v>160</v>
      </c>
      <c r="B161" t="s">
        <v>378</v>
      </c>
      <c r="C161" t="s">
        <v>379</v>
      </c>
      <c r="D161" s="2">
        <v>35</v>
      </c>
      <c r="E161" t="s">
        <v>32</v>
      </c>
      <c r="F161" t="s">
        <v>54</v>
      </c>
      <c r="G161">
        <v>52311</v>
      </c>
      <c r="H161">
        <v>366448</v>
      </c>
      <c r="I161" t="s">
        <v>5</v>
      </c>
      <c r="J161" s="2">
        <v>6</v>
      </c>
      <c r="K161" s="2" t="s">
        <v>34</v>
      </c>
      <c r="L161" s="3">
        <v>44868.345256365741</v>
      </c>
      <c r="M161" t="s">
        <v>14</v>
      </c>
      <c r="N161" t="s">
        <v>35</v>
      </c>
    </row>
    <row r="162" spans="1:14">
      <c r="A162">
        <f t="shared" si="2"/>
        <v>161</v>
      </c>
      <c r="B162" t="s">
        <v>380</v>
      </c>
      <c r="C162" t="s">
        <v>381</v>
      </c>
      <c r="D162" s="2">
        <v>52</v>
      </c>
      <c r="E162" t="s">
        <v>32</v>
      </c>
      <c r="F162" t="s">
        <v>58</v>
      </c>
      <c r="G162">
        <v>46575</v>
      </c>
      <c r="H162">
        <v>250014</v>
      </c>
      <c r="I162" t="s">
        <v>2</v>
      </c>
      <c r="J162" s="2">
        <v>6</v>
      </c>
      <c r="K162" s="2" t="s">
        <v>34</v>
      </c>
      <c r="L162" s="3">
        <v>44899.345256365741</v>
      </c>
      <c r="M162" t="s">
        <v>12</v>
      </c>
      <c r="N162" t="s">
        <v>35</v>
      </c>
    </row>
    <row r="163" spans="1:14">
      <c r="A163">
        <f t="shared" si="2"/>
        <v>162</v>
      </c>
      <c r="B163" t="s">
        <v>382</v>
      </c>
      <c r="C163" t="s">
        <v>383</v>
      </c>
      <c r="D163" s="2">
        <v>52</v>
      </c>
      <c r="E163" t="s">
        <v>32</v>
      </c>
      <c r="F163" t="s">
        <v>75</v>
      </c>
      <c r="G163">
        <v>78852</v>
      </c>
      <c r="H163">
        <v>161498</v>
      </c>
      <c r="I163" t="s">
        <v>3</v>
      </c>
      <c r="J163" s="2">
        <v>48</v>
      </c>
      <c r="K163" s="2" t="s">
        <v>34</v>
      </c>
      <c r="L163" s="3">
        <v>45221.345256365741</v>
      </c>
      <c r="M163" t="s">
        <v>14</v>
      </c>
      <c r="N163" t="s">
        <v>35</v>
      </c>
    </row>
    <row r="164" spans="1:14">
      <c r="A164">
        <f t="shared" si="2"/>
        <v>163</v>
      </c>
      <c r="B164" t="s">
        <v>384</v>
      </c>
      <c r="C164" t="s">
        <v>385</v>
      </c>
      <c r="D164" s="2">
        <v>44</v>
      </c>
      <c r="E164" t="s">
        <v>48</v>
      </c>
      <c r="F164" t="s">
        <v>33</v>
      </c>
      <c r="G164">
        <v>16007</v>
      </c>
      <c r="H164">
        <v>22772</v>
      </c>
      <c r="I164" t="s">
        <v>5</v>
      </c>
      <c r="J164" s="2">
        <v>48</v>
      </c>
      <c r="K164" s="2" t="s">
        <v>34</v>
      </c>
      <c r="L164" s="3">
        <v>44704.345256365741</v>
      </c>
      <c r="M164" t="s">
        <v>14</v>
      </c>
      <c r="N164" t="s">
        <v>35</v>
      </c>
    </row>
    <row r="165" spans="1:14">
      <c r="A165">
        <f t="shared" si="2"/>
        <v>164</v>
      </c>
      <c r="B165" t="s">
        <v>386</v>
      </c>
      <c r="C165" t="s">
        <v>387</v>
      </c>
      <c r="D165" s="2">
        <v>32</v>
      </c>
      <c r="E165" t="s">
        <v>32</v>
      </c>
      <c r="F165" t="s">
        <v>49</v>
      </c>
      <c r="G165">
        <v>85981</v>
      </c>
      <c r="H165">
        <v>370898</v>
      </c>
      <c r="I165" t="s">
        <v>5</v>
      </c>
      <c r="J165" s="2">
        <v>12</v>
      </c>
      <c r="K165" s="2" t="s">
        <v>34</v>
      </c>
      <c r="L165" s="3">
        <v>44808.345256365741</v>
      </c>
      <c r="M165" t="s">
        <v>14</v>
      </c>
      <c r="N165" t="s">
        <v>35</v>
      </c>
    </row>
    <row r="166" spans="1:14">
      <c r="A166">
        <f t="shared" si="2"/>
        <v>165</v>
      </c>
      <c r="B166" t="s">
        <v>388</v>
      </c>
      <c r="C166" t="s">
        <v>389</v>
      </c>
      <c r="D166" s="2">
        <v>59</v>
      </c>
      <c r="E166" t="s">
        <v>48</v>
      </c>
      <c r="F166" t="s">
        <v>75</v>
      </c>
      <c r="G166">
        <v>91242</v>
      </c>
      <c r="H166">
        <v>270856</v>
      </c>
      <c r="I166" t="s">
        <v>2</v>
      </c>
      <c r="J166" s="2">
        <v>36</v>
      </c>
      <c r="K166" s="2" t="s">
        <v>34</v>
      </c>
      <c r="L166" s="3">
        <v>45330.345256365741</v>
      </c>
      <c r="M166" t="s">
        <v>14</v>
      </c>
      <c r="N166" t="s">
        <v>35</v>
      </c>
    </row>
    <row r="167" spans="1:14">
      <c r="A167">
        <f t="shared" si="2"/>
        <v>166</v>
      </c>
      <c r="B167" t="s">
        <v>390</v>
      </c>
      <c r="C167" t="s">
        <v>391</v>
      </c>
      <c r="D167" s="2">
        <v>22</v>
      </c>
      <c r="E167" t="s">
        <v>48</v>
      </c>
      <c r="F167" t="s">
        <v>33</v>
      </c>
      <c r="G167">
        <v>62517</v>
      </c>
      <c r="H167">
        <v>399583</v>
      </c>
      <c r="I167" t="s">
        <v>3</v>
      </c>
      <c r="J167" s="2">
        <v>12</v>
      </c>
      <c r="K167" s="2" t="s">
        <v>34</v>
      </c>
      <c r="L167" s="3">
        <v>45232.345256365741</v>
      </c>
      <c r="M167" t="s">
        <v>12</v>
      </c>
      <c r="N167" t="s">
        <v>35</v>
      </c>
    </row>
    <row r="168" spans="1:14">
      <c r="A168">
        <f t="shared" si="2"/>
        <v>167</v>
      </c>
      <c r="B168" t="s">
        <v>392</v>
      </c>
      <c r="C168" t="s">
        <v>393</v>
      </c>
      <c r="D168" s="2">
        <v>23</v>
      </c>
      <c r="E168" t="s">
        <v>32</v>
      </c>
      <c r="F168" t="s">
        <v>75</v>
      </c>
      <c r="G168">
        <v>44257</v>
      </c>
      <c r="H168">
        <v>243389</v>
      </c>
      <c r="I168" t="s">
        <v>5</v>
      </c>
      <c r="J168" s="2">
        <v>24</v>
      </c>
      <c r="K168" s="2" t="s">
        <v>34</v>
      </c>
      <c r="L168" s="3">
        <v>45230.345256365741</v>
      </c>
      <c r="M168" t="s">
        <v>14</v>
      </c>
      <c r="N168" t="s">
        <v>35</v>
      </c>
    </row>
    <row r="169" spans="1:14">
      <c r="A169">
        <f t="shared" si="2"/>
        <v>168</v>
      </c>
      <c r="B169" t="s">
        <v>394</v>
      </c>
      <c r="C169" t="s">
        <v>395</v>
      </c>
      <c r="D169" s="2">
        <v>57</v>
      </c>
      <c r="E169" t="s">
        <v>32</v>
      </c>
      <c r="F169" t="s">
        <v>49</v>
      </c>
      <c r="G169">
        <v>102272</v>
      </c>
      <c r="H169">
        <v>120142</v>
      </c>
      <c r="I169" t="s">
        <v>2</v>
      </c>
      <c r="J169" s="2">
        <v>6</v>
      </c>
      <c r="K169" s="2" t="s">
        <v>34</v>
      </c>
      <c r="L169" s="3">
        <v>45525.345256365741</v>
      </c>
      <c r="M169" t="s">
        <v>14</v>
      </c>
      <c r="N169" t="s">
        <v>35</v>
      </c>
    </row>
    <row r="170" spans="1:14">
      <c r="A170">
        <f t="shared" si="2"/>
        <v>169</v>
      </c>
      <c r="B170" t="s">
        <v>396</v>
      </c>
      <c r="C170" t="s">
        <v>397</v>
      </c>
      <c r="D170" s="2">
        <v>37</v>
      </c>
      <c r="E170" t="s">
        <v>48</v>
      </c>
      <c r="F170" t="s">
        <v>49</v>
      </c>
      <c r="G170">
        <v>57207</v>
      </c>
      <c r="H170">
        <v>96736</v>
      </c>
      <c r="I170" t="s">
        <v>5</v>
      </c>
      <c r="J170" s="2">
        <v>6</v>
      </c>
      <c r="K170" s="2" t="s">
        <v>44</v>
      </c>
      <c r="L170" s="3">
        <v>44782.345256365741</v>
      </c>
      <c r="M170" t="s">
        <v>13</v>
      </c>
      <c r="N170" t="s">
        <v>13</v>
      </c>
    </row>
    <row r="171" spans="1:14">
      <c r="A171">
        <f t="shared" si="2"/>
        <v>170</v>
      </c>
      <c r="B171" t="s">
        <v>398</v>
      </c>
      <c r="C171" t="s">
        <v>399</v>
      </c>
      <c r="D171" s="2">
        <v>22</v>
      </c>
      <c r="E171" t="s">
        <v>32</v>
      </c>
      <c r="F171" t="s">
        <v>58</v>
      </c>
      <c r="G171">
        <v>28281</v>
      </c>
      <c r="H171">
        <v>56924</v>
      </c>
      <c r="I171" t="s">
        <v>4</v>
      </c>
      <c r="J171" s="2">
        <v>6</v>
      </c>
      <c r="K171" s="2" t="s">
        <v>44</v>
      </c>
      <c r="L171" s="3">
        <v>44847.345256365741</v>
      </c>
      <c r="M171" t="s">
        <v>13</v>
      </c>
      <c r="N171" t="s">
        <v>13</v>
      </c>
    </row>
    <row r="172" spans="1:14">
      <c r="A172">
        <f t="shared" si="2"/>
        <v>171</v>
      </c>
      <c r="B172" t="s">
        <v>400</v>
      </c>
      <c r="C172" t="s">
        <v>401</v>
      </c>
      <c r="D172" s="2">
        <v>22</v>
      </c>
      <c r="E172" t="s">
        <v>32</v>
      </c>
      <c r="F172" t="s">
        <v>54</v>
      </c>
      <c r="G172">
        <v>76246</v>
      </c>
      <c r="H172">
        <v>8726</v>
      </c>
      <c r="I172" t="s">
        <v>2</v>
      </c>
      <c r="J172" s="2">
        <v>12</v>
      </c>
      <c r="K172" s="2" t="s">
        <v>34</v>
      </c>
      <c r="L172" s="3">
        <v>45537.345256365741</v>
      </c>
      <c r="M172" t="s">
        <v>11</v>
      </c>
      <c r="N172" t="s">
        <v>50</v>
      </c>
    </row>
    <row r="173" spans="1:14">
      <c r="A173">
        <f t="shared" si="2"/>
        <v>172</v>
      </c>
      <c r="B173" t="s">
        <v>402</v>
      </c>
      <c r="C173" t="s">
        <v>403</v>
      </c>
      <c r="D173" s="2">
        <v>48</v>
      </c>
      <c r="E173" t="s">
        <v>48</v>
      </c>
      <c r="F173" t="s">
        <v>75</v>
      </c>
      <c r="G173">
        <v>16435</v>
      </c>
      <c r="H173">
        <v>356296</v>
      </c>
      <c r="I173" t="s">
        <v>3</v>
      </c>
      <c r="J173" s="2">
        <v>12</v>
      </c>
      <c r="K173" s="2" t="s">
        <v>34</v>
      </c>
      <c r="L173" s="3">
        <v>44885.345256365741</v>
      </c>
      <c r="M173" t="s">
        <v>12</v>
      </c>
      <c r="N173" t="s">
        <v>35</v>
      </c>
    </row>
    <row r="174" spans="1:14">
      <c r="A174">
        <f t="shared" si="2"/>
        <v>173</v>
      </c>
      <c r="B174" t="s">
        <v>404</v>
      </c>
      <c r="C174" t="s">
        <v>405</v>
      </c>
      <c r="D174" s="2">
        <v>43</v>
      </c>
      <c r="E174" t="s">
        <v>48</v>
      </c>
      <c r="F174" t="s">
        <v>75</v>
      </c>
      <c r="G174">
        <v>113875</v>
      </c>
      <c r="H174">
        <v>32723</v>
      </c>
      <c r="I174" t="s">
        <v>3</v>
      </c>
      <c r="J174" s="2">
        <v>6</v>
      </c>
      <c r="K174" s="2" t="s">
        <v>62</v>
      </c>
      <c r="L174" s="3">
        <v>45287.345256365741</v>
      </c>
      <c r="M174" t="s">
        <v>13</v>
      </c>
      <c r="N174" t="s">
        <v>13</v>
      </c>
    </row>
    <row r="175" spans="1:14">
      <c r="A175">
        <f t="shared" si="2"/>
        <v>174</v>
      </c>
      <c r="B175" t="s">
        <v>406</v>
      </c>
      <c r="C175" t="s">
        <v>407</v>
      </c>
      <c r="D175" s="2">
        <v>57</v>
      </c>
      <c r="E175" t="s">
        <v>32</v>
      </c>
      <c r="F175" t="s">
        <v>33</v>
      </c>
      <c r="G175">
        <v>115686</v>
      </c>
      <c r="H175">
        <v>394113</v>
      </c>
      <c r="I175" t="s">
        <v>3</v>
      </c>
      <c r="J175" s="2">
        <v>12</v>
      </c>
      <c r="K175" s="2" t="s">
        <v>34</v>
      </c>
      <c r="L175" s="3">
        <v>45036.345256365741</v>
      </c>
      <c r="M175" t="s">
        <v>14</v>
      </c>
      <c r="N175" t="s">
        <v>35</v>
      </c>
    </row>
    <row r="176" spans="1:14">
      <c r="A176">
        <f t="shared" si="2"/>
        <v>175</v>
      </c>
      <c r="B176" t="s">
        <v>408</v>
      </c>
      <c r="C176" t="s">
        <v>409</v>
      </c>
      <c r="D176" s="2">
        <v>52</v>
      </c>
      <c r="E176" t="s">
        <v>48</v>
      </c>
      <c r="F176" t="s">
        <v>49</v>
      </c>
      <c r="G176">
        <v>106357</v>
      </c>
      <c r="H176">
        <v>239182</v>
      </c>
      <c r="I176" t="s">
        <v>3</v>
      </c>
      <c r="J176" s="2">
        <v>48</v>
      </c>
      <c r="K176" s="2" t="s">
        <v>34</v>
      </c>
      <c r="L176" s="3">
        <v>45043.345256365741</v>
      </c>
      <c r="M176" t="s">
        <v>14</v>
      </c>
      <c r="N176" t="s">
        <v>35</v>
      </c>
    </row>
    <row r="177" spans="1:14">
      <c r="A177">
        <f t="shared" si="2"/>
        <v>176</v>
      </c>
      <c r="B177" t="s">
        <v>410</v>
      </c>
      <c r="C177" t="s">
        <v>411</v>
      </c>
      <c r="D177" s="2">
        <v>53</v>
      </c>
      <c r="E177" t="s">
        <v>32</v>
      </c>
      <c r="F177" t="s">
        <v>75</v>
      </c>
      <c r="G177">
        <v>41660</v>
      </c>
      <c r="H177">
        <v>367638</v>
      </c>
      <c r="I177" t="s">
        <v>5</v>
      </c>
      <c r="J177" s="2">
        <v>48</v>
      </c>
      <c r="K177" s="2" t="s">
        <v>34</v>
      </c>
      <c r="L177" s="3">
        <v>45451.345256365741</v>
      </c>
      <c r="M177" t="s">
        <v>12</v>
      </c>
      <c r="N177" t="s">
        <v>35</v>
      </c>
    </row>
    <row r="178" spans="1:14">
      <c r="A178">
        <f t="shared" si="2"/>
        <v>177</v>
      </c>
      <c r="B178" t="s">
        <v>412</v>
      </c>
      <c r="C178" t="s">
        <v>413</v>
      </c>
      <c r="D178" s="2">
        <v>21</v>
      </c>
      <c r="E178" t="s">
        <v>32</v>
      </c>
      <c r="F178" t="s">
        <v>49</v>
      </c>
      <c r="G178">
        <v>20084</v>
      </c>
      <c r="H178">
        <v>145180</v>
      </c>
      <c r="I178" t="s">
        <v>5</v>
      </c>
      <c r="J178" s="2">
        <v>12</v>
      </c>
      <c r="K178" s="2" t="s">
        <v>34</v>
      </c>
      <c r="L178" s="3">
        <v>45330.345256365741</v>
      </c>
      <c r="M178" t="s">
        <v>12</v>
      </c>
      <c r="N178" t="s">
        <v>35</v>
      </c>
    </row>
    <row r="179" spans="1:14">
      <c r="A179">
        <f t="shared" si="2"/>
        <v>178</v>
      </c>
      <c r="B179" t="s">
        <v>414</v>
      </c>
      <c r="C179" t="s">
        <v>415</v>
      </c>
      <c r="D179" s="2">
        <v>39</v>
      </c>
      <c r="E179" t="s">
        <v>32</v>
      </c>
      <c r="F179" t="s">
        <v>75</v>
      </c>
      <c r="G179">
        <v>97197</v>
      </c>
      <c r="H179">
        <v>213786</v>
      </c>
      <c r="I179" t="s">
        <v>3</v>
      </c>
      <c r="J179" s="2">
        <v>6</v>
      </c>
      <c r="K179" s="2" t="s">
        <v>34</v>
      </c>
      <c r="L179" s="3">
        <v>44676.345256365741</v>
      </c>
      <c r="M179" t="s">
        <v>14</v>
      </c>
      <c r="N179" t="s">
        <v>35</v>
      </c>
    </row>
    <row r="180" spans="1:14">
      <c r="A180">
        <f t="shared" si="2"/>
        <v>179</v>
      </c>
      <c r="B180" t="s">
        <v>416</v>
      </c>
      <c r="C180" t="s">
        <v>417</v>
      </c>
      <c r="D180" s="2">
        <v>22</v>
      </c>
      <c r="E180" t="s">
        <v>48</v>
      </c>
      <c r="F180" t="s">
        <v>58</v>
      </c>
      <c r="G180">
        <v>28507</v>
      </c>
      <c r="H180">
        <v>40643</v>
      </c>
      <c r="I180" t="s">
        <v>3</v>
      </c>
      <c r="J180" s="2">
        <v>12</v>
      </c>
      <c r="K180" s="2" t="s">
        <v>34</v>
      </c>
      <c r="L180" s="3">
        <v>45401.345256365741</v>
      </c>
      <c r="M180" t="s">
        <v>11</v>
      </c>
      <c r="N180" t="s">
        <v>50</v>
      </c>
    </row>
    <row r="181" spans="1:14">
      <c r="A181">
        <f t="shared" si="2"/>
        <v>180</v>
      </c>
      <c r="B181" t="s">
        <v>418</v>
      </c>
      <c r="C181" t="s">
        <v>419</v>
      </c>
      <c r="D181" s="2">
        <v>46</v>
      </c>
      <c r="E181" t="s">
        <v>48</v>
      </c>
      <c r="F181" t="s">
        <v>54</v>
      </c>
      <c r="G181">
        <v>87595</v>
      </c>
      <c r="H181">
        <v>167396</v>
      </c>
      <c r="I181" t="s">
        <v>3</v>
      </c>
      <c r="J181" s="2">
        <v>12</v>
      </c>
      <c r="K181" s="2" t="s">
        <v>34</v>
      </c>
      <c r="L181" s="3">
        <v>45024.345256365741</v>
      </c>
      <c r="M181" t="s">
        <v>14</v>
      </c>
      <c r="N181" t="s">
        <v>35</v>
      </c>
    </row>
    <row r="182" spans="1:14">
      <c r="A182">
        <f t="shared" si="2"/>
        <v>181</v>
      </c>
      <c r="B182" t="s">
        <v>420</v>
      </c>
      <c r="C182" t="s">
        <v>421</v>
      </c>
      <c r="D182" s="2">
        <v>52</v>
      </c>
      <c r="E182" t="s">
        <v>48</v>
      </c>
      <c r="F182" t="s">
        <v>75</v>
      </c>
      <c r="G182">
        <v>98807</v>
      </c>
      <c r="H182">
        <v>371040</v>
      </c>
      <c r="I182" t="s">
        <v>5</v>
      </c>
      <c r="J182" s="2">
        <v>12</v>
      </c>
      <c r="K182" s="2" t="s">
        <v>44</v>
      </c>
      <c r="L182" s="3">
        <v>45390.345256365741</v>
      </c>
      <c r="M182" t="s">
        <v>13</v>
      </c>
      <c r="N182" t="s">
        <v>13</v>
      </c>
    </row>
    <row r="183" spans="1:14">
      <c r="A183">
        <f t="shared" si="2"/>
        <v>182</v>
      </c>
      <c r="B183" t="s">
        <v>422</v>
      </c>
      <c r="C183" t="s">
        <v>423</v>
      </c>
      <c r="D183" s="2">
        <v>26</v>
      </c>
      <c r="E183" t="s">
        <v>48</v>
      </c>
      <c r="F183" t="s">
        <v>49</v>
      </c>
      <c r="G183">
        <v>60539</v>
      </c>
      <c r="H183">
        <v>219432</v>
      </c>
      <c r="I183" t="s">
        <v>3</v>
      </c>
      <c r="J183" s="2">
        <v>24</v>
      </c>
      <c r="K183" s="2" t="s">
        <v>34</v>
      </c>
      <c r="L183" s="3">
        <v>44743.345256365741</v>
      </c>
      <c r="M183" t="s">
        <v>14</v>
      </c>
      <c r="N183" t="s">
        <v>35</v>
      </c>
    </row>
    <row r="184" spans="1:14">
      <c r="A184">
        <f t="shared" si="2"/>
        <v>183</v>
      </c>
      <c r="B184" t="s">
        <v>424</v>
      </c>
      <c r="C184" t="s">
        <v>425</v>
      </c>
      <c r="D184" s="2">
        <v>52</v>
      </c>
      <c r="E184" t="s">
        <v>48</v>
      </c>
      <c r="F184" t="s">
        <v>58</v>
      </c>
      <c r="G184">
        <v>22491</v>
      </c>
      <c r="H184">
        <v>144999</v>
      </c>
      <c r="I184" t="s">
        <v>3</v>
      </c>
      <c r="J184" s="2">
        <v>48</v>
      </c>
      <c r="K184" s="2" t="s">
        <v>34</v>
      </c>
      <c r="L184" s="3">
        <v>45537.345256365741</v>
      </c>
      <c r="M184" t="s">
        <v>14</v>
      </c>
      <c r="N184" t="s">
        <v>35</v>
      </c>
    </row>
    <row r="185" spans="1:14">
      <c r="A185">
        <f t="shared" si="2"/>
        <v>184</v>
      </c>
      <c r="B185" t="s">
        <v>426</v>
      </c>
      <c r="C185" t="s">
        <v>427</v>
      </c>
      <c r="D185" s="2">
        <v>24</v>
      </c>
      <c r="E185" t="s">
        <v>32</v>
      </c>
      <c r="F185" t="s">
        <v>75</v>
      </c>
      <c r="G185">
        <v>65192</v>
      </c>
      <c r="H185">
        <v>360824</v>
      </c>
      <c r="I185" t="s">
        <v>4</v>
      </c>
      <c r="J185" s="2">
        <v>36</v>
      </c>
      <c r="K185" s="2" t="s">
        <v>62</v>
      </c>
      <c r="L185" s="3">
        <v>45602.345256365741</v>
      </c>
      <c r="M185" t="s">
        <v>13</v>
      </c>
      <c r="N185" t="s">
        <v>13</v>
      </c>
    </row>
    <row r="186" spans="1:14">
      <c r="A186">
        <f t="shared" si="2"/>
        <v>185</v>
      </c>
      <c r="B186" t="s">
        <v>428</v>
      </c>
      <c r="C186" t="s">
        <v>429</v>
      </c>
      <c r="D186" s="2">
        <v>31</v>
      </c>
      <c r="E186" t="s">
        <v>32</v>
      </c>
      <c r="F186" t="s">
        <v>33</v>
      </c>
      <c r="G186">
        <v>95395</v>
      </c>
      <c r="H186">
        <v>363690</v>
      </c>
      <c r="I186" t="s">
        <v>4</v>
      </c>
      <c r="J186" s="2">
        <v>36</v>
      </c>
      <c r="K186" s="2" t="s">
        <v>34</v>
      </c>
      <c r="L186" s="3">
        <v>44992.345256365741</v>
      </c>
      <c r="M186" t="s">
        <v>14</v>
      </c>
      <c r="N186" t="s">
        <v>35</v>
      </c>
    </row>
    <row r="187" spans="1:14">
      <c r="A187">
        <f t="shared" si="2"/>
        <v>186</v>
      </c>
      <c r="B187" t="s">
        <v>430</v>
      </c>
      <c r="C187" t="s">
        <v>431</v>
      </c>
      <c r="D187" s="2">
        <v>37</v>
      </c>
      <c r="E187" t="s">
        <v>32</v>
      </c>
      <c r="F187" t="s">
        <v>54</v>
      </c>
      <c r="G187">
        <v>78888</v>
      </c>
      <c r="H187">
        <v>420659</v>
      </c>
      <c r="I187" t="s">
        <v>3</v>
      </c>
      <c r="J187" s="2">
        <v>24</v>
      </c>
      <c r="K187" s="2" t="s">
        <v>34</v>
      </c>
      <c r="L187" s="3">
        <v>44730.345256365741</v>
      </c>
      <c r="M187" t="s">
        <v>12</v>
      </c>
      <c r="N187" t="s">
        <v>35</v>
      </c>
    </row>
    <row r="188" spans="1:14">
      <c r="A188">
        <f t="shared" si="2"/>
        <v>187</v>
      </c>
      <c r="B188" t="s">
        <v>432</v>
      </c>
      <c r="C188" t="s">
        <v>433</v>
      </c>
      <c r="D188" s="2">
        <v>58</v>
      </c>
      <c r="E188" t="s">
        <v>32</v>
      </c>
      <c r="F188" t="s">
        <v>75</v>
      </c>
      <c r="G188">
        <v>88609</v>
      </c>
      <c r="H188">
        <v>84973</v>
      </c>
      <c r="I188" t="s">
        <v>2</v>
      </c>
      <c r="J188" s="2">
        <v>12</v>
      </c>
      <c r="K188" s="2" t="s">
        <v>34</v>
      </c>
      <c r="L188" s="3">
        <v>44800.345256365741</v>
      </c>
      <c r="M188" t="s">
        <v>14</v>
      </c>
      <c r="N188" t="s">
        <v>35</v>
      </c>
    </row>
    <row r="189" spans="1:14">
      <c r="A189">
        <f t="shared" si="2"/>
        <v>188</v>
      </c>
      <c r="B189" t="s">
        <v>434</v>
      </c>
      <c r="C189" t="s">
        <v>435</v>
      </c>
      <c r="D189" s="2">
        <v>44</v>
      </c>
      <c r="E189" t="s">
        <v>48</v>
      </c>
      <c r="F189" t="s">
        <v>58</v>
      </c>
      <c r="G189">
        <v>24077</v>
      </c>
      <c r="H189">
        <v>330593</v>
      </c>
      <c r="I189" t="s">
        <v>3</v>
      </c>
      <c r="J189" s="2">
        <v>24</v>
      </c>
      <c r="K189" s="2" t="s">
        <v>34</v>
      </c>
      <c r="L189" s="3">
        <v>45635.345256365741</v>
      </c>
      <c r="M189" t="s">
        <v>14</v>
      </c>
      <c r="N189" t="s">
        <v>35</v>
      </c>
    </row>
    <row r="190" spans="1:14">
      <c r="A190">
        <f t="shared" si="2"/>
        <v>189</v>
      </c>
      <c r="B190" t="s">
        <v>436</v>
      </c>
      <c r="C190" t="s">
        <v>437</v>
      </c>
      <c r="D190" s="2">
        <v>25</v>
      </c>
      <c r="E190" t="s">
        <v>32</v>
      </c>
      <c r="F190" t="s">
        <v>33</v>
      </c>
      <c r="G190">
        <v>35953</v>
      </c>
      <c r="H190">
        <v>114834</v>
      </c>
      <c r="I190" t="s">
        <v>4</v>
      </c>
      <c r="J190" s="2">
        <v>24</v>
      </c>
      <c r="K190" s="2" t="s">
        <v>62</v>
      </c>
      <c r="L190" s="3">
        <v>45317.345256365741</v>
      </c>
      <c r="M190" t="s">
        <v>13</v>
      </c>
      <c r="N190" t="s">
        <v>13</v>
      </c>
    </row>
    <row r="191" spans="1:14">
      <c r="A191">
        <f t="shared" si="2"/>
        <v>190</v>
      </c>
      <c r="B191" t="s">
        <v>438</v>
      </c>
      <c r="C191" t="s">
        <v>439</v>
      </c>
      <c r="D191" s="2">
        <v>54</v>
      </c>
      <c r="E191" t="s">
        <v>48</v>
      </c>
      <c r="F191" t="s">
        <v>58</v>
      </c>
      <c r="G191">
        <v>91919</v>
      </c>
      <c r="H191">
        <v>241386</v>
      </c>
      <c r="I191" t="s">
        <v>2</v>
      </c>
      <c r="J191" s="2">
        <v>6</v>
      </c>
      <c r="K191" s="2" t="s">
        <v>34</v>
      </c>
      <c r="L191" s="3">
        <v>45569.345256365741</v>
      </c>
      <c r="M191" t="s">
        <v>11</v>
      </c>
      <c r="N191" t="s">
        <v>50</v>
      </c>
    </row>
    <row r="192" spans="1:14">
      <c r="A192">
        <f t="shared" si="2"/>
        <v>191</v>
      </c>
      <c r="B192" t="s">
        <v>440</v>
      </c>
      <c r="C192" t="s">
        <v>441</v>
      </c>
      <c r="D192" s="2">
        <v>26</v>
      </c>
      <c r="E192" t="s">
        <v>32</v>
      </c>
      <c r="F192" t="s">
        <v>58</v>
      </c>
      <c r="G192">
        <v>82889</v>
      </c>
      <c r="H192">
        <v>474959</v>
      </c>
      <c r="I192" t="s">
        <v>2</v>
      </c>
      <c r="J192" s="2">
        <v>48</v>
      </c>
      <c r="K192" s="2" t="s">
        <v>44</v>
      </c>
      <c r="L192" s="3">
        <v>45290.345256365741</v>
      </c>
      <c r="M192" t="s">
        <v>13</v>
      </c>
      <c r="N192" t="s">
        <v>13</v>
      </c>
    </row>
    <row r="193" spans="1:14">
      <c r="A193">
        <f t="shared" si="2"/>
        <v>192</v>
      </c>
      <c r="B193" t="s">
        <v>442</v>
      </c>
      <c r="C193" t="s">
        <v>443</v>
      </c>
      <c r="D193" s="2">
        <v>42</v>
      </c>
      <c r="E193" t="s">
        <v>48</v>
      </c>
      <c r="F193" t="s">
        <v>33</v>
      </c>
      <c r="G193">
        <v>38821</v>
      </c>
      <c r="H193">
        <v>458449</v>
      </c>
      <c r="I193" t="s">
        <v>3</v>
      </c>
      <c r="J193" s="2">
        <v>36</v>
      </c>
      <c r="K193" s="2" t="s">
        <v>34</v>
      </c>
      <c r="L193" s="3">
        <v>45324.345256365741</v>
      </c>
      <c r="M193" t="s">
        <v>14</v>
      </c>
      <c r="N193" t="s">
        <v>35</v>
      </c>
    </row>
    <row r="194" spans="1:14">
      <c r="A194">
        <f t="shared" si="2"/>
        <v>193</v>
      </c>
      <c r="B194" t="s">
        <v>444</v>
      </c>
      <c r="C194" t="s">
        <v>445</v>
      </c>
      <c r="D194" s="2">
        <v>31</v>
      </c>
      <c r="E194" t="s">
        <v>48</v>
      </c>
      <c r="F194" t="s">
        <v>58</v>
      </c>
      <c r="G194">
        <v>52567</v>
      </c>
      <c r="H194">
        <v>292681</v>
      </c>
      <c r="I194" t="s">
        <v>4</v>
      </c>
      <c r="J194" s="2">
        <v>12</v>
      </c>
      <c r="K194" s="2" t="s">
        <v>34</v>
      </c>
      <c r="L194" s="3">
        <v>44901.345256365741</v>
      </c>
      <c r="M194" t="s">
        <v>14</v>
      </c>
      <c r="N194" t="s">
        <v>35</v>
      </c>
    </row>
    <row r="195" spans="1:14">
      <c r="A195">
        <f t="shared" si="2"/>
        <v>194</v>
      </c>
      <c r="B195" t="s">
        <v>446</v>
      </c>
      <c r="C195" t="s">
        <v>447</v>
      </c>
      <c r="D195" s="2">
        <v>36</v>
      </c>
      <c r="E195" t="s">
        <v>32</v>
      </c>
      <c r="F195" t="s">
        <v>33</v>
      </c>
      <c r="G195">
        <v>39860</v>
      </c>
      <c r="H195">
        <v>499509</v>
      </c>
      <c r="I195" t="s">
        <v>4</v>
      </c>
      <c r="J195" s="2">
        <v>36</v>
      </c>
      <c r="K195" s="2" t="s">
        <v>34</v>
      </c>
      <c r="L195" s="3">
        <v>45495.345256365741</v>
      </c>
      <c r="M195" t="s">
        <v>14</v>
      </c>
      <c r="N195" t="s">
        <v>35</v>
      </c>
    </row>
    <row r="196" spans="1:14">
      <c r="A196">
        <f t="shared" ref="A196:A259" si="3">A195+1</f>
        <v>195</v>
      </c>
      <c r="B196" t="s">
        <v>448</v>
      </c>
      <c r="C196" t="s">
        <v>449</v>
      </c>
      <c r="D196" s="2">
        <v>53</v>
      </c>
      <c r="E196" t="s">
        <v>32</v>
      </c>
      <c r="F196" t="s">
        <v>75</v>
      </c>
      <c r="G196">
        <v>36195</v>
      </c>
      <c r="H196">
        <v>344720</v>
      </c>
      <c r="I196" t="s">
        <v>2</v>
      </c>
      <c r="J196" s="2">
        <v>36</v>
      </c>
      <c r="K196" s="2" t="s">
        <v>34</v>
      </c>
      <c r="L196" s="3">
        <v>45352.345256365741</v>
      </c>
      <c r="M196" t="s">
        <v>14</v>
      </c>
      <c r="N196" t="s">
        <v>35</v>
      </c>
    </row>
    <row r="197" spans="1:14">
      <c r="A197">
        <f t="shared" si="3"/>
        <v>196</v>
      </c>
      <c r="B197" t="s">
        <v>450</v>
      </c>
      <c r="C197" t="s">
        <v>451</v>
      </c>
      <c r="D197" s="2">
        <v>29</v>
      </c>
      <c r="E197" t="s">
        <v>32</v>
      </c>
      <c r="F197" t="s">
        <v>33</v>
      </c>
      <c r="G197">
        <v>92475</v>
      </c>
      <c r="H197">
        <v>112522</v>
      </c>
      <c r="I197" t="s">
        <v>3</v>
      </c>
      <c r="J197" s="2">
        <v>48</v>
      </c>
      <c r="K197" s="2" t="s">
        <v>34</v>
      </c>
      <c r="L197" s="3">
        <v>45164.345256365741</v>
      </c>
      <c r="M197" t="s">
        <v>14</v>
      </c>
      <c r="N197" t="s">
        <v>35</v>
      </c>
    </row>
    <row r="198" spans="1:14">
      <c r="A198">
        <f t="shared" si="3"/>
        <v>197</v>
      </c>
      <c r="B198" t="s">
        <v>452</v>
      </c>
      <c r="C198" t="s">
        <v>453</v>
      </c>
      <c r="D198" s="2">
        <v>26</v>
      </c>
      <c r="E198" t="s">
        <v>32</v>
      </c>
      <c r="F198" t="s">
        <v>33</v>
      </c>
      <c r="G198">
        <v>105874</v>
      </c>
      <c r="H198">
        <v>27612</v>
      </c>
      <c r="I198" t="s">
        <v>5</v>
      </c>
      <c r="J198" s="2">
        <v>36</v>
      </c>
      <c r="K198" s="2" t="s">
        <v>34</v>
      </c>
      <c r="L198" s="3">
        <v>45428.345256365741</v>
      </c>
      <c r="M198" t="s">
        <v>12</v>
      </c>
      <c r="N198" t="s">
        <v>35</v>
      </c>
    </row>
    <row r="199" spans="1:14">
      <c r="A199">
        <f t="shared" si="3"/>
        <v>198</v>
      </c>
      <c r="B199" t="s">
        <v>454</v>
      </c>
      <c r="C199" t="s">
        <v>455</v>
      </c>
      <c r="D199" s="2">
        <v>36</v>
      </c>
      <c r="E199" t="s">
        <v>48</v>
      </c>
      <c r="F199" t="s">
        <v>54</v>
      </c>
      <c r="G199">
        <v>102266</v>
      </c>
      <c r="H199">
        <v>230049</v>
      </c>
      <c r="I199" t="s">
        <v>5</v>
      </c>
      <c r="J199" s="2">
        <v>36</v>
      </c>
      <c r="K199" s="2" t="s">
        <v>34</v>
      </c>
      <c r="L199" s="3">
        <v>44750.345256365741</v>
      </c>
      <c r="M199" t="s">
        <v>14</v>
      </c>
      <c r="N199" t="s">
        <v>35</v>
      </c>
    </row>
    <row r="200" spans="1:14">
      <c r="A200">
        <f t="shared" si="3"/>
        <v>199</v>
      </c>
      <c r="B200" t="s">
        <v>456</v>
      </c>
      <c r="C200" t="s">
        <v>457</v>
      </c>
      <c r="D200" s="2">
        <v>49</v>
      </c>
      <c r="E200" t="s">
        <v>32</v>
      </c>
      <c r="F200" t="s">
        <v>33</v>
      </c>
      <c r="G200">
        <v>36427</v>
      </c>
      <c r="H200">
        <v>273615</v>
      </c>
      <c r="I200" t="s">
        <v>4</v>
      </c>
      <c r="J200" s="2">
        <v>24</v>
      </c>
      <c r="K200" s="2" t="s">
        <v>34</v>
      </c>
      <c r="L200" s="3">
        <v>45376.345256365741</v>
      </c>
      <c r="M200" t="s">
        <v>14</v>
      </c>
      <c r="N200" t="s">
        <v>35</v>
      </c>
    </row>
    <row r="201" spans="1:14">
      <c r="A201">
        <f t="shared" si="3"/>
        <v>200</v>
      </c>
      <c r="B201" t="s">
        <v>458</v>
      </c>
      <c r="C201" t="s">
        <v>459</v>
      </c>
      <c r="D201" s="2">
        <v>23</v>
      </c>
      <c r="E201" t="s">
        <v>32</v>
      </c>
      <c r="F201" t="s">
        <v>33</v>
      </c>
      <c r="G201">
        <v>115732</v>
      </c>
      <c r="H201">
        <v>171703</v>
      </c>
      <c r="I201" t="s">
        <v>5</v>
      </c>
      <c r="J201" s="2">
        <v>48</v>
      </c>
      <c r="K201" s="2" t="s">
        <v>44</v>
      </c>
      <c r="L201" s="3">
        <v>44794.345256365741</v>
      </c>
      <c r="M201" t="s">
        <v>13</v>
      </c>
      <c r="N201" t="s">
        <v>13</v>
      </c>
    </row>
    <row r="202" spans="1:14">
      <c r="A202">
        <f t="shared" si="3"/>
        <v>201</v>
      </c>
      <c r="B202" t="s">
        <v>460</v>
      </c>
      <c r="C202" t="s">
        <v>461</v>
      </c>
      <c r="D202" s="2">
        <v>40</v>
      </c>
      <c r="E202" t="s">
        <v>48</v>
      </c>
      <c r="F202" t="s">
        <v>75</v>
      </c>
      <c r="G202">
        <v>42083</v>
      </c>
      <c r="H202">
        <v>245069</v>
      </c>
      <c r="I202" t="s">
        <v>4</v>
      </c>
      <c r="J202" s="2">
        <v>6</v>
      </c>
      <c r="K202" s="2" t="s">
        <v>34</v>
      </c>
      <c r="L202" s="3">
        <v>45317.345256365741</v>
      </c>
      <c r="M202" t="s">
        <v>12</v>
      </c>
      <c r="N202" t="s">
        <v>35</v>
      </c>
    </row>
    <row r="203" spans="1:14">
      <c r="A203">
        <f t="shared" si="3"/>
        <v>202</v>
      </c>
      <c r="B203" t="s">
        <v>462</v>
      </c>
      <c r="C203" t="s">
        <v>463</v>
      </c>
      <c r="D203" s="2">
        <v>56</v>
      </c>
      <c r="E203" t="s">
        <v>32</v>
      </c>
      <c r="F203" t="s">
        <v>54</v>
      </c>
      <c r="G203">
        <v>102046</v>
      </c>
      <c r="H203">
        <v>228131</v>
      </c>
      <c r="I203" t="s">
        <v>4</v>
      </c>
      <c r="J203" s="2">
        <v>12</v>
      </c>
      <c r="K203" s="2" t="s">
        <v>34</v>
      </c>
      <c r="L203" s="3">
        <v>45065.345256365741</v>
      </c>
      <c r="M203" t="s">
        <v>12</v>
      </c>
      <c r="N203" t="s">
        <v>35</v>
      </c>
    </row>
    <row r="204" spans="1:14">
      <c r="A204">
        <f t="shared" si="3"/>
        <v>203</v>
      </c>
      <c r="B204" t="s">
        <v>464</v>
      </c>
      <c r="C204" t="s">
        <v>465</v>
      </c>
      <c r="D204" s="2">
        <v>39</v>
      </c>
      <c r="E204" t="s">
        <v>32</v>
      </c>
      <c r="F204" t="s">
        <v>49</v>
      </c>
      <c r="G204">
        <v>72372</v>
      </c>
      <c r="H204">
        <v>36348</v>
      </c>
      <c r="I204" t="s">
        <v>4</v>
      </c>
      <c r="J204" s="2">
        <v>36</v>
      </c>
      <c r="K204" s="2" t="s">
        <v>62</v>
      </c>
      <c r="L204" s="3">
        <v>45014.345256365741</v>
      </c>
      <c r="M204" t="s">
        <v>13</v>
      </c>
      <c r="N204" t="s">
        <v>13</v>
      </c>
    </row>
    <row r="205" spans="1:14">
      <c r="A205">
        <f t="shared" si="3"/>
        <v>204</v>
      </c>
      <c r="B205" t="s">
        <v>466</v>
      </c>
      <c r="C205" t="s">
        <v>467</v>
      </c>
      <c r="D205" s="2">
        <v>46</v>
      </c>
      <c r="E205" t="s">
        <v>32</v>
      </c>
      <c r="F205" t="s">
        <v>75</v>
      </c>
      <c r="G205">
        <v>59064</v>
      </c>
      <c r="H205">
        <v>200804</v>
      </c>
      <c r="I205" t="s">
        <v>5</v>
      </c>
      <c r="J205" s="2">
        <v>12</v>
      </c>
      <c r="K205" s="2" t="s">
        <v>44</v>
      </c>
      <c r="L205" s="3">
        <v>44960.345256365741</v>
      </c>
      <c r="M205" t="s">
        <v>13</v>
      </c>
      <c r="N205" t="s">
        <v>13</v>
      </c>
    </row>
    <row r="206" spans="1:14">
      <c r="A206">
        <f t="shared" si="3"/>
        <v>205</v>
      </c>
      <c r="B206" t="s">
        <v>468</v>
      </c>
      <c r="C206" t="s">
        <v>469</v>
      </c>
      <c r="D206" s="2">
        <v>23</v>
      </c>
      <c r="E206" t="s">
        <v>32</v>
      </c>
      <c r="F206" t="s">
        <v>75</v>
      </c>
      <c r="G206">
        <v>22813</v>
      </c>
      <c r="H206">
        <v>268321</v>
      </c>
      <c r="I206" t="s">
        <v>4</v>
      </c>
      <c r="J206" s="2">
        <v>6</v>
      </c>
      <c r="K206" s="2" t="s">
        <v>34</v>
      </c>
      <c r="L206" s="3">
        <v>45391.345256365741</v>
      </c>
      <c r="M206" t="s">
        <v>14</v>
      </c>
      <c r="N206" t="s">
        <v>35</v>
      </c>
    </row>
    <row r="207" spans="1:14">
      <c r="A207">
        <f t="shared" si="3"/>
        <v>206</v>
      </c>
      <c r="B207" t="s">
        <v>470</v>
      </c>
      <c r="C207" t="s">
        <v>471</v>
      </c>
      <c r="D207" s="2">
        <v>39</v>
      </c>
      <c r="E207" t="s">
        <v>32</v>
      </c>
      <c r="F207" t="s">
        <v>49</v>
      </c>
      <c r="G207">
        <v>46598</v>
      </c>
      <c r="H207">
        <v>140832</v>
      </c>
      <c r="I207" t="s">
        <v>2</v>
      </c>
      <c r="J207" s="2">
        <v>12</v>
      </c>
      <c r="K207" s="2" t="s">
        <v>62</v>
      </c>
      <c r="L207" s="3">
        <v>45211.345256365741</v>
      </c>
      <c r="M207" t="s">
        <v>13</v>
      </c>
      <c r="N207" t="s">
        <v>13</v>
      </c>
    </row>
    <row r="208" spans="1:14">
      <c r="A208">
        <f t="shared" si="3"/>
        <v>207</v>
      </c>
      <c r="B208" t="s">
        <v>472</v>
      </c>
      <c r="C208" t="s">
        <v>473</v>
      </c>
      <c r="D208" s="2">
        <v>40</v>
      </c>
      <c r="E208" t="s">
        <v>48</v>
      </c>
      <c r="F208" t="s">
        <v>33</v>
      </c>
      <c r="G208">
        <v>108106</v>
      </c>
      <c r="H208">
        <v>299923</v>
      </c>
      <c r="I208" t="s">
        <v>3</v>
      </c>
      <c r="J208" s="2">
        <v>6</v>
      </c>
      <c r="K208" s="2" t="s">
        <v>34</v>
      </c>
      <c r="L208" s="3">
        <v>45453.345256365741</v>
      </c>
      <c r="M208" t="s">
        <v>14</v>
      </c>
      <c r="N208" t="s">
        <v>35</v>
      </c>
    </row>
    <row r="209" spans="1:14">
      <c r="A209">
        <f t="shared" si="3"/>
        <v>208</v>
      </c>
      <c r="B209" t="s">
        <v>474</v>
      </c>
      <c r="C209" t="s">
        <v>475</v>
      </c>
      <c r="D209" s="2">
        <v>52</v>
      </c>
      <c r="E209" t="s">
        <v>32</v>
      </c>
      <c r="F209" t="s">
        <v>58</v>
      </c>
      <c r="G209">
        <v>42082</v>
      </c>
      <c r="H209">
        <v>288780</v>
      </c>
      <c r="I209" t="s">
        <v>3</v>
      </c>
      <c r="J209" s="2">
        <v>24</v>
      </c>
      <c r="K209" s="2" t="s">
        <v>34</v>
      </c>
      <c r="L209" s="3">
        <v>45714.345256365741</v>
      </c>
      <c r="M209" t="s">
        <v>14</v>
      </c>
      <c r="N209" t="s">
        <v>35</v>
      </c>
    </row>
    <row r="210" spans="1:14">
      <c r="A210">
        <f t="shared" si="3"/>
        <v>209</v>
      </c>
      <c r="B210" t="s">
        <v>476</v>
      </c>
      <c r="C210" t="s">
        <v>477</v>
      </c>
      <c r="D210" s="2">
        <v>27</v>
      </c>
      <c r="E210" t="s">
        <v>32</v>
      </c>
      <c r="F210" t="s">
        <v>54</v>
      </c>
      <c r="G210">
        <v>44241</v>
      </c>
      <c r="H210">
        <v>86889</v>
      </c>
      <c r="I210" t="s">
        <v>4</v>
      </c>
      <c r="J210" s="2">
        <v>36</v>
      </c>
      <c r="K210" s="2" t="s">
        <v>34</v>
      </c>
      <c r="L210" s="3">
        <v>44817.345256365741</v>
      </c>
      <c r="M210" t="s">
        <v>14</v>
      </c>
      <c r="N210" t="s">
        <v>35</v>
      </c>
    </row>
    <row r="211" spans="1:14">
      <c r="A211">
        <f t="shared" si="3"/>
        <v>210</v>
      </c>
      <c r="B211" t="s">
        <v>478</v>
      </c>
      <c r="C211" t="s">
        <v>479</v>
      </c>
      <c r="D211" s="2">
        <v>53</v>
      </c>
      <c r="E211" t="s">
        <v>32</v>
      </c>
      <c r="F211" t="s">
        <v>58</v>
      </c>
      <c r="G211">
        <v>111214</v>
      </c>
      <c r="H211">
        <v>58551</v>
      </c>
      <c r="I211" t="s">
        <v>3</v>
      </c>
      <c r="J211" s="2">
        <v>6</v>
      </c>
      <c r="K211" s="2" t="s">
        <v>62</v>
      </c>
      <c r="L211" s="3">
        <v>44923.345256365741</v>
      </c>
      <c r="M211" t="s">
        <v>13</v>
      </c>
      <c r="N211" t="s">
        <v>13</v>
      </c>
    </row>
    <row r="212" spans="1:14">
      <c r="A212">
        <f t="shared" si="3"/>
        <v>211</v>
      </c>
      <c r="B212" t="s">
        <v>480</v>
      </c>
      <c r="C212" t="s">
        <v>481</v>
      </c>
      <c r="D212" s="2">
        <v>59</v>
      </c>
      <c r="E212" t="s">
        <v>32</v>
      </c>
      <c r="F212" t="s">
        <v>49</v>
      </c>
      <c r="G212">
        <v>59569</v>
      </c>
      <c r="H212">
        <v>409772</v>
      </c>
      <c r="I212" t="s">
        <v>5</v>
      </c>
      <c r="J212" s="2">
        <v>12</v>
      </c>
      <c r="K212" s="2" t="s">
        <v>34</v>
      </c>
      <c r="L212" s="3">
        <v>45700.345256365741</v>
      </c>
      <c r="M212" t="s">
        <v>14</v>
      </c>
      <c r="N212" t="s">
        <v>35</v>
      </c>
    </row>
    <row r="213" spans="1:14">
      <c r="A213">
        <f t="shared" si="3"/>
        <v>212</v>
      </c>
      <c r="B213" t="s">
        <v>482</v>
      </c>
      <c r="C213" t="s">
        <v>483</v>
      </c>
      <c r="D213" s="2">
        <v>38</v>
      </c>
      <c r="E213" t="s">
        <v>32</v>
      </c>
      <c r="F213" t="s">
        <v>75</v>
      </c>
      <c r="G213">
        <v>26745</v>
      </c>
      <c r="H213">
        <v>425814</v>
      </c>
      <c r="I213" t="s">
        <v>5</v>
      </c>
      <c r="J213" s="2">
        <v>36</v>
      </c>
      <c r="K213" s="2" t="s">
        <v>34</v>
      </c>
      <c r="L213" s="3">
        <v>45531.345256365741</v>
      </c>
      <c r="M213" t="s">
        <v>14</v>
      </c>
      <c r="N213" t="s">
        <v>35</v>
      </c>
    </row>
    <row r="214" spans="1:14">
      <c r="A214">
        <f t="shared" si="3"/>
        <v>213</v>
      </c>
      <c r="B214" t="s">
        <v>484</v>
      </c>
      <c r="C214" t="s">
        <v>485</v>
      </c>
      <c r="D214" s="2">
        <v>21</v>
      </c>
      <c r="E214" t="s">
        <v>48</v>
      </c>
      <c r="F214" t="s">
        <v>75</v>
      </c>
      <c r="G214">
        <v>41029</v>
      </c>
      <c r="H214">
        <v>147635</v>
      </c>
      <c r="I214" t="s">
        <v>3</v>
      </c>
      <c r="J214" s="2">
        <v>24</v>
      </c>
      <c r="K214" s="2" t="s">
        <v>34</v>
      </c>
      <c r="L214" s="3">
        <v>45023.345256365741</v>
      </c>
      <c r="M214" t="s">
        <v>11</v>
      </c>
      <c r="N214" t="s">
        <v>50</v>
      </c>
    </row>
    <row r="215" spans="1:14">
      <c r="A215">
        <f t="shared" si="3"/>
        <v>214</v>
      </c>
      <c r="B215" t="s">
        <v>486</v>
      </c>
      <c r="C215" t="s">
        <v>487</v>
      </c>
      <c r="D215" s="2">
        <v>31</v>
      </c>
      <c r="E215" t="s">
        <v>32</v>
      </c>
      <c r="F215" t="s">
        <v>54</v>
      </c>
      <c r="G215">
        <v>28025</v>
      </c>
      <c r="H215">
        <v>51819</v>
      </c>
      <c r="I215" t="s">
        <v>5</v>
      </c>
      <c r="J215" s="2">
        <v>36</v>
      </c>
      <c r="K215" s="2" t="s">
        <v>62</v>
      </c>
      <c r="L215" s="3">
        <v>44868.345256365741</v>
      </c>
      <c r="M215" t="s">
        <v>13</v>
      </c>
      <c r="N215" t="s">
        <v>13</v>
      </c>
    </row>
    <row r="216" spans="1:14">
      <c r="A216">
        <f t="shared" si="3"/>
        <v>215</v>
      </c>
      <c r="B216" t="s">
        <v>488</v>
      </c>
      <c r="C216" t="s">
        <v>489</v>
      </c>
      <c r="D216" s="2">
        <v>48</v>
      </c>
      <c r="E216" t="s">
        <v>48</v>
      </c>
      <c r="F216" t="s">
        <v>75</v>
      </c>
      <c r="G216">
        <v>116660</v>
      </c>
      <c r="H216">
        <v>340914</v>
      </c>
      <c r="I216" t="s">
        <v>3</v>
      </c>
      <c r="J216" s="2">
        <v>6</v>
      </c>
      <c r="K216" s="2" t="s">
        <v>44</v>
      </c>
      <c r="L216" s="3">
        <v>45068.345256365741</v>
      </c>
      <c r="M216" t="s">
        <v>13</v>
      </c>
      <c r="N216" t="s">
        <v>13</v>
      </c>
    </row>
    <row r="217" spans="1:14">
      <c r="A217">
        <f t="shared" si="3"/>
        <v>216</v>
      </c>
      <c r="B217" t="s">
        <v>490</v>
      </c>
      <c r="C217" t="s">
        <v>491</v>
      </c>
      <c r="D217" s="2">
        <v>45</v>
      </c>
      <c r="E217" t="s">
        <v>48</v>
      </c>
      <c r="F217" t="s">
        <v>75</v>
      </c>
      <c r="G217">
        <v>29288</v>
      </c>
      <c r="H217">
        <v>489271</v>
      </c>
      <c r="I217" t="s">
        <v>3</v>
      </c>
      <c r="J217" s="2">
        <v>24</v>
      </c>
      <c r="K217" s="2" t="s">
        <v>34</v>
      </c>
      <c r="L217" s="3">
        <v>45503.345256365741</v>
      </c>
      <c r="M217" t="s">
        <v>14</v>
      </c>
      <c r="N217" t="s">
        <v>35</v>
      </c>
    </row>
    <row r="218" spans="1:14">
      <c r="A218">
        <f t="shared" si="3"/>
        <v>217</v>
      </c>
      <c r="B218" t="s">
        <v>492</v>
      </c>
      <c r="C218" t="s">
        <v>493</v>
      </c>
      <c r="D218" s="2">
        <v>43</v>
      </c>
      <c r="E218" t="s">
        <v>32</v>
      </c>
      <c r="F218" t="s">
        <v>54</v>
      </c>
      <c r="G218">
        <v>104186</v>
      </c>
      <c r="H218">
        <v>425182</v>
      </c>
      <c r="I218" t="s">
        <v>3</v>
      </c>
      <c r="J218" s="2">
        <v>12</v>
      </c>
      <c r="K218" s="2" t="s">
        <v>44</v>
      </c>
      <c r="L218" s="3">
        <v>45751.345256365741</v>
      </c>
      <c r="M218" t="s">
        <v>13</v>
      </c>
      <c r="N218" t="s">
        <v>13</v>
      </c>
    </row>
    <row r="219" spans="1:14">
      <c r="A219">
        <f t="shared" si="3"/>
        <v>218</v>
      </c>
      <c r="B219" t="s">
        <v>494</v>
      </c>
      <c r="C219" t="s">
        <v>495</v>
      </c>
      <c r="D219" s="2">
        <v>51</v>
      </c>
      <c r="E219" t="s">
        <v>32</v>
      </c>
      <c r="F219" t="s">
        <v>54</v>
      </c>
      <c r="G219">
        <v>21540</v>
      </c>
      <c r="H219">
        <v>217781</v>
      </c>
      <c r="I219" t="s">
        <v>4</v>
      </c>
      <c r="J219" s="2">
        <v>24</v>
      </c>
      <c r="K219" s="2" t="s">
        <v>34</v>
      </c>
      <c r="L219" s="3">
        <v>45384.345256365741</v>
      </c>
      <c r="M219" t="s">
        <v>12</v>
      </c>
      <c r="N219" t="s">
        <v>35</v>
      </c>
    </row>
    <row r="220" spans="1:14">
      <c r="A220">
        <f t="shared" si="3"/>
        <v>219</v>
      </c>
      <c r="B220" t="s">
        <v>496</v>
      </c>
      <c r="C220" t="s">
        <v>497</v>
      </c>
      <c r="D220" s="2">
        <v>50</v>
      </c>
      <c r="E220" t="s">
        <v>32</v>
      </c>
      <c r="F220" t="s">
        <v>49</v>
      </c>
      <c r="G220">
        <v>112768</v>
      </c>
      <c r="H220">
        <v>458105</v>
      </c>
      <c r="I220" t="s">
        <v>3</v>
      </c>
      <c r="J220" s="2">
        <v>24</v>
      </c>
      <c r="K220" s="2" t="s">
        <v>34</v>
      </c>
      <c r="L220" s="3">
        <v>45370.345256365741</v>
      </c>
      <c r="M220" t="s">
        <v>14</v>
      </c>
      <c r="N220" t="s">
        <v>35</v>
      </c>
    </row>
    <row r="221" spans="1:14">
      <c r="A221">
        <f t="shared" si="3"/>
        <v>220</v>
      </c>
      <c r="B221" t="s">
        <v>498</v>
      </c>
      <c r="C221" t="s">
        <v>499</v>
      </c>
      <c r="D221" s="2">
        <v>55</v>
      </c>
      <c r="E221" t="s">
        <v>32</v>
      </c>
      <c r="F221" t="s">
        <v>75</v>
      </c>
      <c r="G221">
        <v>96958</v>
      </c>
      <c r="H221">
        <v>163059</v>
      </c>
      <c r="I221" t="s">
        <v>4</v>
      </c>
      <c r="J221" s="2">
        <v>48</v>
      </c>
      <c r="K221" s="2" t="s">
        <v>34</v>
      </c>
      <c r="L221" s="3">
        <v>44893.345256365741</v>
      </c>
      <c r="M221" t="s">
        <v>12</v>
      </c>
      <c r="N221" t="s">
        <v>35</v>
      </c>
    </row>
    <row r="222" spans="1:14">
      <c r="A222">
        <f t="shared" si="3"/>
        <v>221</v>
      </c>
      <c r="B222" t="s">
        <v>500</v>
      </c>
      <c r="C222" t="s">
        <v>501</v>
      </c>
      <c r="D222" s="2">
        <v>27</v>
      </c>
      <c r="E222" t="s">
        <v>48</v>
      </c>
      <c r="F222" t="s">
        <v>75</v>
      </c>
      <c r="G222">
        <v>83878</v>
      </c>
      <c r="H222">
        <v>345858</v>
      </c>
      <c r="I222" t="s">
        <v>3</v>
      </c>
      <c r="J222" s="2">
        <v>24</v>
      </c>
      <c r="K222" s="2" t="s">
        <v>34</v>
      </c>
      <c r="L222" s="3">
        <v>45367.345256365741</v>
      </c>
      <c r="M222" t="s">
        <v>12</v>
      </c>
      <c r="N222" t="s">
        <v>35</v>
      </c>
    </row>
    <row r="223" spans="1:14">
      <c r="A223">
        <f t="shared" si="3"/>
        <v>222</v>
      </c>
      <c r="B223" t="s">
        <v>502</v>
      </c>
      <c r="C223" t="s">
        <v>503</v>
      </c>
      <c r="D223" s="2">
        <v>36</v>
      </c>
      <c r="E223" t="s">
        <v>32</v>
      </c>
      <c r="F223" t="s">
        <v>49</v>
      </c>
      <c r="G223">
        <v>56846</v>
      </c>
      <c r="H223">
        <v>194420</v>
      </c>
      <c r="I223" t="s">
        <v>3</v>
      </c>
      <c r="J223" s="2">
        <v>24</v>
      </c>
      <c r="K223" s="2" t="s">
        <v>34</v>
      </c>
      <c r="L223" s="3">
        <v>45071.345256365741</v>
      </c>
      <c r="M223" t="s">
        <v>12</v>
      </c>
      <c r="N223" t="s">
        <v>35</v>
      </c>
    </row>
    <row r="224" spans="1:14">
      <c r="A224">
        <f t="shared" si="3"/>
        <v>223</v>
      </c>
      <c r="B224" t="s">
        <v>504</v>
      </c>
      <c r="C224" t="s">
        <v>505</v>
      </c>
      <c r="D224" s="2">
        <v>46</v>
      </c>
      <c r="E224" t="s">
        <v>32</v>
      </c>
      <c r="F224" t="s">
        <v>33</v>
      </c>
      <c r="G224">
        <v>116148</v>
      </c>
      <c r="H224">
        <v>29596</v>
      </c>
      <c r="I224" t="s">
        <v>3</v>
      </c>
      <c r="J224" s="2">
        <v>36</v>
      </c>
      <c r="K224" s="2" t="s">
        <v>34</v>
      </c>
      <c r="L224" s="3">
        <v>44863.345256365741</v>
      </c>
      <c r="M224" t="s">
        <v>14</v>
      </c>
      <c r="N224" t="s">
        <v>35</v>
      </c>
    </row>
    <row r="225" spans="1:14">
      <c r="A225">
        <f t="shared" si="3"/>
        <v>224</v>
      </c>
      <c r="B225" t="s">
        <v>506</v>
      </c>
      <c r="C225" t="s">
        <v>507</v>
      </c>
      <c r="D225" s="2">
        <v>22</v>
      </c>
      <c r="E225" t="s">
        <v>32</v>
      </c>
      <c r="F225" t="s">
        <v>33</v>
      </c>
      <c r="G225">
        <v>90932</v>
      </c>
      <c r="H225">
        <v>431390</v>
      </c>
      <c r="I225" t="s">
        <v>5</v>
      </c>
      <c r="J225" s="2">
        <v>12</v>
      </c>
      <c r="K225" s="2" t="s">
        <v>34</v>
      </c>
      <c r="L225" s="3">
        <v>45724.345256365741</v>
      </c>
      <c r="M225" t="s">
        <v>14</v>
      </c>
      <c r="N225" t="s">
        <v>35</v>
      </c>
    </row>
    <row r="226" spans="1:14">
      <c r="A226">
        <f t="shared" si="3"/>
        <v>225</v>
      </c>
      <c r="B226" t="s">
        <v>508</v>
      </c>
      <c r="C226" t="s">
        <v>509</v>
      </c>
      <c r="D226" s="2">
        <v>21</v>
      </c>
      <c r="E226" t="s">
        <v>32</v>
      </c>
      <c r="F226" t="s">
        <v>33</v>
      </c>
      <c r="G226">
        <v>32482</v>
      </c>
      <c r="H226">
        <v>331250</v>
      </c>
      <c r="I226" t="s">
        <v>4</v>
      </c>
      <c r="J226" s="2">
        <v>36</v>
      </c>
      <c r="K226" s="2" t="s">
        <v>44</v>
      </c>
      <c r="L226" s="3">
        <v>44695.345256365741</v>
      </c>
      <c r="M226" t="s">
        <v>13</v>
      </c>
      <c r="N226" t="s">
        <v>13</v>
      </c>
    </row>
    <row r="227" spans="1:14">
      <c r="A227">
        <f t="shared" si="3"/>
        <v>226</v>
      </c>
      <c r="B227" t="s">
        <v>510</v>
      </c>
      <c r="C227" t="s">
        <v>511</v>
      </c>
      <c r="D227" s="2">
        <v>32</v>
      </c>
      <c r="E227" t="s">
        <v>32</v>
      </c>
      <c r="F227" t="s">
        <v>49</v>
      </c>
      <c r="G227">
        <v>38411</v>
      </c>
      <c r="H227">
        <v>468183</v>
      </c>
      <c r="I227" t="s">
        <v>4</v>
      </c>
      <c r="J227" s="2">
        <v>36</v>
      </c>
      <c r="K227" s="2" t="s">
        <v>62</v>
      </c>
      <c r="L227" s="3">
        <v>45401.345256365741</v>
      </c>
      <c r="M227" t="s">
        <v>13</v>
      </c>
      <c r="N227" t="s">
        <v>13</v>
      </c>
    </row>
    <row r="228" spans="1:14">
      <c r="A228">
        <f t="shared" si="3"/>
        <v>227</v>
      </c>
      <c r="B228" t="s">
        <v>512</v>
      </c>
      <c r="C228" t="s">
        <v>513</v>
      </c>
      <c r="D228" s="2">
        <v>25</v>
      </c>
      <c r="E228" t="s">
        <v>32</v>
      </c>
      <c r="F228" t="s">
        <v>75</v>
      </c>
      <c r="G228">
        <v>65975</v>
      </c>
      <c r="H228">
        <v>64182</v>
      </c>
      <c r="I228" t="s">
        <v>3</v>
      </c>
      <c r="J228" s="2">
        <v>6</v>
      </c>
      <c r="K228" s="2" t="s">
        <v>62</v>
      </c>
      <c r="L228" s="3">
        <v>45713.345256365741</v>
      </c>
      <c r="M228" t="s">
        <v>13</v>
      </c>
      <c r="N228" t="s">
        <v>13</v>
      </c>
    </row>
    <row r="229" spans="1:14">
      <c r="A229">
        <f t="shared" si="3"/>
        <v>228</v>
      </c>
      <c r="B229" t="s">
        <v>514</v>
      </c>
      <c r="C229" t="s">
        <v>515</v>
      </c>
      <c r="D229" s="2">
        <v>57</v>
      </c>
      <c r="E229" t="s">
        <v>48</v>
      </c>
      <c r="F229" t="s">
        <v>49</v>
      </c>
      <c r="G229">
        <v>75545</v>
      </c>
      <c r="H229">
        <v>491516</v>
      </c>
      <c r="I229" t="s">
        <v>3</v>
      </c>
      <c r="J229" s="2">
        <v>36</v>
      </c>
      <c r="K229" s="2" t="s">
        <v>62</v>
      </c>
      <c r="L229" s="3">
        <v>45409.345256365741</v>
      </c>
      <c r="M229" t="s">
        <v>13</v>
      </c>
      <c r="N229" t="s">
        <v>13</v>
      </c>
    </row>
    <row r="230" spans="1:14">
      <c r="A230">
        <f t="shared" si="3"/>
        <v>229</v>
      </c>
      <c r="B230" t="s">
        <v>516</v>
      </c>
      <c r="C230" t="s">
        <v>517</v>
      </c>
      <c r="D230" s="2">
        <v>52</v>
      </c>
      <c r="E230" t="s">
        <v>48</v>
      </c>
      <c r="F230" t="s">
        <v>49</v>
      </c>
      <c r="G230">
        <v>93797</v>
      </c>
      <c r="H230">
        <v>354307</v>
      </c>
      <c r="I230" t="s">
        <v>5</v>
      </c>
      <c r="J230" s="2">
        <v>48</v>
      </c>
      <c r="K230" s="2" t="s">
        <v>34</v>
      </c>
      <c r="L230" s="3">
        <v>44967.345256365741</v>
      </c>
      <c r="M230" t="s">
        <v>14</v>
      </c>
      <c r="N230" t="s">
        <v>35</v>
      </c>
    </row>
    <row r="231" spans="1:14">
      <c r="A231">
        <f t="shared" si="3"/>
        <v>230</v>
      </c>
      <c r="B231" t="s">
        <v>518</v>
      </c>
      <c r="C231" t="s">
        <v>519</v>
      </c>
      <c r="D231" s="2">
        <v>29</v>
      </c>
      <c r="E231" t="s">
        <v>32</v>
      </c>
      <c r="F231" t="s">
        <v>33</v>
      </c>
      <c r="G231">
        <v>67307</v>
      </c>
      <c r="H231">
        <v>306454</v>
      </c>
      <c r="I231" t="s">
        <v>5</v>
      </c>
      <c r="J231" s="2">
        <v>48</v>
      </c>
      <c r="K231" s="2" t="s">
        <v>34</v>
      </c>
      <c r="L231" s="3">
        <v>45431.345256365741</v>
      </c>
      <c r="M231" t="s">
        <v>12</v>
      </c>
      <c r="N231" t="s">
        <v>35</v>
      </c>
    </row>
    <row r="232" spans="1:14">
      <c r="A232">
        <f t="shared" si="3"/>
        <v>231</v>
      </c>
      <c r="B232" t="s">
        <v>520</v>
      </c>
      <c r="C232" t="s">
        <v>521</v>
      </c>
      <c r="D232" s="2">
        <v>55</v>
      </c>
      <c r="E232" t="s">
        <v>32</v>
      </c>
      <c r="F232" t="s">
        <v>58</v>
      </c>
      <c r="G232">
        <v>18093</v>
      </c>
      <c r="H232">
        <v>323232</v>
      </c>
      <c r="I232" t="s">
        <v>5</v>
      </c>
      <c r="J232" s="2">
        <v>6</v>
      </c>
      <c r="K232" s="2" t="s">
        <v>34</v>
      </c>
      <c r="L232" s="3">
        <v>45154.345256365741</v>
      </c>
      <c r="M232" t="s">
        <v>14</v>
      </c>
      <c r="N232" t="s">
        <v>35</v>
      </c>
    </row>
    <row r="233" spans="1:14">
      <c r="A233">
        <f t="shared" si="3"/>
        <v>232</v>
      </c>
      <c r="B233" t="s">
        <v>522</v>
      </c>
      <c r="C233" t="s">
        <v>523</v>
      </c>
      <c r="D233" s="2">
        <v>39</v>
      </c>
      <c r="E233" t="s">
        <v>32</v>
      </c>
      <c r="F233" t="s">
        <v>75</v>
      </c>
      <c r="G233">
        <v>92258</v>
      </c>
      <c r="H233">
        <v>133803</v>
      </c>
      <c r="I233" t="s">
        <v>4</v>
      </c>
      <c r="J233" s="2">
        <v>12</v>
      </c>
      <c r="K233" s="2" t="s">
        <v>34</v>
      </c>
      <c r="L233" s="3">
        <v>44954.345256365741</v>
      </c>
      <c r="M233" t="s">
        <v>14</v>
      </c>
      <c r="N233" t="s">
        <v>35</v>
      </c>
    </row>
    <row r="234" spans="1:14">
      <c r="A234">
        <f t="shared" si="3"/>
        <v>233</v>
      </c>
      <c r="B234" t="s">
        <v>524</v>
      </c>
      <c r="C234" t="s">
        <v>525</v>
      </c>
      <c r="D234" s="2">
        <v>36</v>
      </c>
      <c r="E234" t="s">
        <v>48</v>
      </c>
      <c r="F234" t="s">
        <v>33</v>
      </c>
      <c r="G234">
        <v>37042</v>
      </c>
      <c r="H234">
        <v>144978</v>
      </c>
      <c r="I234" t="s">
        <v>4</v>
      </c>
      <c r="J234" s="2">
        <v>12</v>
      </c>
      <c r="K234" s="2" t="s">
        <v>34</v>
      </c>
      <c r="L234" s="3">
        <v>44849.345256365741</v>
      </c>
      <c r="M234" t="s">
        <v>14</v>
      </c>
      <c r="N234" t="s">
        <v>35</v>
      </c>
    </row>
    <row r="235" spans="1:14">
      <c r="A235">
        <f t="shared" si="3"/>
        <v>234</v>
      </c>
      <c r="B235" t="s">
        <v>526</v>
      </c>
      <c r="C235" t="s">
        <v>527</v>
      </c>
      <c r="D235" s="2">
        <v>23</v>
      </c>
      <c r="E235" t="s">
        <v>32</v>
      </c>
      <c r="F235" t="s">
        <v>58</v>
      </c>
      <c r="G235">
        <v>67930</v>
      </c>
      <c r="H235">
        <v>304058</v>
      </c>
      <c r="I235" t="s">
        <v>4</v>
      </c>
      <c r="J235" s="2">
        <v>36</v>
      </c>
      <c r="K235" s="2" t="s">
        <v>34</v>
      </c>
      <c r="L235" s="3">
        <v>44988.345256365741</v>
      </c>
      <c r="M235" t="s">
        <v>14</v>
      </c>
      <c r="N235" t="s">
        <v>35</v>
      </c>
    </row>
    <row r="236" spans="1:14">
      <c r="A236">
        <f t="shared" si="3"/>
        <v>235</v>
      </c>
      <c r="B236" t="s">
        <v>528</v>
      </c>
      <c r="C236" t="s">
        <v>529</v>
      </c>
      <c r="D236" s="2">
        <v>40</v>
      </c>
      <c r="E236" t="s">
        <v>48</v>
      </c>
      <c r="F236" t="s">
        <v>58</v>
      </c>
      <c r="G236">
        <v>59413</v>
      </c>
      <c r="H236">
        <v>377494</v>
      </c>
      <c r="I236" t="s">
        <v>3</v>
      </c>
      <c r="J236" s="2">
        <v>36</v>
      </c>
      <c r="K236" s="2" t="s">
        <v>34</v>
      </c>
      <c r="L236" s="3">
        <v>45384.345256365741</v>
      </c>
      <c r="M236" t="s">
        <v>14</v>
      </c>
      <c r="N236" t="s">
        <v>35</v>
      </c>
    </row>
    <row r="237" spans="1:14">
      <c r="A237">
        <f t="shared" si="3"/>
        <v>236</v>
      </c>
      <c r="B237" t="s">
        <v>530</v>
      </c>
      <c r="C237" t="s">
        <v>531</v>
      </c>
      <c r="D237" s="2">
        <v>44</v>
      </c>
      <c r="E237" t="s">
        <v>32</v>
      </c>
      <c r="F237" t="s">
        <v>54</v>
      </c>
      <c r="G237">
        <v>108623</v>
      </c>
      <c r="H237">
        <v>50379</v>
      </c>
      <c r="I237" t="s">
        <v>4</v>
      </c>
      <c r="J237" s="2">
        <v>36</v>
      </c>
      <c r="K237" s="2" t="s">
        <v>34</v>
      </c>
      <c r="L237" s="3">
        <v>45530.345256365741</v>
      </c>
      <c r="M237" t="s">
        <v>14</v>
      </c>
      <c r="N237" t="s">
        <v>35</v>
      </c>
    </row>
    <row r="238" spans="1:14">
      <c r="A238">
        <f t="shared" si="3"/>
        <v>237</v>
      </c>
      <c r="B238" t="s">
        <v>532</v>
      </c>
      <c r="C238" t="s">
        <v>533</v>
      </c>
      <c r="D238" s="2">
        <v>53</v>
      </c>
      <c r="E238" t="s">
        <v>32</v>
      </c>
      <c r="F238" t="s">
        <v>75</v>
      </c>
      <c r="G238">
        <v>112883</v>
      </c>
      <c r="H238">
        <v>476828</v>
      </c>
      <c r="I238" t="s">
        <v>2</v>
      </c>
      <c r="J238" s="2">
        <v>12</v>
      </c>
      <c r="K238" s="2" t="s">
        <v>34</v>
      </c>
      <c r="L238" s="3">
        <v>45219.345256365741</v>
      </c>
      <c r="M238" t="s">
        <v>11</v>
      </c>
      <c r="N238" t="s">
        <v>50</v>
      </c>
    </row>
    <row r="239" spans="1:14">
      <c r="A239">
        <f t="shared" si="3"/>
        <v>238</v>
      </c>
      <c r="B239" t="s">
        <v>534</v>
      </c>
      <c r="C239" t="s">
        <v>535</v>
      </c>
      <c r="D239" s="2">
        <v>44</v>
      </c>
      <c r="E239" t="s">
        <v>32</v>
      </c>
      <c r="F239" t="s">
        <v>58</v>
      </c>
      <c r="G239">
        <v>48756</v>
      </c>
      <c r="H239">
        <v>250900</v>
      </c>
      <c r="I239" t="s">
        <v>2</v>
      </c>
      <c r="J239" s="2">
        <v>24</v>
      </c>
      <c r="K239" s="2" t="s">
        <v>34</v>
      </c>
      <c r="L239" s="3">
        <v>45380.345256365741</v>
      </c>
      <c r="M239" t="s">
        <v>12</v>
      </c>
      <c r="N239" t="s">
        <v>35</v>
      </c>
    </row>
    <row r="240" spans="1:14">
      <c r="A240">
        <f t="shared" si="3"/>
        <v>239</v>
      </c>
      <c r="B240" t="s">
        <v>536</v>
      </c>
      <c r="C240" t="s">
        <v>537</v>
      </c>
      <c r="D240" s="2">
        <v>31</v>
      </c>
      <c r="E240" t="s">
        <v>32</v>
      </c>
      <c r="F240" t="s">
        <v>33</v>
      </c>
      <c r="G240">
        <v>68268</v>
      </c>
      <c r="H240">
        <v>263517</v>
      </c>
      <c r="I240" t="s">
        <v>5</v>
      </c>
      <c r="J240" s="2">
        <v>48</v>
      </c>
      <c r="K240" s="2" t="s">
        <v>34</v>
      </c>
      <c r="L240" s="3">
        <v>44786.345256365741</v>
      </c>
      <c r="M240" t="s">
        <v>11</v>
      </c>
      <c r="N240" t="s">
        <v>50</v>
      </c>
    </row>
    <row r="241" spans="1:14">
      <c r="A241">
        <f t="shared" si="3"/>
        <v>240</v>
      </c>
      <c r="B241" t="s">
        <v>538</v>
      </c>
      <c r="C241" t="s">
        <v>539</v>
      </c>
      <c r="D241" s="2">
        <v>28</v>
      </c>
      <c r="E241" t="s">
        <v>48</v>
      </c>
      <c r="F241" t="s">
        <v>54</v>
      </c>
      <c r="G241">
        <v>54214</v>
      </c>
      <c r="H241">
        <v>435866</v>
      </c>
      <c r="I241" t="s">
        <v>4</v>
      </c>
      <c r="J241" s="2">
        <v>24</v>
      </c>
      <c r="K241" s="2" t="s">
        <v>34</v>
      </c>
      <c r="L241" s="3">
        <v>45297.345256365741</v>
      </c>
      <c r="M241" t="s">
        <v>14</v>
      </c>
      <c r="N241" t="s">
        <v>35</v>
      </c>
    </row>
    <row r="242" spans="1:14">
      <c r="A242">
        <f t="shared" si="3"/>
        <v>241</v>
      </c>
      <c r="B242" t="s">
        <v>540</v>
      </c>
      <c r="C242" t="s">
        <v>541</v>
      </c>
      <c r="D242" s="2">
        <v>56</v>
      </c>
      <c r="E242" t="s">
        <v>48</v>
      </c>
      <c r="F242" t="s">
        <v>75</v>
      </c>
      <c r="G242">
        <v>96871</v>
      </c>
      <c r="H242">
        <v>445097</v>
      </c>
      <c r="I242" t="s">
        <v>2</v>
      </c>
      <c r="J242" s="2">
        <v>24</v>
      </c>
      <c r="K242" s="2" t="s">
        <v>34</v>
      </c>
      <c r="L242" s="3">
        <v>45148.345256365741</v>
      </c>
      <c r="M242" t="s">
        <v>11</v>
      </c>
      <c r="N242" t="s">
        <v>50</v>
      </c>
    </row>
    <row r="243" spans="1:14">
      <c r="A243">
        <f t="shared" si="3"/>
        <v>242</v>
      </c>
      <c r="B243" t="s">
        <v>542</v>
      </c>
      <c r="C243" t="s">
        <v>543</v>
      </c>
      <c r="D243" s="2">
        <v>58</v>
      </c>
      <c r="E243" t="s">
        <v>32</v>
      </c>
      <c r="F243" t="s">
        <v>49</v>
      </c>
      <c r="G243">
        <v>43602</v>
      </c>
      <c r="H243">
        <v>313557</v>
      </c>
      <c r="I243" t="s">
        <v>5</v>
      </c>
      <c r="J243" s="2">
        <v>12</v>
      </c>
      <c r="K243" s="2" t="s">
        <v>34</v>
      </c>
      <c r="L243" s="3">
        <v>44764.345256365741</v>
      </c>
      <c r="M243" t="s">
        <v>12</v>
      </c>
      <c r="N243" t="s">
        <v>35</v>
      </c>
    </row>
    <row r="244" spans="1:14">
      <c r="A244">
        <f t="shared" si="3"/>
        <v>243</v>
      </c>
      <c r="B244" t="s">
        <v>544</v>
      </c>
      <c r="C244" t="s">
        <v>545</v>
      </c>
      <c r="D244" s="2">
        <v>40</v>
      </c>
      <c r="E244" t="s">
        <v>32</v>
      </c>
      <c r="F244" t="s">
        <v>33</v>
      </c>
      <c r="G244">
        <v>68331</v>
      </c>
      <c r="H244">
        <v>142084</v>
      </c>
      <c r="I244" t="s">
        <v>4</v>
      </c>
      <c r="J244" s="2">
        <v>24</v>
      </c>
      <c r="K244" s="2" t="s">
        <v>62</v>
      </c>
      <c r="L244" s="3">
        <v>45308.345256365741</v>
      </c>
      <c r="M244" t="s">
        <v>13</v>
      </c>
      <c r="N244" t="s">
        <v>13</v>
      </c>
    </row>
    <row r="245" spans="1:14">
      <c r="A245">
        <f t="shared" si="3"/>
        <v>244</v>
      </c>
      <c r="B245" t="s">
        <v>546</v>
      </c>
      <c r="C245" t="s">
        <v>547</v>
      </c>
      <c r="D245" s="2">
        <v>55</v>
      </c>
      <c r="E245" t="s">
        <v>48</v>
      </c>
      <c r="F245" t="s">
        <v>58</v>
      </c>
      <c r="G245">
        <v>63901</v>
      </c>
      <c r="H245">
        <v>186187</v>
      </c>
      <c r="I245" t="s">
        <v>3</v>
      </c>
      <c r="J245" s="2">
        <v>6</v>
      </c>
      <c r="K245" s="2" t="s">
        <v>34</v>
      </c>
      <c r="L245" s="3">
        <v>44899.345256365741</v>
      </c>
      <c r="M245" t="s">
        <v>12</v>
      </c>
      <c r="N245" t="s">
        <v>35</v>
      </c>
    </row>
    <row r="246" spans="1:14">
      <c r="A246">
        <f t="shared" si="3"/>
        <v>245</v>
      </c>
      <c r="B246" t="s">
        <v>548</v>
      </c>
      <c r="C246" t="s">
        <v>549</v>
      </c>
      <c r="D246" s="2">
        <v>45</v>
      </c>
      <c r="E246" t="s">
        <v>48</v>
      </c>
      <c r="F246" t="s">
        <v>58</v>
      </c>
      <c r="G246">
        <v>114986</v>
      </c>
      <c r="H246">
        <v>274295</v>
      </c>
      <c r="I246" t="s">
        <v>2</v>
      </c>
      <c r="J246" s="2">
        <v>36</v>
      </c>
      <c r="K246" s="2" t="s">
        <v>34</v>
      </c>
      <c r="L246" s="3">
        <v>45721.345256365741</v>
      </c>
      <c r="M246" t="s">
        <v>12</v>
      </c>
      <c r="N246" t="s">
        <v>35</v>
      </c>
    </row>
    <row r="247" spans="1:14">
      <c r="A247">
        <f t="shared" si="3"/>
        <v>246</v>
      </c>
      <c r="B247" t="s">
        <v>550</v>
      </c>
      <c r="C247" t="s">
        <v>551</v>
      </c>
      <c r="D247" s="2">
        <v>55</v>
      </c>
      <c r="E247" t="s">
        <v>48</v>
      </c>
      <c r="F247" t="s">
        <v>33</v>
      </c>
      <c r="G247">
        <v>78416</v>
      </c>
      <c r="H247">
        <v>62716</v>
      </c>
      <c r="I247" t="s">
        <v>3</v>
      </c>
      <c r="J247" s="2">
        <v>6</v>
      </c>
      <c r="K247" s="2" t="s">
        <v>62</v>
      </c>
      <c r="L247" s="3">
        <v>44908.345256365741</v>
      </c>
      <c r="M247" t="s">
        <v>13</v>
      </c>
      <c r="N247" t="s">
        <v>13</v>
      </c>
    </row>
    <row r="248" spans="1:14">
      <c r="A248">
        <f t="shared" si="3"/>
        <v>247</v>
      </c>
      <c r="B248" t="s">
        <v>552</v>
      </c>
      <c r="C248" t="s">
        <v>553</v>
      </c>
      <c r="D248" s="2">
        <v>45</v>
      </c>
      <c r="E248" t="s">
        <v>48</v>
      </c>
      <c r="F248" t="s">
        <v>58</v>
      </c>
      <c r="G248">
        <v>47196</v>
      </c>
      <c r="H248">
        <v>360891</v>
      </c>
      <c r="I248" t="s">
        <v>4</v>
      </c>
      <c r="J248" s="2">
        <v>48</v>
      </c>
      <c r="K248" s="2" t="s">
        <v>34</v>
      </c>
      <c r="L248" s="3">
        <v>45618.345256365741</v>
      </c>
      <c r="M248" t="s">
        <v>14</v>
      </c>
      <c r="N248" t="s">
        <v>35</v>
      </c>
    </row>
    <row r="249" spans="1:14">
      <c r="A249">
        <f t="shared" si="3"/>
        <v>248</v>
      </c>
      <c r="B249" t="s">
        <v>554</v>
      </c>
      <c r="C249" t="s">
        <v>555</v>
      </c>
      <c r="D249" s="2">
        <v>49</v>
      </c>
      <c r="E249" t="s">
        <v>32</v>
      </c>
      <c r="F249" t="s">
        <v>54</v>
      </c>
      <c r="G249">
        <v>20626</v>
      </c>
      <c r="H249">
        <v>228725</v>
      </c>
      <c r="I249" t="s">
        <v>2</v>
      </c>
      <c r="J249" s="2">
        <v>36</v>
      </c>
      <c r="K249" s="2" t="s">
        <v>34</v>
      </c>
      <c r="L249" s="3">
        <v>44769.345256365741</v>
      </c>
      <c r="M249" t="s">
        <v>12</v>
      </c>
      <c r="N249" t="s">
        <v>35</v>
      </c>
    </row>
    <row r="250" spans="1:14">
      <c r="A250">
        <f t="shared" si="3"/>
        <v>249</v>
      </c>
      <c r="B250" t="s">
        <v>556</v>
      </c>
      <c r="C250" t="s">
        <v>557</v>
      </c>
      <c r="D250" s="2">
        <v>38</v>
      </c>
      <c r="E250" t="s">
        <v>48</v>
      </c>
      <c r="F250" t="s">
        <v>75</v>
      </c>
      <c r="G250">
        <v>22424</v>
      </c>
      <c r="H250">
        <v>172450</v>
      </c>
      <c r="I250" t="s">
        <v>4</v>
      </c>
      <c r="J250" s="2">
        <v>24</v>
      </c>
      <c r="K250" s="2" t="s">
        <v>34</v>
      </c>
      <c r="L250" s="3">
        <v>45004.345256365741</v>
      </c>
      <c r="M250" t="s">
        <v>14</v>
      </c>
      <c r="N250" t="s">
        <v>35</v>
      </c>
    </row>
    <row r="251" spans="1:14">
      <c r="A251">
        <f t="shared" si="3"/>
        <v>250</v>
      </c>
      <c r="B251" t="s">
        <v>558</v>
      </c>
      <c r="C251" t="s">
        <v>559</v>
      </c>
      <c r="D251" s="2">
        <v>38</v>
      </c>
      <c r="E251" t="s">
        <v>32</v>
      </c>
      <c r="F251" t="s">
        <v>54</v>
      </c>
      <c r="G251">
        <v>27857</v>
      </c>
      <c r="H251">
        <v>178724</v>
      </c>
      <c r="I251" t="s">
        <v>3</v>
      </c>
      <c r="J251" s="2">
        <v>48</v>
      </c>
      <c r="K251" s="2" t="s">
        <v>34</v>
      </c>
      <c r="L251" s="3">
        <v>45258.345256365741</v>
      </c>
      <c r="M251" t="s">
        <v>14</v>
      </c>
      <c r="N251" t="s">
        <v>35</v>
      </c>
    </row>
    <row r="252" spans="1:14">
      <c r="A252">
        <f t="shared" si="3"/>
        <v>251</v>
      </c>
      <c r="B252" t="s">
        <v>560</v>
      </c>
      <c r="C252" t="s">
        <v>561</v>
      </c>
      <c r="D252" s="2">
        <v>22</v>
      </c>
      <c r="E252" t="s">
        <v>48</v>
      </c>
      <c r="F252" t="s">
        <v>58</v>
      </c>
      <c r="G252">
        <v>34982</v>
      </c>
      <c r="H252">
        <v>208502</v>
      </c>
      <c r="I252" t="s">
        <v>2</v>
      </c>
      <c r="J252" s="2">
        <v>36</v>
      </c>
      <c r="K252" s="2" t="s">
        <v>34</v>
      </c>
      <c r="L252" s="3">
        <v>45424.345256365741</v>
      </c>
      <c r="M252" t="s">
        <v>14</v>
      </c>
      <c r="N252" t="s">
        <v>35</v>
      </c>
    </row>
    <row r="253" spans="1:14">
      <c r="A253">
        <f t="shared" si="3"/>
        <v>252</v>
      </c>
      <c r="B253" t="s">
        <v>562</v>
      </c>
      <c r="C253" t="s">
        <v>563</v>
      </c>
      <c r="D253" s="2">
        <v>55</v>
      </c>
      <c r="E253" t="s">
        <v>48</v>
      </c>
      <c r="F253" t="s">
        <v>49</v>
      </c>
      <c r="G253">
        <v>91961</v>
      </c>
      <c r="H253">
        <v>149539</v>
      </c>
      <c r="I253" t="s">
        <v>3</v>
      </c>
      <c r="J253" s="2">
        <v>24</v>
      </c>
      <c r="K253" s="2" t="s">
        <v>34</v>
      </c>
      <c r="L253" s="3">
        <v>44984.345256365741</v>
      </c>
      <c r="M253" t="s">
        <v>11</v>
      </c>
      <c r="N253" t="s">
        <v>50</v>
      </c>
    </row>
    <row r="254" spans="1:14">
      <c r="A254">
        <f t="shared" si="3"/>
        <v>253</v>
      </c>
      <c r="B254" t="s">
        <v>564</v>
      </c>
      <c r="C254" t="s">
        <v>565</v>
      </c>
      <c r="D254" s="2">
        <v>36</v>
      </c>
      <c r="E254" t="s">
        <v>48</v>
      </c>
      <c r="F254" t="s">
        <v>75</v>
      </c>
      <c r="G254">
        <v>16980</v>
      </c>
      <c r="H254">
        <v>429226</v>
      </c>
      <c r="I254" t="s">
        <v>4</v>
      </c>
      <c r="J254" s="2">
        <v>6</v>
      </c>
      <c r="K254" s="2" t="s">
        <v>62</v>
      </c>
      <c r="L254" s="3">
        <v>45020.345256365741</v>
      </c>
      <c r="M254" t="s">
        <v>13</v>
      </c>
      <c r="N254" t="s">
        <v>13</v>
      </c>
    </row>
    <row r="255" spans="1:14">
      <c r="A255">
        <f t="shared" si="3"/>
        <v>254</v>
      </c>
      <c r="B255" t="s">
        <v>566</v>
      </c>
      <c r="C255" t="s">
        <v>567</v>
      </c>
      <c r="D255" s="2">
        <v>56</v>
      </c>
      <c r="E255" t="s">
        <v>48</v>
      </c>
      <c r="F255" t="s">
        <v>75</v>
      </c>
      <c r="G255">
        <v>63290</v>
      </c>
      <c r="H255">
        <v>126999</v>
      </c>
      <c r="I255" t="s">
        <v>4</v>
      </c>
      <c r="J255" s="2">
        <v>36</v>
      </c>
      <c r="K255" s="2" t="s">
        <v>34</v>
      </c>
      <c r="L255" s="3">
        <v>44870.345256365741</v>
      </c>
      <c r="M255" t="s">
        <v>11</v>
      </c>
      <c r="N255" t="s">
        <v>50</v>
      </c>
    </row>
    <row r="256" spans="1:14">
      <c r="A256">
        <f t="shared" si="3"/>
        <v>255</v>
      </c>
      <c r="B256" t="s">
        <v>568</v>
      </c>
      <c r="C256" t="s">
        <v>569</v>
      </c>
      <c r="D256" s="2">
        <v>53</v>
      </c>
      <c r="E256" t="s">
        <v>48</v>
      </c>
      <c r="F256" t="s">
        <v>33</v>
      </c>
      <c r="G256">
        <v>41431</v>
      </c>
      <c r="H256">
        <v>119793</v>
      </c>
      <c r="I256" t="s">
        <v>3</v>
      </c>
      <c r="J256" s="2">
        <v>24</v>
      </c>
      <c r="K256" s="2" t="s">
        <v>34</v>
      </c>
      <c r="L256" s="3">
        <v>45430.345256365741</v>
      </c>
      <c r="M256" t="s">
        <v>11</v>
      </c>
      <c r="N256" t="s">
        <v>50</v>
      </c>
    </row>
    <row r="257" spans="1:14">
      <c r="A257">
        <f t="shared" si="3"/>
        <v>256</v>
      </c>
      <c r="B257" t="s">
        <v>570</v>
      </c>
      <c r="C257" t="s">
        <v>571</v>
      </c>
      <c r="D257" s="2">
        <v>24</v>
      </c>
      <c r="E257" t="s">
        <v>32</v>
      </c>
      <c r="F257" t="s">
        <v>33</v>
      </c>
      <c r="G257">
        <v>99976</v>
      </c>
      <c r="H257">
        <v>452907</v>
      </c>
      <c r="I257" t="s">
        <v>2</v>
      </c>
      <c r="J257" s="2">
        <v>6</v>
      </c>
      <c r="K257" s="2" t="s">
        <v>34</v>
      </c>
      <c r="L257" s="3">
        <v>45720.345256365741</v>
      </c>
      <c r="M257" t="s">
        <v>12</v>
      </c>
      <c r="N257" t="s">
        <v>35</v>
      </c>
    </row>
    <row r="258" spans="1:14">
      <c r="A258">
        <f t="shared" si="3"/>
        <v>257</v>
      </c>
      <c r="B258" t="s">
        <v>572</v>
      </c>
      <c r="C258" t="s">
        <v>573</v>
      </c>
      <c r="D258" s="2">
        <v>53</v>
      </c>
      <c r="E258" t="s">
        <v>32</v>
      </c>
      <c r="F258" t="s">
        <v>49</v>
      </c>
      <c r="G258">
        <v>97711</v>
      </c>
      <c r="H258">
        <v>462373</v>
      </c>
      <c r="I258" t="s">
        <v>3</v>
      </c>
      <c r="J258" s="2">
        <v>48</v>
      </c>
      <c r="K258" s="2" t="s">
        <v>34</v>
      </c>
      <c r="L258" s="3">
        <v>44764.345256365741</v>
      </c>
      <c r="M258" t="s">
        <v>14</v>
      </c>
      <c r="N258" t="s">
        <v>35</v>
      </c>
    </row>
    <row r="259" spans="1:14">
      <c r="A259">
        <f t="shared" si="3"/>
        <v>258</v>
      </c>
      <c r="B259" t="s">
        <v>574</v>
      </c>
      <c r="C259" t="s">
        <v>575</v>
      </c>
      <c r="D259" s="2">
        <v>34</v>
      </c>
      <c r="E259" t="s">
        <v>48</v>
      </c>
      <c r="F259" t="s">
        <v>75</v>
      </c>
      <c r="G259">
        <v>41385</v>
      </c>
      <c r="H259">
        <v>375321</v>
      </c>
      <c r="I259" t="s">
        <v>4</v>
      </c>
      <c r="J259" s="2">
        <v>48</v>
      </c>
      <c r="K259" s="2" t="s">
        <v>34</v>
      </c>
      <c r="L259" s="3">
        <v>44751.345256365741</v>
      </c>
      <c r="M259" t="s">
        <v>14</v>
      </c>
      <c r="N259" t="s">
        <v>35</v>
      </c>
    </row>
    <row r="260" spans="1:14">
      <c r="A260">
        <f t="shared" ref="A260:A323" si="4">A259+1</f>
        <v>259</v>
      </c>
      <c r="B260" t="s">
        <v>576</v>
      </c>
      <c r="C260" t="s">
        <v>577</v>
      </c>
      <c r="D260" s="2">
        <v>41</v>
      </c>
      <c r="E260" t="s">
        <v>48</v>
      </c>
      <c r="F260" t="s">
        <v>49</v>
      </c>
      <c r="G260">
        <v>53158</v>
      </c>
      <c r="H260">
        <v>17289</v>
      </c>
      <c r="I260" t="s">
        <v>3</v>
      </c>
      <c r="J260" s="2">
        <v>48</v>
      </c>
      <c r="K260" s="2" t="s">
        <v>34</v>
      </c>
      <c r="L260" s="3">
        <v>44989.345256365741</v>
      </c>
      <c r="M260" t="s">
        <v>14</v>
      </c>
      <c r="N260" t="s">
        <v>35</v>
      </c>
    </row>
    <row r="261" spans="1:14">
      <c r="A261">
        <f t="shared" si="4"/>
        <v>260</v>
      </c>
      <c r="B261" t="s">
        <v>578</v>
      </c>
      <c r="C261" t="s">
        <v>579</v>
      </c>
      <c r="D261" s="2">
        <v>40</v>
      </c>
      <c r="E261" t="s">
        <v>32</v>
      </c>
      <c r="F261" t="s">
        <v>33</v>
      </c>
      <c r="G261">
        <v>38019</v>
      </c>
      <c r="H261">
        <v>181048</v>
      </c>
      <c r="I261" t="s">
        <v>4</v>
      </c>
      <c r="J261" s="2">
        <v>48</v>
      </c>
      <c r="K261" s="2" t="s">
        <v>62</v>
      </c>
      <c r="L261" s="3">
        <v>45522.345256365741</v>
      </c>
      <c r="M261" t="s">
        <v>13</v>
      </c>
      <c r="N261" t="s">
        <v>13</v>
      </c>
    </row>
    <row r="262" spans="1:14">
      <c r="A262">
        <f t="shared" si="4"/>
        <v>261</v>
      </c>
      <c r="B262" t="s">
        <v>580</v>
      </c>
      <c r="C262" t="s">
        <v>581</v>
      </c>
      <c r="D262" s="2">
        <v>28</v>
      </c>
      <c r="E262" t="s">
        <v>48</v>
      </c>
      <c r="F262" t="s">
        <v>33</v>
      </c>
      <c r="G262">
        <v>33639</v>
      </c>
      <c r="H262">
        <v>179668</v>
      </c>
      <c r="I262" t="s">
        <v>3</v>
      </c>
      <c r="J262" s="2">
        <v>12</v>
      </c>
      <c r="K262" s="2" t="s">
        <v>34</v>
      </c>
      <c r="L262" s="3">
        <v>44962.345256365741</v>
      </c>
      <c r="M262" t="s">
        <v>14</v>
      </c>
      <c r="N262" t="s">
        <v>35</v>
      </c>
    </row>
    <row r="263" spans="1:14">
      <c r="A263">
        <f t="shared" si="4"/>
        <v>262</v>
      </c>
      <c r="B263" t="s">
        <v>582</v>
      </c>
      <c r="C263" t="s">
        <v>583</v>
      </c>
      <c r="D263" s="2">
        <v>27</v>
      </c>
      <c r="E263" t="s">
        <v>48</v>
      </c>
      <c r="F263" t="s">
        <v>75</v>
      </c>
      <c r="G263">
        <v>100530</v>
      </c>
      <c r="H263">
        <v>421387</v>
      </c>
      <c r="I263" t="s">
        <v>2</v>
      </c>
      <c r="J263" s="2">
        <v>36</v>
      </c>
      <c r="K263" s="2" t="s">
        <v>34</v>
      </c>
      <c r="L263" s="3">
        <v>45709.345256365741</v>
      </c>
      <c r="M263" t="s">
        <v>14</v>
      </c>
      <c r="N263" t="s">
        <v>35</v>
      </c>
    </row>
    <row r="264" spans="1:14">
      <c r="A264">
        <f t="shared" si="4"/>
        <v>263</v>
      </c>
      <c r="B264" t="s">
        <v>584</v>
      </c>
      <c r="C264" t="s">
        <v>585</v>
      </c>
      <c r="D264" s="2">
        <v>23</v>
      </c>
      <c r="E264" t="s">
        <v>32</v>
      </c>
      <c r="F264" t="s">
        <v>54</v>
      </c>
      <c r="G264">
        <v>114911</v>
      </c>
      <c r="H264">
        <v>236513</v>
      </c>
      <c r="I264" t="s">
        <v>2</v>
      </c>
      <c r="J264" s="2">
        <v>36</v>
      </c>
      <c r="K264" s="2" t="s">
        <v>34</v>
      </c>
      <c r="L264" s="3">
        <v>45705.345256365741</v>
      </c>
      <c r="M264" t="s">
        <v>14</v>
      </c>
      <c r="N264" t="s">
        <v>35</v>
      </c>
    </row>
    <row r="265" spans="1:14">
      <c r="A265">
        <f t="shared" si="4"/>
        <v>264</v>
      </c>
      <c r="B265" t="s">
        <v>586</v>
      </c>
      <c r="C265" t="s">
        <v>587</v>
      </c>
      <c r="D265" s="2">
        <v>37</v>
      </c>
      <c r="E265" t="s">
        <v>48</v>
      </c>
      <c r="F265" t="s">
        <v>58</v>
      </c>
      <c r="G265">
        <v>36563</v>
      </c>
      <c r="H265">
        <v>262368</v>
      </c>
      <c r="I265" t="s">
        <v>3</v>
      </c>
      <c r="J265" s="2">
        <v>12</v>
      </c>
      <c r="K265" s="2" t="s">
        <v>34</v>
      </c>
      <c r="L265" s="3">
        <v>45690.345256365741</v>
      </c>
      <c r="M265" t="s">
        <v>14</v>
      </c>
      <c r="N265" t="s">
        <v>35</v>
      </c>
    </row>
    <row r="266" spans="1:14">
      <c r="A266">
        <f t="shared" si="4"/>
        <v>265</v>
      </c>
      <c r="B266" t="s">
        <v>588</v>
      </c>
      <c r="C266" t="s">
        <v>589</v>
      </c>
      <c r="D266" s="2">
        <v>53</v>
      </c>
      <c r="E266" t="s">
        <v>48</v>
      </c>
      <c r="F266" t="s">
        <v>33</v>
      </c>
      <c r="G266">
        <v>54341</v>
      </c>
      <c r="H266">
        <v>91365</v>
      </c>
      <c r="I266" t="s">
        <v>3</v>
      </c>
      <c r="J266" s="2">
        <v>24</v>
      </c>
      <c r="K266" s="2" t="s">
        <v>34</v>
      </c>
      <c r="L266" s="3">
        <v>45329.345256365741</v>
      </c>
      <c r="M266" t="s">
        <v>11</v>
      </c>
      <c r="N266" t="s">
        <v>50</v>
      </c>
    </row>
    <row r="267" spans="1:14">
      <c r="A267">
        <f t="shared" si="4"/>
        <v>266</v>
      </c>
      <c r="B267" t="s">
        <v>590</v>
      </c>
      <c r="C267" t="s">
        <v>591</v>
      </c>
      <c r="D267" s="2">
        <v>32</v>
      </c>
      <c r="E267" t="s">
        <v>32</v>
      </c>
      <c r="F267" t="s">
        <v>33</v>
      </c>
      <c r="G267">
        <v>20776</v>
      </c>
      <c r="H267">
        <v>235662</v>
      </c>
      <c r="I267" t="s">
        <v>2</v>
      </c>
      <c r="J267" s="2">
        <v>24</v>
      </c>
      <c r="K267" s="2" t="s">
        <v>62</v>
      </c>
      <c r="L267" s="3">
        <v>45477.345256365741</v>
      </c>
      <c r="M267" t="s">
        <v>13</v>
      </c>
      <c r="N267" t="s">
        <v>13</v>
      </c>
    </row>
    <row r="268" spans="1:14">
      <c r="A268">
        <f t="shared" si="4"/>
        <v>267</v>
      </c>
      <c r="B268" t="s">
        <v>592</v>
      </c>
      <c r="C268" t="s">
        <v>593</v>
      </c>
      <c r="D268" s="2">
        <v>42</v>
      </c>
      <c r="E268" t="s">
        <v>32</v>
      </c>
      <c r="F268" t="s">
        <v>54</v>
      </c>
      <c r="G268">
        <v>51444</v>
      </c>
      <c r="H268">
        <v>381158</v>
      </c>
      <c r="I268" t="s">
        <v>4</v>
      </c>
      <c r="J268" s="2">
        <v>48</v>
      </c>
      <c r="K268" s="2" t="s">
        <v>34</v>
      </c>
      <c r="L268" s="3">
        <v>45151.345256365741</v>
      </c>
      <c r="M268" t="s">
        <v>14</v>
      </c>
      <c r="N268" t="s">
        <v>35</v>
      </c>
    </row>
    <row r="269" spans="1:14">
      <c r="A269">
        <f t="shared" si="4"/>
        <v>268</v>
      </c>
      <c r="B269" t="s">
        <v>594</v>
      </c>
      <c r="C269" t="s">
        <v>595</v>
      </c>
      <c r="D269" s="2">
        <v>42</v>
      </c>
      <c r="E269" t="s">
        <v>32</v>
      </c>
      <c r="F269" t="s">
        <v>54</v>
      </c>
      <c r="G269">
        <v>83916</v>
      </c>
      <c r="H269">
        <v>180211</v>
      </c>
      <c r="I269" t="s">
        <v>2</v>
      </c>
      <c r="J269" s="2">
        <v>6</v>
      </c>
      <c r="K269" s="2" t="s">
        <v>34</v>
      </c>
      <c r="L269" s="3">
        <v>45248.345256365741</v>
      </c>
      <c r="M269" t="s">
        <v>11</v>
      </c>
      <c r="N269" t="s">
        <v>50</v>
      </c>
    </row>
    <row r="270" spans="1:14">
      <c r="A270">
        <f t="shared" si="4"/>
        <v>269</v>
      </c>
      <c r="B270" t="s">
        <v>596</v>
      </c>
      <c r="C270" t="s">
        <v>597</v>
      </c>
      <c r="D270" s="2">
        <v>50</v>
      </c>
      <c r="E270" t="s">
        <v>48</v>
      </c>
      <c r="F270" t="s">
        <v>49</v>
      </c>
      <c r="G270">
        <v>23711</v>
      </c>
      <c r="H270">
        <v>184785</v>
      </c>
      <c r="I270" t="s">
        <v>4</v>
      </c>
      <c r="J270" s="2">
        <v>24</v>
      </c>
      <c r="K270" s="2" t="s">
        <v>62</v>
      </c>
      <c r="L270" s="3">
        <v>45470.345256365741</v>
      </c>
      <c r="M270" t="s">
        <v>13</v>
      </c>
      <c r="N270" t="s">
        <v>13</v>
      </c>
    </row>
    <row r="271" spans="1:14">
      <c r="A271">
        <f t="shared" si="4"/>
        <v>270</v>
      </c>
      <c r="B271" t="s">
        <v>598</v>
      </c>
      <c r="C271" t="s">
        <v>599</v>
      </c>
      <c r="D271" s="2">
        <v>58</v>
      </c>
      <c r="E271" t="s">
        <v>32</v>
      </c>
      <c r="F271" t="s">
        <v>49</v>
      </c>
      <c r="G271">
        <v>89318</v>
      </c>
      <c r="H271">
        <v>427950</v>
      </c>
      <c r="I271" t="s">
        <v>3</v>
      </c>
      <c r="J271" s="2">
        <v>6</v>
      </c>
      <c r="K271" s="2" t="s">
        <v>34</v>
      </c>
      <c r="L271" s="3">
        <v>45590.345256365741</v>
      </c>
      <c r="M271" t="s">
        <v>12</v>
      </c>
      <c r="N271" t="s">
        <v>35</v>
      </c>
    </row>
    <row r="272" spans="1:14">
      <c r="A272">
        <f t="shared" si="4"/>
        <v>271</v>
      </c>
      <c r="B272" t="s">
        <v>600</v>
      </c>
      <c r="C272" t="s">
        <v>601</v>
      </c>
      <c r="D272" s="2">
        <v>58</v>
      </c>
      <c r="E272" t="s">
        <v>32</v>
      </c>
      <c r="F272" t="s">
        <v>58</v>
      </c>
      <c r="G272">
        <v>97970</v>
      </c>
      <c r="H272">
        <v>77588</v>
      </c>
      <c r="I272" t="s">
        <v>3</v>
      </c>
      <c r="J272" s="2">
        <v>36</v>
      </c>
      <c r="K272" s="2" t="s">
        <v>62</v>
      </c>
      <c r="L272" s="3">
        <v>45117.345256365741</v>
      </c>
      <c r="M272" t="s">
        <v>13</v>
      </c>
      <c r="N272" t="s">
        <v>13</v>
      </c>
    </row>
    <row r="273" spans="1:14">
      <c r="A273">
        <f t="shared" si="4"/>
        <v>272</v>
      </c>
      <c r="B273" t="s">
        <v>602</v>
      </c>
      <c r="C273" t="s">
        <v>603</v>
      </c>
      <c r="D273" s="2">
        <v>28</v>
      </c>
      <c r="E273" t="s">
        <v>32</v>
      </c>
      <c r="F273" t="s">
        <v>58</v>
      </c>
      <c r="G273">
        <v>100553</v>
      </c>
      <c r="H273">
        <v>68646</v>
      </c>
      <c r="I273" t="s">
        <v>4</v>
      </c>
      <c r="J273" s="2">
        <v>6</v>
      </c>
      <c r="K273" s="2" t="s">
        <v>34</v>
      </c>
      <c r="L273" s="3">
        <v>45181.345256365741</v>
      </c>
      <c r="M273" t="s">
        <v>14</v>
      </c>
      <c r="N273" t="s">
        <v>35</v>
      </c>
    </row>
    <row r="274" spans="1:14">
      <c r="A274">
        <f t="shared" si="4"/>
        <v>273</v>
      </c>
      <c r="B274" t="s">
        <v>604</v>
      </c>
      <c r="C274" t="s">
        <v>605</v>
      </c>
      <c r="D274" s="2">
        <v>47</v>
      </c>
      <c r="E274" t="s">
        <v>32</v>
      </c>
      <c r="F274" t="s">
        <v>75</v>
      </c>
      <c r="G274">
        <v>45707</v>
      </c>
      <c r="H274">
        <v>270798</v>
      </c>
      <c r="I274" t="s">
        <v>3</v>
      </c>
      <c r="J274" s="2">
        <v>36</v>
      </c>
      <c r="K274" s="2" t="s">
        <v>34</v>
      </c>
      <c r="L274" s="3">
        <v>45595.345256365741</v>
      </c>
      <c r="M274" t="s">
        <v>14</v>
      </c>
      <c r="N274" t="s">
        <v>35</v>
      </c>
    </row>
    <row r="275" spans="1:14">
      <c r="A275">
        <f t="shared" si="4"/>
        <v>274</v>
      </c>
      <c r="B275" t="s">
        <v>606</v>
      </c>
      <c r="C275" t="s">
        <v>607</v>
      </c>
      <c r="D275" s="2">
        <v>47</v>
      </c>
      <c r="E275" t="s">
        <v>32</v>
      </c>
      <c r="F275" t="s">
        <v>49</v>
      </c>
      <c r="G275">
        <v>54110</v>
      </c>
      <c r="H275">
        <v>487238</v>
      </c>
      <c r="I275" t="s">
        <v>4</v>
      </c>
      <c r="J275" s="2">
        <v>12</v>
      </c>
      <c r="K275" s="2" t="s">
        <v>34</v>
      </c>
      <c r="L275" s="3">
        <v>45101.345256365741</v>
      </c>
      <c r="M275" t="s">
        <v>14</v>
      </c>
      <c r="N275" t="s">
        <v>35</v>
      </c>
    </row>
    <row r="276" spans="1:14">
      <c r="A276">
        <f t="shared" si="4"/>
        <v>275</v>
      </c>
      <c r="B276" t="s">
        <v>608</v>
      </c>
      <c r="C276" t="s">
        <v>609</v>
      </c>
      <c r="D276" s="2">
        <v>54</v>
      </c>
      <c r="E276" t="s">
        <v>32</v>
      </c>
      <c r="F276" t="s">
        <v>33</v>
      </c>
      <c r="G276">
        <v>76788</v>
      </c>
      <c r="H276">
        <v>285887</v>
      </c>
      <c r="I276" t="s">
        <v>5</v>
      </c>
      <c r="J276" s="2">
        <v>12</v>
      </c>
      <c r="K276" s="2" t="s">
        <v>34</v>
      </c>
      <c r="L276" s="3">
        <v>45045.345256365741</v>
      </c>
      <c r="M276" t="s">
        <v>14</v>
      </c>
      <c r="N276" t="s">
        <v>35</v>
      </c>
    </row>
    <row r="277" spans="1:14">
      <c r="A277">
        <f t="shared" si="4"/>
        <v>276</v>
      </c>
      <c r="B277" t="s">
        <v>610</v>
      </c>
      <c r="C277" t="s">
        <v>611</v>
      </c>
      <c r="D277" s="2">
        <v>41</v>
      </c>
      <c r="E277" t="s">
        <v>48</v>
      </c>
      <c r="F277" t="s">
        <v>49</v>
      </c>
      <c r="G277">
        <v>97879</v>
      </c>
      <c r="H277">
        <v>315512</v>
      </c>
      <c r="I277" t="s">
        <v>2</v>
      </c>
      <c r="J277" s="2">
        <v>48</v>
      </c>
      <c r="K277" s="2" t="s">
        <v>34</v>
      </c>
      <c r="L277" s="3">
        <v>44669.345256365741</v>
      </c>
      <c r="M277" t="s">
        <v>12</v>
      </c>
      <c r="N277" t="s">
        <v>35</v>
      </c>
    </row>
    <row r="278" spans="1:14">
      <c r="A278">
        <f t="shared" si="4"/>
        <v>277</v>
      </c>
      <c r="B278" t="s">
        <v>612</v>
      </c>
      <c r="C278" t="s">
        <v>613</v>
      </c>
      <c r="D278" s="2">
        <v>50</v>
      </c>
      <c r="E278" t="s">
        <v>48</v>
      </c>
      <c r="F278" t="s">
        <v>33</v>
      </c>
      <c r="G278">
        <v>53827</v>
      </c>
      <c r="H278">
        <v>226097</v>
      </c>
      <c r="I278" t="s">
        <v>5</v>
      </c>
      <c r="J278" s="2">
        <v>24</v>
      </c>
      <c r="K278" s="2" t="s">
        <v>34</v>
      </c>
      <c r="L278" s="3">
        <v>45237.345256365741</v>
      </c>
      <c r="M278" t="s">
        <v>14</v>
      </c>
      <c r="N278" t="s">
        <v>35</v>
      </c>
    </row>
    <row r="279" spans="1:14">
      <c r="A279">
        <f t="shared" si="4"/>
        <v>278</v>
      </c>
      <c r="B279" t="s">
        <v>614</v>
      </c>
      <c r="C279" t="s">
        <v>615</v>
      </c>
      <c r="D279" s="2">
        <v>53</v>
      </c>
      <c r="E279" t="s">
        <v>32</v>
      </c>
      <c r="F279" t="s">
        <v>54</v>
      </c>
      <c r="G279">
        <v>20655</v>
      </c>
      <c r="H279">
        <v>210244</v>
      </c>
      <c r="I279" t="s">
        <v>4</v>
      </c>
      <c r="J279" s="2">
        <v>48</v>
      </c>
      <c r="K279" s="2" t="s">
        <v>34</v>
      </c>
      <c r="L279" s="3">
        <v>45505.345256365741</v>
      </c>
      <c r="M279" t="s">
        <v>14</v>
      </c>
      <c r="N279" t="s">
        <v>35</v>
      </c>
    </row>
    <row r="280" spans="1:14">
      <c r="A280">
        <f t="shared" si="4"/>
        <v>279</v>
      </c>
      <c r="B280" t="s">
        <v>616</v>
      </c>
      <c r="C280" t="s">
        <v>617</v>
      </c>
      <c r="D280" s="2">
        <v>48</v>
      </c>
      <c r="E280" t="s">
        <v>32</v>
      </c>
      <c r="F280" t="s">
        <v>49</v>
      </c>
      <c r="G280">
        <v>59859</v>
      </c>
      <c r="H280">
        <v>404657</v>
      </c>
      <c r="I280" t="s">
        <v>2</v>
      </c>
      <c r="J280" s="2">
        <v>36</v>
      </c>
      <c r="K280" s="2" t="s">
        <v>34</v>
      </c>
      <c r="L280" s="3">
        <v>45027.345256365741</v>
      </c>
      <c r="M280" t="s">
        <v>14</v>
      </c>
      <c r="N280" t="s">
        <v>35</v>
      </c>
    </row>
    <row r="281" spans="1:14">
      <c r="A281">
        <f t="shared" si="4"/>
        <v>280</v>
      </c>
      <c r="B281" t="s">
        <v>618</v>
      </c>
      <c r="C281" t="s">
        <v>619</v>
      </c>
      <c r="D281" s="2">
        <v>53</v>
      </c>
      <c r="E281" t="s">
        <v>32</v>
      </c>
      <c r="F281" t="s">
        <v>54</v>
      </c>
      <c r="G281">
        <v>68625</v>
      </c>
      <c r="H281">
        <v>124735</v>
      </c>
      <c r="I281" t="s">
        <v>4</v>
      </c>
      <c r="J281" s="2">
        <v>48</v>
      </c>
      <c r="K281" s="2" t="s">
        <v>34</v>
      </c>
      <c r="L281" s="3">
        <v>45136.345256365741</v>
      </c>
      <c r="M281" t="s">
        <v>11</v>
      </c>
      <c r="N281" t="s">
        <v>50</v>
      </c>
    </row>
    <row r="282" spans="1:14">
      <c r="A282">
        <f t="shared" si="4"/>
        <v>281</v>
      </c>
      <c r="B282" t="s">
        <v>620</v>
      </c>
      <c r="C282" t="s">
        <v>621</v>
      </c>
      <c r="D282" s="2">
        <v>25</v>
      </c>
      <c r="E282" t="s">
        <v>48</v>
      </c>
      <c r="F282" t="s">
        <v>58</v>
      </c>
      <c r="G282">
        <v>67098</v>
      </c>
      <c r="H282">
        <v>160683</v>
      </c>
      <c r="I282" t="s">
        <v>2</v>
      </c>
      <c r="J282" s="2">
        <v>6</v>
      </c>
      <c r="K282" s="2" t="s">
        <v>44</v>
      </c>
      <c r="L282" s="3">
        <v>44899.345256365741</v>
      </c>
      <c r="M282" t="s">
        <v>13</v>
      </c>
      <c r="N282" t="s">
        <v>13</v>
      </c>
    </row>
    <row r="283" spans="1:14">
      <c r="A283">
        <f t="shared" si="4"/>
        <v>282</v>
      </c>
      <c r="B283" t="s">
        <v>622</v>
      </c>
      <c r="C283" t="s">
        <v>623</v>
      </c>
      <c r="D283" s="2">
        <v>39</v>
      </c>
      <c r="E283" t="s">
        <v>48</v>
      </c>
      <c r="F283" t="s">
        <v>58</v>
      </c>
      <c r="G283">
        <v>30251</v>
      </c>
      <c r="H283">
        <v>387035</v>
      </c>
      <c r="I283" t="s">
        <v>2</v>
      </c>
      <c r="J283" s="2">
        <v>36</v>
      </c>
      <c r="K283" s="2" t="s">
        <v>34</v>
      </c>
      <c r="L283" s="3">
        <v>44903.345256365741</v>
      </c>
      <c r="M283" t="s">
        <v>12</v>
      </c>
      <c r="N283" t="s">
        <v>35</v>
      </c>
    </row>
    <row r="284" spans="1:14">
      <c r="A284">
        <f t="shared" si="4"/>
        <v>283</v>
      </c>
      <c r="B284" t="s">
        <v>624</v>
      </c>
      <c r="C284" t="s">
        <v>625</v>
      </c>
      <c r="D284" s="2">
        <v>24</v>
      </c>
      <c r="E284" t="s">
        <v>48</v>
      </c>
      <c r="F284" t="s">
        <v>75</v>
      </c>
      <c r="G284">
        <v>15526</v>
      </c>
      <c r="H284">
        <v>112971</v>
      </c>
      <c r="I284" t="s">
        <v>2</v>
      </c>
      <c r="J284" s="2">
        <v>12</v>
      </c>
      <c r="K284" s="2" t="s">
        <v>34</v>
      </c>
      <c r="L284" s="3">
        <v>45698.345256365741</v>
      </c>
      <c r="M284" t="s">
        <v>12</v>
      </c>
      <c r="N284" t="s">
        <v>35</v>
      </c>
    </row>
    <row r="285" spans="1:14">
      <c r="A285">
        <f t="shared" si="4"/>
        <v>284</v>
      </c>
      <c r="B285" t="s">
        <v>626</v>
      </c>
      <c r="C285" t="s">
        <v>627</v>
      </c>
      <c r="D285" s="2">
        <v>55</v>
      </c>
      <c r="E285" t="s">
        <v>48</v>
      </c>
      <c r="F285" t="s">
        <v>49</v>
      </c>
      <c r="G285">
        <v>83760</v>
      </c>
      <c r="H285">
        <v>17149</v>
      </c>
      <c r="I285" t="s">
        <v>2</v>
      </c>
      <c r="J285" s="2">
        <v>24</v>
      </c>
      <c r="K285" s="2" t="s">
        <v>34</v>
      </c>
      <c r="L285" s="3">
        <v>45602.345256365741</v>
      </c>
      <c r="M285" t="s">
        <v>14</v>
      </c>
      <c r="N285" t="s">
        <v>35</v>
      </c>
    </row>
    <row r="286" spans="1:14">
      <c r="A286">
        <f t="shared" si="4"/>
        <v>285</v>
      </c>
      <c r="B286" t="s">
        <v>628</v>
      </c>
      <c r="C286" t="s">
        <v>629</v>
      </c>
      <c r="D286" s="2">
        <v>37</v>
      </c>
      <c r="E286" t="s">
        <v>48</v>
      </c>
      <c r="F286" t="s">
        <v>54</v>
      </c>
      <c r="G286">
        <v>62837</v>
      </c>
      <c r="H286">
        <v>367246</v>
      </c>
      <c r="I286" t="s">
        <v>4</v>
      </c>
      <c r="J286" s="2">
        <v>36</v>
      </c>
      <c r="K286" s="2" t="s">
        <v>62</v>
      </c>
      <c r="L286" s="3">
        <v>45435.345256365741</v>
      </c>
      <c r="M286" t="s">
        <v>13</v>
      </c>
      <c r="N286" t="s">
        <v>13</v>
      </c>
    </row>
    <row r="287" spans="1:14">
      <c r="A287">
        <f t="shared" si="4"/>
        <v>286</v>
      </c>
      <c r="B287" t="s">
        <v>630</v>
      </c>
      <c r="C287" t="s">
        <v>631</v>
      </c>
      <c r="D287" s="2">
        <v>48</v>
      </c>
      <c r="E287" t="s">
        <v>48</v>
      </c>
      <c r="F287" t="s">
        <v>33</v>
      </c>
      <c r="G287">
        <v>26536</v>
      </c>
      <c r="H287">
        <v>326333</v>
      </c>
      <c r="I287" t="s">
        <v>2</v>
      </c>
      <c r="J287" s="2">
        <v>36</v>
      </c>
      <c r="K287" s="2" t="s">
        <v>62</v>
      </c>
      <c r="L287" s="3">
        <v>45077.345256365741</v>
      </c>
      <c r="M287" t="s">
        <v>13</v>
      </c>
      <c r="N287" t="s">
        <v>13</v>
      </c>
    </row>
    <row r="288" spans="1:14">
      <c r="A288">
        <f t="shared" si="4"/>
        <v>287</v>
      </c>
      <c r="B288" t="s">
        <v>632</v>
      </c>
      <c r="C288" t="s">
        <v>633</v>
      </c>
      <c r="D288" s="2">
        <v>50</v>
      </c>
      <c r="E288" t="s">
        <v>48</v>
      </c>
      <c r="F288" t="s">
        <v>58</v>
      </c>
      <c r="G288">
        <v>43541</v>
      </c>
      <c r="H288">
        <v>243976</v>
      </c>
      <c r="I288" t="s">
        <v>2</v>
      </c>
      <c r="J288" s="2">
        <v>6</v>
      </c>
      <c r="K288" s="2" t="s">
        <v>34</v>
      </c>
      <c r="L288" s="3">
        <v>45436.345256365741</v>
      </c>
      <c r="M288" t="s">
        <v>12</v>
      </c>
      <c r="N288" t="s">
        <v>35</v>
      </c>
    </row>
    <row r="289" spans="1:14">
      <c r="A289">
        <f t="shared" si="4"/>
        <v>288</v>
      </c>
      <c r="B289" t="s">
        <v>634</v>
      </c>
      <c r="C289" t="s">
        <v>635</v>
      </c>
      <c r="D289" s="2">
        <v>49</v>
      </c>
      <c r="E289" t="s">
        <v>48</v>
      </c>
      <c r="F289" t="s">
        <v>58</v>
      </c>
      <c r="G289">
        <v>94083</v>
      </c>
      <c r="H289">
        <v>419891</v>
      </c>
      <c r="I289" t="s">
        <v>5</v>
      </c>
      <c r="J289" s="2">
        <v>24</v>
      </c>
      <c r="K289" s="2" t="s">
        <v>34</v>
      </c>
      <c r="L289" s="3">
        <v>44890.345256365741</v>
      </c>
      <c r="M289" t="s">
        <v>12</v>
      </c>
      <c r="N289" t="s">
        <v>35</v>
      </c>
    </row>
    <row r="290" spans="1:14">
      <c r="A290">
        <f t="shared" si="4"/>
        <v>289</v>
      </c>
      <c r="B290" t="s">
        <v>636</v>
      </c>
      <c r="C290" t="s">
        <v>637</v>
      </c>
      <c r="D290" s="2">
        <v>26</v>
      </c>
      <c r="E290" t="s">
        <v>48</v>
      </c>
      <c r="F290" t="s">
        <v>33</v>
      </c>
      <c r="G290">
        <v>66027</v>
      </c>
      <c r="H290">
        <v>338175</v>
      </c>
      <c r="I290" t="s">
        <v>3</v>
      </c>
      <c r="J290" s="2">
        <v>12</v>
      </c>
      <c r="K290" s="2" t="s">
        <v>34</v>
      </c>
      <c r="L290" s="3">
        <v>45489.345256365741</v>
      </c>
      <c r="M290" t="s">
        <v>12</v>
      </c>
      <c r="N290" t="s">
        <v>35</v>
      </c>
    </row>
    <row r="291" spans="1:14">
      <c r="A291">
        <f t="shared" si="4"/>
        <v>290</v>
      </c>
      <c r="B291" t="s">
        <v>638</v>
      </c>
      <c r="C291" t="s">
        <v>639</v>
      </c>
      <c r="D291" s="2">
        <v>55</v>
      </c>
      <c r="E291" t="s">
        <v>32</v>
      </c>
      <c r="F291" t="s">
        <v>54</v>
      </c>
      <c r="G291">
        <v>49531</v>
      </c>
      <c r="H291">
        <v>47668</v>
      </c>
      <c r="I291" t="s">
        <v>3</v>
      </c>
      <c r="J291" s="2">
        <v>36</v>
      </c>
      <c r="K291" s="2" t="s">
        <v>34</v>
      </c>
      <c r="L291" s="3">
        <v>44945.345256365741</v>
      </c>
      <c r="M291" t="s">
        <v>11</v>
      </c>
      <c r="N291" t="s">
        <v>50</v>
      </c>
    </row>
    <row r="292" spans="1:14">
      <c r="A292">
        <f t="shared" si="4"/>
        <v>291</v>
      </c>
      <c r="B292" t="s">
        <v>640</v>
      </c>
      <c r="C292" t="s">
        <v>641</v>
      </c>
      <c r="D292" s="2">
        <v>57</v>
      </c>
      <c r="E292" t="s">
        <v>32</v>
      </c>
      <c r="F292" t="s">
        <v>54</v>
      </c>
      <c r="G292">
        <v>23712</v>
      </c>
      <c r="H292">
        <v>411889</v>
      </c>
      <c r="I292" t="s">
        <v>5</v>
      </c>
      <c r="J292" s="2">
        <v>36</v>
      </c>
      <c r="K292" s="2" t="s">
        <v>34</v>
      </c>
      <c r="L292" s="3">
        <v>44681.345256365741</v>
      </c>
      <c r="M292" t="s">
        <v>14</v>
      </c>
      <c r="N292" t="s">
        <v>35</v>
      </c>
    </row>
    <row r="293" spans="1:14">
      <c r="A293">
        <f t="shared" si="4"/>
        <v>292</v>
      </c>
      <c r="B293" t="s">
        <v>642</v>
      </c>
      <c r="C293" t="s">
        <v>643</v>
      </c>
      <c r="D293" s="2">
        <v>44</v>
      </c>
      <c r="E293" t="s">
        <v>32</v>
      </c>
      <c r="F293" t="s">
        <v>49</v>
      </c>
      <c r="G293">
        <v>119101</v>
      </c>
      <c r="H293">
        <v>474882</v>
      </c>
      <c r="I293" t="s">
        <v>5</v>
      </c>
      <c r="J293" s="2">
        <v>6</v>
      </c>
      <c r="K293" s="2" t="s">
        <v>62</v>
      </c>
      <c r="L293" s="3">
        <v>45149.345256365741</v>
      </c>
      <c r="M293" t="s">
        <v>13</v>
      </c>
      <c r="N293" t="s">
        <v>13</v>
      </c>
    </row>
    <row r="294" spans="1:14">
      <c r="A294">
        <f t="shared" si="4"/>
        <v>293</v>
      </c>
      <c r="B294" t="s">
        <v>644</v>
      </c>
      <c r="C294" t="s">
        <v>645</v>
      </c>
      <c r="D294" s="2">
        <v>49</v>
      </c>
      <c r="E294" t="s">
        <v>32</v>
      </c>
      <c r="F294" t="s">
        <v>49</v>
      </c>
      <c r="G294">
        <v>80455</v>
      </c>
      <c r="H294">
        <v>93204</v>
      </c>
      <c r="I294" t="s">
        <v>4</v>
      </c>
      <c r="J294" s="2">
        <v>48</v>
      </c>
      <c r="K294" s="2" t="s">
        <v>34</v>
      </c>
      <c r="L294" s="3">
        <v>44792.345256365741</v>
      </c>
      <c r="M294" t="s">
        <v>11</v>
      </c>
      <c r="N294" t="s">
        <v>50</v>
      </c>
    </row>
    <row r="295" spans="1:14">
      <c r="A295">
        <f t="shared" si="4"/>
        <v>294</v>
      </c>
      <c r="B295" t="s">
        <v>646</v>
      </c>
      <c r="C295" t="s">
        <v>647</v>
      </c>
      <c r="D295" s="2">
        <v>51</v>
      </c>
      <c r="E295" t="s">
        <v>48</v>
      </c>
      <c r="F295" t="s">
        <v>75</v>
      </c>
      <c r="G295">
        <v>89744</v>
      </c>
      <c r="H295">
        <v>216830</v>
      </c>
      <c r="I295" t="s">
        <v>4</v>
      </c>
      <c r="J295" s="2">
        <v>12</v>
      </c>
      <c r="K295" s="2" t="s">
        <v>34</v>
      </c>
      <c r="L295" s="3">
        <v>45356.345256365741</v>
      </c>
      <c r="M295" t="s">
        <v>11</v>
      </c>
      <c r="N295" t="s">
        <v>50</v>
      </c>
    </row>
    <row r="296" spans="1:14">
      <c r="A296">
        <f t="shared" si="4"/>
        <v>295</v>
      </c>
      <c r="B296" t="s">
        <v>648</v>
      </c>
      <c r="C296" t="s">
        <v>649</v>
      </c>
      <c r="D296" s="2">
        <v>55</v>
      </c>
      <c r="E296" t="s">
        <v>48</v>
      </c>
      <c r="F296" t="s">
        <v>58</v>
      </c>
      <c r="G296">
        <v>20109</v>
      </c>
      <c r="H296">
        <v>201501</v>
      </c>
      <c r="I296" t="s">
        <v>4</v>
      </c>
      <c r="J296" s="2">
        <v>24</v>
      </c>
      <c r="K296" s="2" t="s">
        <v>62</v>
      </c>
      <c r="L296" s="3">
        <v>44865.345256365741</v>
      </c>
      <c r="M296" t="s">
        <v>13</v>
      </c>
      <c r="N296" t="s">
        <v>13</v>
      </c>
    </row>
    <row r="297" spans="1:14">
      <c r="A297">
        <f t="shared" si="4"/>
        <v>296</v>
      </c>
      <c r="B297" t="s">
        <v>650</v>
      </c>
      <c r="C297" t="s">
        <v>651</v>
      </c>
      <c r="D297" s="2">
        <v>53</v>
      </c>
      <c r="E297" t="s">
        <v>32</v>
      </c>
      <c r="F297" t="s">
        <v>49</v>
      </c>
      <c r="G297">
        <v>64268</v>
      </c>
      <c r="H297">
        <v>421885</v>
      </c>
      <c r="I297" t="s">
        <v>5</v>
      </c>
      <c r="J297" s="2">
        <v>36</v>
      </c>
      <c r="K297" s="2" t="s">
        <v>34</v>
      </c>
      <c r="L297" s="3">
        <v>45052.345256365741</v>
      </c>
      <c r="M297" t="s">
        <v>14</v>
      </c>
      <c r="N297" t="s">
        <v>35</v>
      </c>
    </row>
    <row r="298" spans="1:14">
      <c r="A298">
        <f t="shared" si="4"/>
        <v>297</v>
      </c>
      <c r="B298" t="s">
        <v>652</v>
      </c>
      <c r="C298" t="s">
        <v>653</v>
      </c>
      <c r="D298" s="2">
        <v>41</v>
      </c>
      <c r="E298" t="s">
        <v>48</v>
      </c>
      <c r="F298" t="s">
        <v>54</v>
      </c>
      <c r="G298">
        <v>115737</v>
      </c>
      <c r="H298">
        <v>170140</v>
      </c>
      <c r="I298" t="s">
        <v>5</v>
      </c>
      <c r="J298" s="2">
        <v>36</v>
      </c>
      <c r="K298" s="2" t="s">
        <v>34</v>
      </c>
      <c r="L298" s="3">
        <v>45030.345256365741</v>
      </c>
      <c r="M298" t="s">
        <v>14</v>
      </c>
      <c r="N298" t="s">
        <v>35</v>
      </c>
    </row>
    <row r="299" spans="1:14">
      <c r="A299">
        <f t="shared" si="4"/>
        <v>298</v>
      </c>
      <c r="B299" t="s">
        <v>654</v>
      </c>
      <c r="C299" t="s">
        <v>655</v>
      </c>
      <c r="D299" s="2">
        <v>52</v>
      </c>
      <c r="E299" t="s">
        <v>32</v>
      </c>
      <c r="F299" t="s">
        <v>33</v>
      </c>
      <c r="G299">
        <v>69615</v>
      </c>
      <c r="H299">
        <v>224861</v>
      </c>
      <c r="I299" t="s">
        <v>2</v>
      </c>
      <c r="J299" s="2">
        <v>12</v>
      </c>
      <c r="K299" s="2" t="s">
        <v>34</v>
      </c>
      <c r="L299" s="3">
        <v>45748.345256365741</v>
      </c>
      <c r="M299" t="s">
        <v>11</v>
      </c>
      <c r="N299" t="s">
        <v>50</v>
      </c>
    </row>
    <row r="300" spans="1:14">
      <c r="A300">
        <f t="shared" si="4"/>
        <v>299</v>
      </c>
      <c r="B300" t="s">
        <v>656</v>
      </c>
      <c r="C300" t="s">
        <v>657</v>
      </c>
      <c r="D300" s="2">
        <v>43</v>
      </c>
      <c r="E300" t="s">
        <v>48</v>
      </c>
      <c r="F300" t="s">
        <v>54</v>
      </c>
      <c r="G300">
        <v>97503</v>
      </c>
      <c r="H300">
        <v>145507</v>
      </c>
      <c r="I300" t="s">
        <v>4</v>
      </c>
      <c r="J300" s="2">
        <v>48</v>
      </c>
      <c r="K300" s="2" t="s">
        <v>44</v>
      </c>
      <c r="L300" s="3">
        <v>44963.345256365741</v>
      </c>
      <c r="M300" t="s">
        <v>13</v>
      </c>
      <c r="N300" t="s">
        <v>13</v>
      </c>
    </row>
    <row r="301" spans="1:14">
      <c r="A301">
        <f t="shared" si="4"/>
        <v>300</v>
      </c>
      <c r="B301" t="s">
        <v>658</v>
      </c>
      <c r="C301" t="s">
        <v>659</v>
      </c>
      <c r="D301" s="2">
        <v>53</v>
      </c>
      <c r="E301" t="s">
        <v>32</v>
      </c>
      <c r="F301" t="s">
        <v>58</v>
      </c>
      <c r="G301">
        <v>44759</v>
      </c>
      <c r="H301">
        <v>230160</v>
      </c>
      <c r="I301" t="s">
        <v>4</v>
      </c>
      <c r="J301" s="2">
        <v>36</v>
      </c>
      <c r="K301" s="2" t="s">
        <v>34</v>
      </c>
      <c r="L301" s="3">
        <v>45451.345256365741</v>
      </c>
      <c r="M301" t="s">
        <v>14</v>
      </c>
      <c r="N301" t="s">
        <v>35</v>
      </c>
    </row>
    <row r="302" spans="1:14">
      <c r="A302">
        <f t="shared" si="4"/>
        <v>301</v>
      </c>
      <c r="B302" t="s">
        <v>660</v>
      </c>
      <c r="C302" t="s">
        <v>661</v>
      </c>
      <c r="D302" s="2">
        <v>23</v>
      </c>
      <c r="E302" t="s">
        <v>48</v>
      </c>
      <c r="F302" t="s">
        <v>54</v>
      </c>
      <c r="G302">
        <v>100708</v>
      </c>
      <c r="H302">
        <v>188321</v>
      </c>
      <c r="I302" t="s">
        <v>4</v>
      </c>
      <c r="J302" s="2">
        <v>12</v>
      </c>
      <c r="K302" s="2" t="s">
        <v>44</v>
      </c>
      <c r="L302" s="3">
        <v>45653.345256365741</v>
      </c>
      <c r="M302" t="s">
        <v>13</v>
      </c>
      <c r="N302" t="s">
        <v>13</v>
      </c>
    </row>
    <row r="303" spans="1:14">
      <c r="A303">
        <f t="shared" si="4"/>
        <v>302</v>
      </c>
      <c r="B303" t="s">
        <v>662</v>
      </c>
      <c r="C303" t="s">
        <v>663</v>
      </c>
      <c r="D303" s="2">
        <v>38</v>
      </c>
      <c r="E303" t="s">
        <v>48</v>
      </c>
      <c r="F303" t="s">
        <v>75</v>
      </c>
      <c r="G303">
        <v>75112</v>
      </c>
      <c r="H303">
        <v>42384</v>
      </c>
      <c r="I303" t="s">
        <v>3</v>
      </c>
      <c r="J303" s="2">
        <v>6</v>
      </c>
      <c r="K303" s="2" t="s">
        <v>62</v>
      </c>
      <c r="L303" s="3">
        <v>45265.345256365741</v>
      </c>
      <c r="M303" t="s">
        <v>13</v>
      </c>
      <c r="N303" t="s">
        <v>13</v>
      </c>
    </row>
    <row r="304" spans="1:14">
      <c r="A304">
        <f t="shared" si="4"/>
        <v>303</v>
      </c>
      <c r="B304" t="s">
        <v>664</v>
      </c>
      <c r="C304" t="s">
        <v>665</v>
      </c>
      <c r="D304" s="2">
        <v>45</v>
      </c>
      <c r="E304" t="s">
        <v>32</v>
      </c>
      <c r="F304" t="s">
        <v>58</v>
      </c>
      <c r="G304">
        <v>117471</v>
      </c>
      <c r="H304">
        <v>86929</v>
      </c>
      <c r="I304" t="s">
        <v>2</v>
      </c>
      <c r="J304" s="2">
        <v>48</v>
      </c>
      <c r="K304" s="2" t="s">
        <v>34</v>
      </c>
      <c r="L304" s="3">
        <v>44922.345256365741</v>
      </c>
      <c r="M304" t="s">
        <v>14</v>
      </c>
      <c r="N304" t="s">
        <v>35</v>
      </c>
    </row>
    <row r="305" spans="1:14">
      <c r="A305">
        <f t="shared" si="4"/>
        <v>304</v>
      </c>
      <c r="B305" t="s">
        <v>666</v>
      </c>
      <c r="C305" t="s">
        <v>667</v>
      </c>
      <c r="D305" s="2">
        <v>51</v>
      </c>
      <c r="E305" t="s">
        <v>48</v>
      </c>
      <c r="F305" t="s">
        <v>33</v>
      </c>
      <c r="G305">
        <v>41589</v>
      </c>
      <c r="H305">
        <v>395103</v>
      </c>
      <c r="I305" t="s">
        <v>4</v>
      </c>
      <c r="J305" s="2">
        <v>24</v>
      </c>
      <c r="K305" s="2" t="s">
        <v>34</v>
      </c>
      <c r="L305" s="3">
        <v>45665.345256365741</v>
      </c>
      <c r="M305" t="s">
        <v>11</v>
      </c>
      <c r="N305" t="s">
        <v>50</v>
      </c>
    </row>
    <row r="306" spans="1:14">
      <c r="A306">
        <f t="shared" si="4"/>
        <v>305</v>
      </c>
      <c r="B306" t="s">
        <v>668</v>
      </c>
      <c r="C306" t="s">
        <v>669</v>
      </c>
      <c r="D306" s="2">
        <v>23</v>
      </c>
      <c r="E306" t="s">
        <v>32</v>
      </c>
      <c r="F306" t="s">
        <v>75</v>
      </c>
      <c r="G306">
        <v>45015</v>
      </c>
      <c r="H306">
        <v>81153</v>
      </c>
      <c r="I306" t="s">
        <v>4</v>
      </c>
      <c r="J306" s="2">
        <v>36</v>
      </c>
      <c r="K306" s="2" t="s">
        <v>62</v>
      </c>
      <c r="L306" s="3">
        <v>45757.345256365741</v>
      </c>
      <c r="M306" t="s">
        <v>13</v>
      </c>
      <c r="N306" t="s">
        <v>13</v>
      </c>
    </row>
    <row r="307" spans="1:14">
      <c r="A307">
        <f t="shared" si="4"/>
        <v>306</v>
      </c>
      <c r="B307" t="s">
        <v>670</v>
      </c>
      <c r="C307" t="s">
        <v>671</v>
      </c>
      <c r="D307" s="2">
        <v>44</v>
      </c>
      <c r="E307" t="s">
        <v>32</v>
      </c>
      <c r="F307" t="s">
        <v>58</v>
      </c>
      <c r="G307">
        <v>44009</v>
      </c>
      <c r="H307">
        <v>240128</v>
      </c>
      <c r="I307" t="s">
        <v>4</v>
      </c>
      <c r="J307" s="2">
        <v>12</v>
      </c>
      <c r="K307" s="2" t="s">
        <v>34</v>
      </c>
      <c r="L307" s="3">
        <v>45612.345256365741</v>
      </c>
      <c r="M307" t="s">
        <v>14</v>
      </c>
      <c r="N307" t="s">
        <v>35</v>
      </c>
    </row>
    <row r="308" spans="1:14">
      <c r="A308">
        <f t="shared" si="4"/>
        <v>307</v>
      </c>
      <c r="B308" t="s">
        <v>672</v>
      </c>
      <c r="C308" t="s">
        <v>673</v>
      </c>
      <c r="D308" s="2">
        <v>52</v>
      </c>
      <c r="E308" t="s">
        <v>32</v>
      </c>
      <c r="F308" t="s">
        <v>33</v>
      </c>
      <c r="G308">
        <v>98309</v>
      </c>
      <c r="H308">
        <v>80388</v>
      </c>
      <c r="I308" t="s">
        <v>3</v>
      </c>
      <c r="J308" s="2">
        <v>6</v>
      </c>
      <c r="K308" s="2" t="s">
        <v>44</v>
      </c>
      <c r="L308" s="3">
        <v>45591.345256365741</v>
      </c>
      <c r="M308" t="s">
        <v>13</v>
      </c>
      <c r="N308" t="s">
        <v>13</v>
      </c>
    </row>
    <row r="309" spans="1:14">
      <c r="A309">
        <f t="shared" si="4"/>
        <v>308</v>
      </c>
      <c r="B309" t="s">
        <v>674</v>
      </c>
      <c r="C309" t="s">
        <v>675</v>
      </c>
      <c r="D309" s="2">
        <v>42</v>
      </c>
      <c r="E309" t="s">
        <v>32</v>
      </c>
      <c r="F309" t="s">
        <v>75</v>
      </c>
      <c r="G309">
        <v>77046</v>
      </c>
      <c r="H309">
        <v>36401</v>
      </c>
      <c r="I309" t="s">
        <v>3</v>
      </c>
      <c r="J309" s="2">
        <v>24</v>
      </c>
      <c r="K309" s="2" t="s">
        <v>44</v>
      </c>
      <c r="L309" s="3">
        <v>45467.345256365741</v>
      </c>
      <c r="M309" t="s">
        <v>13</v>
      </c>
      <c r="N309" t="s">
        <v>13</v>
      </c>
    </row>
    <row r="310" spans="1:14">
      <c r="A310">
        <f t="shared" si="4"/>
        <v>309</v>
      </c>
      <c r="B310" t="s">
        <v>676</v>
      </c>
      <c r="C310" t="s">
        <v>677</v>
      </c>
      <c r="D310" s="2">
        <v>43</v>
      </c>
      <c r="E310" t="s">
        <v>48</v>
      </c>
      <c r="F310" t="s">
        <v>75</v>
      </c>
      <c r="G310">
        <v>41143</v>
      </c>
      <c r="H310">
        <v>207903</v>
      </c>
      <c r="I310" t="s">
        <v>5</v>
      </c>
      <c r="J310" s="2">
        <v>12</v>
      </c>
      <c r="K310" s="2" t="s">
        <v>34</v>
      </c>
      <c r="L310" s="3">
        <v>45427.345256365741</v>
      </c>
      <c r="M310" t="s">
        <v>14</v>
      </c>
      <c r="N310" t="s">
        <v>35</v>
      </c>
    </row>
    <row r="311" spans="1:14">
      <c r="A311">
        <f t="shared" si="4"/>
        <v>310</v>
      </c>
      <c r="B311" t="s">
        <v>678</v>
      </c>
      <c r="C311" t="s">
        <v>679</v>
      </c>
      <c r="D311" s="2">
        <v>22</v>
      </c>
      <c r="E311" t="s">
        <v>48</v>
      </c>
      <c r="F311" t="s">
        <v>58</v>
      </c>
      <c r="G311">
        <v>21154</v>
      </c>
      <c r="H311">
        <v>124503</v>
      </c>
      <c r="I311" t="s">
        <v>2</v>
      </c>
      <c r="J311" s="2">
        <v>12</v>
      </c>
      <c r="K311" s="2" t="s">
        <v>34</v>
      </c>
      <c r="L311" s="3">
        <v>45402.345256365741</v>
      </c>
      <c r="M311" t="s">
        <v>14</v>
      </c>
      <c r="N311" t="s">
        <v>35</v>
      </c>
    </row>
    <row r="312" spans="1:14">
      <c r="A312">
        <f t="shared" si="4"/>
        <v>311</v>
      </c>
      <c r="B312" t="s">
        <v>680</v>
      </c>
      <c r="C312" t="s">
        <v>681</v>
      </c>
      <c r="D312" s="2">
        <v>47</v>
      </c>
      <c r="E312" t="s">
        <v>48</v>
      </c>
      <c r="F312" t="s">
        <v>49</v>
      </c>
      <c r="G312">
        <v>36804</v>
      </c>
      <c r="H312">
        <v>237601</v>
      </c>
      <c r="I312" t="s">
        <v>5</v>
      </c>
      <c r="J312" s="2">
        <v>24</v>
      </c>
      <c r="K312" s="2" t="s">
        <v>44</v>
      </c>
      <c r="L312" s="3">
        <v>44680.345256365741</v>
      </c>
      <c r="M312" t="s">
        <v>13</v>
      </c>
      <c r="N312" t="s">
        <v>13</v>
      </c>
    </row>
    <row r="313" spans="1:14">
      <c r="A313">
        <f t="shared" si="4"/>
        <v>312</v>
      </c>
      <c r="B313" t="s">
        <v>682</v>
      </c>
      <c r="C313" t="s">
        <v>683</v>
      </c>
      <c r="D313" s="2">
        <v>22</v>
      </c>
      <c r="E313" t="s">
        <v>32</v>
      </c>
      <c r="F313" t="s">
        <v>75</v>
      </c>
      <c r="G313">
        <v>56688</v>
      </c>
      <c r="H313">
        <v>132834</v>
      </c>
      <c r="I313" t="s">
        <v>2</v>
      </c>
      <c r="J313" s="2">
        <v>6</v>
      </c>
      <c r="K313" s="2" t="s">
        <v>34</v>
      </c>
      <c r="L313" s="3">
        <v>45071.345256365741</v>
      </c>
      <c r="M313" t="s">
        <v>14</v>
      </c>
      <c r="N313" t="s">
        <v>35</v>
      </c>
    </row>
    <row r="314" spans="1:14">
      <c r="A314">
        <f t="shared" si="4"/>
        <v>313</v>
      </c>
      <c r="B314" t="s">
        <v>684</v>
      </c>
      <c r="C314" t="s">
        <v>685</v>
      </c>
      <c r="D314" s="2">
        <v>46</v>
      </c>
      <c r="E314" t="s">
        <v>48</v>
      </c>
      <c r="F314" t="s">
        <v>75</v>
      </c>
      <c r="G314">
        <v>79288</v>
      </c>
      <c r="H314">
        <v>39084</v>
      </c>
      <c r="I314" t="s">
        <v>3</v>
      </c>
      <c r="J314" s="2">
        <v>6</v>
      </c>
      <c r="K314" s="2" t="s">
        <v>34</v>
      </c>
      <c r="L314" s="3">
        <v>45394.345256365741</v>
      </c>
      <c r="M314" t="s">
        <v>14</v>
      </c>
      <c r="N314" t="s">
        <v>35</v>
      </c>
    </row>
    <row r="315" spans="1:14">
      <c r="A315">
        <f t="shared" si="4"/>
        <v>314</v>
      </c>
      <c r="B315" t="s">
        <v>686</v>
      </c>
      <c r="C315" t="s">
        <v>687</v>
      </c>
      <c r="D315" s="2">
        <v>37</v>
      </c>
      <c r="E315" t="s">
        <v>32</v>
      </c>
      <c r="F315" t="s">
        <v>33</v>
      </c>
      <c r="G315">
        <v>66195</v>
      </c>
      <c r="H315">
        <v>256459</v>
      </c>
      <c r="I315" t="s">
        <v>4</v>
      </c>
      <c r="J315" s="2">
        <v>48</v>
      </c>
      <c r="K315" s="2" t="s">
        <v>34</v>
      </c>
      <c r="L315" s="3">
        <v>45050.345256365741</v>
      </c>
      <c r="M315" t="s">
        <v>14</v>
      </c>
      <c r="N315" t="s">
        <v>35</v>
      </c>
    </row>
    <row r="316" spans="1:14">
      <c r="A316">
        <f t="shared" si="4"/>
        <v>315</v>
      </c>
      <c r="B316" t="s">
        <v>688</v>
      </c>
      <c r="C316" t="s">
        <v>689</v>
      </c>
      <c r="D316" s="2">
        <v>53</v>
      </c>
      <c r="E316" t="s">
        <v>48</v>
      </c>
      <c r="F316" t="s">
        <v>54</v>
      </c>
      <c r="G316">
        <v>35581</v>
      </c>
      <c r="H316">
        <v>115641</v>
      </c>
      <c r="I316" t="s">
        <v>5</v>
      </c>
      <c r="J316" s="2">
        <v>36</v>
      </c>
      <c r="K316" s="2" t="s">
        <v>34</v>
      </c>
      <c r="L316" s="3">
        <v>44668.345256365741</v>
      </c>
      <c r="M316" t="s">
        <v>12</v>
      </c>
      <c r="N316" t="s">
        <v>35</v>
      </c>
    </row>
    <row r="317" spans="1:14">
      <c r="A317">
        <f t="shared" si="4"/>
        <v>316</v>
      </c>
      <c r="B317" t="s">
        <v>690</v>
      </c>
      <c r="C317" t="s">
        <v>691</v>
      </c>
      <c r="D317" s="2">
        <v>29</v>
      </c>
      <c r="E317" t="s">
        <v>48</v>
      </c>
      <c r="F317" t="s">
        <v>58</v>
      </c>
      <c r="G317">
        <v>67648</v>
      </c>
      <c r="H317">
        <v>110111</v>
      </c>
      <c r="I317" t="s">
        <v>4</v>
      </c>
      <c r="J317" s="2">
        <v>24</v>
      </c>
      <c r="K317" s="2" t="s">
        <v>44</v>
      </c>
      <c r="L317" s="3">
        <v>44692.345256365741</v>
      </c>
      <c r="M317" t="s">
        <v>13</v>
      </c>
      <c r="N317" t="s">
        <v>13</v>
      </c>
    </row>
    <row r="318" spans="1:14">
      <c r="A318">
        <f t="shared" si="4"/>
        <v>317</v>
      </c>
      <c r="B318" t="s">
        <v>692</v>
      </c>
      <c r="C318" t="s">
        <v>693</v>
      </c>
      <c r="D318" s="2">
        <v>59</v>
      </c>
      <c r="E318" t="s">
        <v>48</v>
      </c>
      <c r="F318" t="s">
        <v>58</v>
      </c>
      <c r="G318">
        <v>45087</v>
      </c>
      <c r="H318">
        <v>454042</v>
      </c>
      <c r="I318" t="s">
        <v>5</v>
      </c>
      <c r="J318" s="2">
        <v>24</v>
      </c>
      <c r="K318" s="2" t="s">
        <v>62</v>
      </c>
      <c r="L318" s="3">
        <v>44682.345256365741</v>
      </c>
      <c r="M318" t="s">
        <v>13</v>
      </c>
      <c r="N318" t="s">
        <v>13</v>
      </c>
    </row>
    <row r="319" spans="1:14">
      <c r="A319">
        <f t="shared" si="4"/>
        <v>318</v>
      </c>
      <c r="B319" t="s">
        <v>694</v>
      </c>
      <c r="C319" t="s">
        <v>695</v>
      </c>
      <c r="D319" s="2">
        <v>49</v>
      </c>
      <c r="E319" t="s">
        <v>32</v>
      </c>
      <c r="F319" t="s">
        <v>49</v>
      </c>
      <c r="G319">
        <v>64930</v>
      </c>
      <c r="H319">
        <v>434667</v>
      </c>
      <c r="I319" t="s">
        <v>3</v>
      </c>
      <c r="J319" s="2">
        <v>24</v>
      </c>
      <c r="K319" s="2" t="s">
        <v>34</v>
      </c>
      <c r="L319" s="3">
        <v>45396.345256365741</v>
      </c>
      <c r="M319" t="s">
        <v>14</v>
      </c>
      <c r="N319" t="s">
        <v>35</v>
      </c>
    </row>
    <row r="320" spans="1:14">
      <c r="A320">
        <f t="shared" si="4"/>
        <v>319</v>
      </c>
      <c r="B320" t="s">
        <v>696</v>
      </c>
      <c r="C320" t="s">
        <v>697</v>
      </c>
      <c r="D320" s="2">
        <v>46</v>
      </c>
      <c r="E320" t="s">
        <v>48</v>
      </c>
      <c r="F320" t="s">
        <v>49</v>
      </c>
      <c r="G320">
        <v>47981</v>
      </c>
      <c r="H320">
        <v>143299</v>
      </c>
      <c r="I320" t="s">
        <v>3</v>
      </c>
      <c r="J320" s="2">
        <v>6</v>
      </c>
      <c r="K320" s="2" t="s">
        <v>34</v>
      </c>
      <c r="L320" s="3">
        <v>45614.345256365741</v>
      </c>
      <c r="M320" t="s">
        <v>12</v>
      </c>
      <c r="N320" t="s">
        <v>35</v>
      </c>
    </row>
    <row r="321" spans="1:14">
      <c r="A321">
        <f t="shared" si="4"/>
        <v>320</v>
      </c>
      <c r="B321" t="s">
        <v>698</v>
      </c>
      <c r="C321" t="s">
        <v>699</v>
      </c>
      <c r="D321" s="2">
        <v>55</v>
      </c>
      <c r="E321" t="s">
        <v>48</v>
      </c>
      <c r="F321" t="s">
        <v>58</v>
      </c>
      <c r="G321">
        <v>84298</v>
      </c>
      <c r="H321">
        <v>167982</v>
      </c>
      <c r="I321" t="s">
        <v>3</v>
      </c>
      <c r="J321" s="2">
        <v>36</v>
      </c>
      <c r="K321" s="2" t="s">
        <v>34</v>
      </c>
      <c r="L321" s="3">
        <v>45639.345256365741</v>
      </c>
      <c r="M321" t="s">
        <v>12</v>
      </c>
      <c r="N321" t="s">
        <v>35</v>
      </c>
    </row>
    <row r="322" spans="1:14">
      <c r="A322">
        <f t="shared" si="4"/>
        <v>321</v>
      </c>
      <c r="B322" t="s">
        <v>700</v>
      </c>
      <c r="C322" t="s">
        <v>701</v>
      </c>
      <c r="D322" s="2">
        <v>45</v>
      </c>
      <c r="E322" t="s">
        <v>32</v>
      </c>
      <c r="F322" t="s">
        <v>49</v>
      </c>
      <c r="G322">
        <v>61167</v>
      </c>
      <c r="H322">
        <v>303185</v>
      </c>
      <c r="I322" t="s">
        <v>5</v>
      </c>
      <c r="J322" s="2">
        <v>48</v>
      </c>
      <c r="K322" s="2" t="s">
        <v>62</v>
      </c>
      <c r="L322" s="3">
        <v>44799.345256365741</v>
      </c>
      <c r="M322" t="s">
        <v>13</v>
      </c>
      <c r="N322" t="s">
        <v>13</v>
      </c>
    </row>
    <row r="323" spans="1:14">
      <c r="A323">
        <f t="shared" si="4"/>
        <v>322</v>
      </c>
      <c r="B323" t="s">
        <v>702</v>
      </c>
      <c r="C323" t="s">
        <v>703</v>
      </c>
      <c r="D323" s="2">
        <v>44</v>
      </c>
      <c r="E323" t="s">
        <v>48</v>
      </c>
      <c r="F323" t="s">
        <v>33</v>
      </c>
      <c r="G323">
        <v>90304</v>
      </c>
      <c r="H323">
        <v>356064</v>
      </c>
      <c r="I323" t="s">
        <v>2</v>
      </c>
      <c r="J323" s="2">
        <v>12</v>
      </c>
      <c r="K323" s="2" t="s">
        <v>34</v>
      </c>
      <c r="L323" s="3">
        <v>45333.345256365741</v>
      </c>
      <c r="M323" t="s">
        <v>14</v>
      </c>
      <c r="N323" t="s">
        <v>35</v>
      </c>
    </row>
    <row r="324" spans="1:14">
      <c r="A324">
        <f t="shared" ref="A324:A387" si="5">A323+1</f>
        <v>323</v>
      </c>
      <c r="B324" t="s">
        <v>704</v>
      </c>
      <c r="C324" t="s">
        <v>705</v>
      </c>
      <c r="D324" s="2">
        <v>33</v>
      </c>
      <c r="E324" t="s">
        <v>32</v>
      </c>
      <c r="F324" t="s">
        <v>58</v>
      </c>
      <c r="G324">
        <v>58408</v>
      </c>
      <c r="H324">
        <v>332825</v>
      </c>
      <c r="I324" t="s">
        <v>5</v>
      </c>
      <c r="J324" s="2">
        <v>12</v>
      </c>
      <c r="K324" s="2" t="s">
        <v>34</v>
      </c>
      <c r="L324" s="3">
        <v>45423.345256365741</v>
      </c>
      <c r="M324" t="s">
        <v>12</v>
      </c>
      <c r="N324" t="s">
        <v>35</v>
      </c>
    </row>
    <row r="325" spans="1:14">
      <c r="A325">
        <f t="shared" si="5"/>
        <v>324</v>
      </c>
      <c r="B325" t="s">
        <v>706</v>
      </c>
      <c r="C325" t="s">
        <v>707</v>
      </c>
      <c r="D325" s="2">
        <v>27</v>
      </c>
      <c r="E325" t="s">
        <v>48</v>
      </c>
      <c r="F325" t="s">
        <v>49</v>
      </c>
      <c r="G325">
        <v>54499</v>
      </c>
      <c r="H325">
        <v>239386</v>
      </c>
      <c r="I325" t="s">
        <v>2</v>
      </c>
      <c r="J325" s="2">
        <v>24</v>
      </c>
      <c r="K325" s="2" t="s">
        <v>34</v>
      </c>
      <c r="L325" s="3">
        <v>45493.345256365741</v>
      </c>
      <c r="M325" t="s">
        <v>14</v>
      </c>
      <c r="N325" t="s">
        <v>35</v>
      </c>
    </row>
    <row r="326" spans="1:14">
      <c r="A326">
        <f t="shared" si="5"/>
        <v>325</v>
      </c>
      <c r="B326" t="s">
        <v>708</v>
      </c>
      <c r="C326" t="s">
        <v>709</v>
      </c>
      <c r="D326" s="2">
        <v>56</v>
      </c>
      <c r="E326" t="s">
        <v>32</v>
      </c>
      <c r="F326" t="s">
        <v>58</v>
      </c>
      <c r="G326">
        <v>67269</v>
      </c>
      <c r="H326">
        <v>348715</v>
      </c>
      <c r="I326" t="s">
        <v>5</v>
      </c>
      <c r="J326" s="2">
        <v>36</v>
      </c>
      <c r="K326" s="2" t="s">
        <v>34</v>
      </c>
      <c r="L326" s="3">
        <v>44802.345256365741</v>
      </c>
      <c r="M326" t="s">
        <v>14</v>
      </c>
      <c r="N326" t="s">
        <v>35</v>
      </c>
    </row>
    <row r="327" spans="1:14">
      <c r="A327">
        <f t="shared" si="5"/>
        <v>326</v>
      </c>
      <c r="B327" t="s">
        <v>710</v>
      </c>
      <c r="C327" t="s">
        <v>711</v>
      </c>
      <c r="D327" s="2">
        <v>40</v>
      </c>
      <c r="E327" t="s">
        <v>32</v>
      </c>
      <c r="F327" t="s">
        <v>54</v>
      </c>
      <c r="G327">
        <v>53559</v>
      </c>
      <c r="H327">
        <v>201553</v>
      </c>
      <c r="I327" t="s">
        <v>5</v>
      </c>
      <c r="J327" s="2">
        <v>6</v>
      </c>
      <c r="K327" s="2" t="s">
        <v>44</v>
      </c>
      <c r="L327" s="3">
        <v>44909.345256365741</v>
      </c>
      <c r="M327" t="s">
        <v>13</v>
      </c>
      <c r="N327" t="s">
        <v>13</v>
      </c>
    </row>
    <row r="328" spans="1:14">
      <c r="A328">
        <f t="shared" si="5"/>
        <v>327</v>
      </c>
      <c r="B328" t="s">
        <v>712</v>
      </c>
      <c r="C328" t="s">
        <v>713</v>
      </c>
      <c r="D328" s="2">
        <v>21</v>
      </c>
      <c r="E328" t="s">
        <v>48</v>
      </c>
      <c r="F328" t="s">
        <v>75</v>
      </c>
      <c r="G328">
        <v>89319</v>
      </c>
      <c r="H328">
        <v>466792</v>
      </c>
      <c r="I328" t="s">
        <v>3</v>
      </c>
      <c r="J328" s="2">
        <v>36</v>
      </c>
      <c r="K328" s="2" t="s">
        <v>34</v>
      </c>
      <c r="L328" s="3">
        <v>44914.345256365741</v>
      </c>
      <c r="M328" t="s">
        <v>14</v>
      </c>
      <c r="N328" t="s">
        <v>35</v>
      </c>
    </row>
    <row r="329" spans="1:14">
      <c r="A329">
        <f t="shared" si="5"/>
        <v>328</v>
      </c>
      <c r="B329" t="s">
        <v>714</v>
      </c>
      <c r="C329" t="s">
        <v>715</v>
      </c>
      <c r="D329" s="2">
        <v>28</v>
      </c>
      <c r="E329" t="s">
        <v>32</v>
      </c>
      <c r="F329" t="s">
        <v>58</v>
      </c>
      <c r="G329">
        <v>110317</v>
      </c>
      <c r="H329">
        <v>265337</v>
      </c>
      <c r="I329" t="s">
        <v>4</v>
      </c>
      <c r="J329" s="2">
        <v>36</v>
      </c>
      <c r="K329" s="2" t="s">
        <v>34</v>
      </c>
      <c r="L329" s="3">
        <v>45036.345256365741</v>
      </c>
      <c r="M329" t="s">
        <v>11</v>
      </c>
      <c r="N329" t="s">
        <v>50</v>
      </c>
    </row>
    <row r="330" spans="1:14">
      <c r="A330">
        <f t="shared" si="5"/>
        <v>329</v>
      </c>
      <c r="B330" t="s">
        <v>716</v>
      </c>
      <c r="C330" t="s">
        <v>717</v>
      </c>
      <c r="D330" s="2">
        <v>36</v>
      </c>
      <c r="E330" t="s">
        <v>32</v>
      </c>
      <c r="F330" t="s">
        <v>75</v>
      </c>
      <c r="G330">
        <v>111347</v>
      </c>
      <c r="H330">
        <v>132556</v>
      </c>
      <c r="I330" t="s">
        <v>4</v>
      </c>
      <c r="J330" s="2">
        <v>6</v>
      </c>
      <c r="K330" s="2" t="s">
        <v>34</v>
      </c>
      <c r="L330" s="3">
        <v>45113.345256365741</v>
      </c>
      <c r="M330" t="s">
        <v>14</v>
      </c>
      <c r="N330" t="s">
        <v>35</v>
      </c>
    </row>
    <row r="331" spans="1:14">
      <c r="A331">
        <f t="shared" si="5"/>
        <v>330</v>
      </c>
      <c r="B331" t="s">
        <v>718</v>
      </c>
      <c r="C331" t="s">
        <v>719</v>
      </c>
      <c r="D331" s="2">
        <v>34</v>
      </c>
      <c r="E331" t="s">
        <v>32</v>
      </c>
      <c r="F331" t="s">
        <v>49</v>
      </c>
      <c r="G331">
        <v>63787</v>
      </c>
      <c r="H331">
        <v>200246</v>
      </c>
      <c r="I331" t="s">
        <v>2</v>
      </c>
      <c r="J331" s="2">
        <v>24</v>
      </c>
      <c r="K331" s="2" t="s">
        <v>44</v>
      </c>
      <c r="L331" s="3">
        <v>45428.345256365741</v>
      </c>
      <c r="M331" t="s">
        <v>13</v>
      </c>
      <c r="N331" t="s">
        <v>13</v>
      </c>
    </row>
    <row r="332" spans="1:14">
      <c r="A332">
        <f t="shared" si="5"/>
        <v>331</v>
      </c>
      <c r="B332" t="s">
        <v>720</v>
      </c>
      <c r="C332" t="s">
        <v>721</v>
      </c>
      <c r="D332" s="2">
        <v>32</v>
      </c>
      <c r="E332" t="s">
        <v>32</v>
      </c>
      <c r="F332" t="s">
        <v>75</v>
      </c>
      <c r="G332">
        <v>50488</v>
      </c>
      <c r="H332">
        <v>31160</v>
      </c>
      <c r="I332" t="s">
        <v>4</v>
      </c>
      <c r="J332" s="2">
        <v>36</v>
      </c>
      <c r="K332" s="2" t="s">
        <v>34</v>
      </c>
      <c r="L332" s="3">
        <v>45709.345256365741</v>
      </c>
      <c r="M332" t="s">
        <v>14</v>
      </c>
      <c r="N332" t="s">
        <v>35</v>
      </c>
    </row>
    <row r="333" spans="1:14">
      <c r="A333">
        <f t="shared" si="5"/>
        <v>332</v>
      </c>
      <c r="B333" t="s">
        <v>722</v>
      </c>
      <c r="C333" t="s">
        <v>723</v>
      </c>
      <c r="D333" s="2">
        <v>43</v>
      </c>
      <c r="E333" t="s">
        <v>32</v>
      </c>
      <c r="F333" t="s">
        <v>58</v>
      </c>
      <c r="G333">
        <v>89441</v>
      </c>
      <c r="H333">
        <v>251242</v>
      </c>
      <c r="I333" t="s">
        <v>5</v>
      </c>
      <c r="J333" s="2">
        <v>12</v>
      </c>
      <c r="K333" s="2" t="s">
        <v>34</v>
      </c>
      <c r="L333" s="3">
        <v>45456.345256365741</v>
      </c>
      <c r="M333" t="s">
        <v>12</v>
      </c>
      <c r="N333" t="s">
        <v>35</v>
      </c>
    </row>
    <row r="334" spans="1:14">
      <c r="A334">
        <f t="shared" si="5"/>
        <v>333</v>
      </c>
      <c r="B334" t="s">
        <v>724</v>
      </c>
      <c r="C334" t="s">
        <v>725</v>
      </c>
      <c r="D334" s="2">
        <v>35</v>
      </c>
      <c r="E334" t="s">
        <v>32</v>
      </c>
      <c r="F334" t="s">
        <v>54</v>
      </c>
      <c r="G334">
        <v>89663</v>
      </c>
      <c r="H334">
        <v>22633</v>
      </c>
      <c r="I334" t="s">
        <v>5</v>
      </c>
      <c r="J334" s="2">
        <v>6</v>
      </c>
      <c r="K334" s="2" t="s">
        <v>34</v>
      </c>
      <c r="L334" s="3">
        <v>44914.345256365741</v>
      </c>
      <c r="M334" t="s">
        <v>14</v>
      </c>
      <c r="N334" t="s">
        <v>35</v>
      </c>
    </row>
    <row r="335" spans="1:14">
      <c r="A335">
        <f t="shared" si="5"/>
        <v>334</v>
      </c>
      <c r="B335" t="s">
        <v>726</v>
      </c>
      <c r="C335" t="s">
        <v>727</v>
      </c>
      <c r="D335" s="2">
        <v>48</v>
      </c>
      <c r="E335" t="s">
        <v>48</v>
      </c>
      <c r="F335" t="s">
        <v>49</v>
      </c>
      <c r="G335">
        <v>37431</v>
      </c>
      <c r="H335">
        <v>493096</v>
      </c>
      <c r="I335" t="s">
        <v>3</v>
      </c>
      <c r="J335" s="2">
        <v>48</v>
      </c>
      <c r="K335" s="2" t="s">
        <v>62</v>
      </c>
      <c r="L335" s="3">
        <v>45282.345256365741</v>
      </c>
      <c r="M335" t="s">
        <v>13</v>
      </c>
      <c r="N335" t="s">
        <v>13</v>
      </c>
    </row>
    <row r="336" spans="1:14">
      <c r="A336">
        <f t="shared" si="5"/>
        <v>335</v>
      </c>
      <c r="B336" t="s">
        <v>728</v>
      </c>
      <c r="C336" t="s">
        <v>729</v>
      </c>
      <c r="D336" s="2">
        <v>54</v>
      </c>
      <c r="E336" t="s">
        <v>32</v>
      </c>
      <c r="F336" t="s">
        <v>58</v>
      </c>
      <c r="G336">
        <v>76681</v>
      </c>
      <c r="H336">
        <v>284158</v>
      </c>
      <c r="I336" t="s">
        <v>3</v>
      </c>
      <c r="J336" s="2">
        <v>24</v>
      </c>
      <c r="K336" s="2" t="s">
        <v>34</v>
      </c>
      <c r="L336" s="3">
        <v>44956.345256365741</v>
      </c>
      <c r="M336" t="s">
        <v>14</v>
      </c>
      <c r="N336" t="s">
        <v>35</v>
      </c>
    </row>
    <row r="337" spans="1:14">
      <c r="A337">
        <f t="shared" si="5"/>
        <v>336</v>
      </c>
      <c r="B337" t="s">
        <v>730</v>
      </c>
      <c r="C337" t="s">
        <v>731</v>
      </c>
      <c r="D337" s="2">
        <v>22</v>
      </c>
      <c r="E337" t="s">
        <v>32</v>
      </c>
      <c r="F337" t="s">
        <v>49</v>
      </c>
      <c r="G337">
        <v>78483</v>
      </c>
      <c r="H337">
        <v>347676</v>
      </c>
      <c r="I337" t="s">
        <v>4</v>
      </c>
      <c r="J337" s="2">
        <v>6</v>
      </c>
      <c r="K337" s="2" t="s">
        <v>34</v>
      </c>
      <c r="L337" s="3">
        <v>45563.345256365741</v>
      </c>
      <c r="M337" t="s">
        <v>14</v>
      </c>
      <c r="N337" t="s">
        <v>35</v>
      </c>
    </row>
    <row r="338" spans="1:14">
      <c r="A338">
        <f t="shared" si="5"/>
        <v>337</v>
      </c>
      <c r="B338" t="s">
        <v>732</v>
      </c>
      <c r="C338" t="s">
        <v>733</v>
      </c>
      <c r="D338" s="2">
        <v>52</v>
      </c>
      <c r="E338" t="s">
        <v>48</v>
      </c>
      <c r="F338" t="s">
        <v>33</v>
      </c>
      <c r="G338">
        <v>64153</v>
      </c>
      <c r="H338">
        <v>54104</v>
      </c>
      <c r="I338" t="s">
        <v>2</v>
      </c>
      <c r="J338" s="2">
        <v>48</v>
      </c>
      <c r="K338" s="2" t="s">
        <v>34</v>
      </c>
      <c r="L338" s="3">
        <v>45657.345256365741</v>
      </c>
      <c r="M338" t="s">
        <v>12</v>
      </c>
      <c r="N338" t="s">
        <v>35</v>
      </c>
    </row>
    <row r="339" spans="1:14">
      <c r="A339">
        <f t="shared" si="5"/>
        <v>338</v>
      </c>
      <c r="B339" t="s">
        <v>734</v>
      </c>
      <c r="C339" t="s">
        <v>735</v>
      </c>
      <c r="D339" s="2">
        <v>43</v>
      </c>
      <c r="E339" t="s">
        <v>48</v>
      </c>
      <c r="F339" t="s">
        <v>75</v>
      </c>
      <c r="G339">
        <v>21368</v>
      </c>
      <c r="H339">
        <v>439837</v>
      </c>
      <c r="I339" t="s">
        <v>4</v>
      </c>
      <c r="J339" s="2">
        <v>48</v>
      </c>
      <c r="K339" s="2" t="s">
        <v>62</v>
      </c>
      <c r="L339" s="3">
        <v>45752.345256365741</v>
      </c>
      <c r="M339" t="s">
        <v>13</v>
      </c>
      <c r="N339" t="s">
        <v>13</v>
      </c>
    </row>
    <row r="340" spans="1:14">
      <c r="A340">
        <f t="shared" si="5"/>
        <v>339</v>
      </c>
      <c r="B340" t="s">
        <v>736</v>
      </c>
      <c r="C340" t="s">
        <v>737</v>
      </c>
      <c r="D340" s="2">
        <v>42</v>
      </c>
      <c r="E340" t="s">
        <v>48</v>
      </c>
      <c r="F340" t="s">
        <v>33</v>
      </c>
      <c r="G340">
        <v>42424</v>
      </c>
      <c r="H340">
        <v>344375</v>
      </c>
      <c r="I340" t="s">
        <v>4</v>
      </c>
      <c r="J340" s="2">
        <v>36</v>
      </c>
      <c r="K340" s="2" t="s">
        <v>34</v>
      </c>
      <c r="L340" s="3">
        <v>45513.345256365741</v>
      </c>
      <c r="M340" t="s">
        <v>12</v>
      </c>
      <c r="N340" t="s">
        <v>35</v>
      </c>
    </row>
    <row r="341" spans="1:14">
      <c r="A341">
        <f t="shared" si="5"/>
        <v>340</v>
      </c>
      <c r="B341" t="s">
        <v>738</v>
      </c>
      <c r="C341" t="s">
        <v>739</v>
      </c>
      <c r="D341" s="2">
        <v>45</v>
      </c>
      <c r="E341" t="s">
        <v>48</v>
      </c>
      <c r="F341" t="s">
        <v>58</v>
      </c>
      <c r="G341">
        <v>60004</v>
      </c>
      <c r="H341">
        <v>73388</v>
      </c>
      <c r="I341" t="s">
        <v>4</v>
      </c>
      <c r="J341" s="2">
        <v>36</v>
      </c>
      <c r="K341" s="2" t="s">
        <v>62</v>
      </c>
      <c r="L341" s="3">
        <v>45047.345256365741</v>
      </c>
      <c r="M341" t="s">
        <v>13</v>
      </c>
      <c r="N341" t="s">
        <v>13</v>
      </c>
    </row>
    <row r="342" spans="1:14">
      <c r="A342">
        <f t="shared" si="5"/>
        <v>341</v>
      </c>
      <c r="B342" t="s">
        <v>740</v>
      </c>
      <c r="C342" t="s">
        <v>741</v>
      </c>
      <c r="D342" s="2">
        <v>42</v>
      </c>
      <c r="E342" t="s">
        <v>48</v>
      </c>
      <c r="F342" t="s">
        <v>54</v>
      </c>
      <c r="G342">
        <v>98869</v>
      </c>
      <c r="H342">
        <v>21014</v>
      </c>
      <c r="I342" t="s">
        <v>4</v>
      </c>
      <c r="J342" s="2">
        <v>36</v>
      </c>
      <c r="K342" s="2" t="s">
        <v>34</v>
      </c>
      <c r="L342" s="3">
        <v>44908.345256365741</v>
      </c>
      <c r="M342" t="s">
        <v>14</v>
      </c>
      <c r="N342" t="s">
        <v>35</v>
      </c>
    </row>
    <row r="343" spans="1:14">
      <c r="A343">
        <f t="shared" si="5"/>
        <v>342</v>
      </c>
      <c r="B343" t="s">
        <v>742</v>
      </c>
      <c r="C343" t="s">
        <v>743</v>
      </c>
      <c r="D343" s="2">
        <v>42</v>
      </c>
      <c r="E343" t="s">
        <v>48</v>
      </c>
      <c r="F343" t="s">
        <v>49</v>
      </c>
      <c r="G343">
        <v>103652</v>
      </c>
      <c r="H343">
        <v>97578</v>
      </c>
      <c r="I343" t="s">
        <v>5</v>
      </c>
      <c r="J343" s="2">
        <v>6</v>
      </c>
      <c r="K343" s="2" t="s">
        <v>34</v>
      </c>
      <c r="L343" s="3">
        <v>45617.345256365741</v>
      </c>
      <c r="M343" t="s">
        <v>14</v>
      </c>
      <c r="N343" t="s">
        <v>35</v>
      </c>
    </row>
    <row r="344" spans="1:14">
      <c r="A344">
        <f t="shared" si="5"/>
        <v>343</v>
      </c>
      <c r="B344" t="s">
        <v>744</v>
      </c>
      <c r="C344" t="s">
        <v>745</v>
      </c>
      <c r="D344" s="2">
        <v>26</v>
      </c>
      <c r="E344" t="s">
        <v>48</v>
      </c>
      <c r="F344" t="s">
        <v>75</v>
      </c>
      <c r="G344">
        <v>71985</v>
      </c>
      <c r="H344">
        <v>169827</v>
      </c>
      <c r="I344" t="s">
        <v>2</v>
      </c>
      <c r="J344" s="2">
        <v>6</v>
      </c>
      <c r="K344" s="2" t="s">
        <v>34</v>
      </c>
      <c r="L344" s="3">
        <v>44804.345256365741</v>
      </c>
      <c r="M344" t="s">
        <v>14</v>
      </c>
      <c r="N344" t="s">
        <v>35</v>
      </c>
    </row>
    <row r="345" spans="1:14">
      <c r="A345">
        <f t="shared" si="5"/>
        <v>344</v>
      </c>
      <c r="B345" t="s">
        <v>746</v>
      </c>
      <c r="C345" t="s">
        <v>747</v>
      </c>
      <c r="D345" s="2">
        <v>35</v>
      </c>
      <c r="E345" t="s">
        <v>32</v>
      </c>
      <c r="F345" t="s">
        <v>49</v>
      </c>
      <c r="G345">
        <v>65069</v>
      </c>
      <c r="H345">
        <v>45390</v>
      </c>
      <c r="I345" t="s">
        <v>5</v>
      </c>
      <c r="J345" s="2">
        <v>24</v>
      </c>
      <c r="K345" s="2" t="s">
        <v>34</v>
      </c>
      <c r="L345" s="3">
        <v>45382.345256365741</v>
      </c>
      <c r="M345" t="s">
        <v>12</v>
      </c>
      <c r="N345" t="s">
        <v>35</v>
      </c>
    </row>
    <row r="346" spans="1:14">
      <c r="A346">
        <f t="shared" si="5"/>
        <v>345</v>
      </c>
      <c r="B346" t="s">
        <v>748</v>
      </c>
      <c r="C346" t="s">
        <v>749</v>
      </c>
      <c r="D346" s="2">
        <v>57</v>
      </c>
      <c r="E346" t="s">
        <v>32</v>
      </c>
      <c r="F346" t="s">
        <v>58</v>
      </c>
      <c r="G346">
        <v>67326</v>
      </c>
      <c r="H346">
        <v>290855</v>
      </c>
      <c r="I346" t="s">
        <v>2</v>
      </c>
      <c r="J346" s="2">
        <v>36</v>
      </c>
      <c r="K346" s="2" t="s">
        <v>34</v>
      </c>
      <c r="L346" s="3">
        <v>45158.345256365741</v>
      </c>
      <c r="M346" t="s">
        <v>14</v>
      </c>
      <c r="N346" t="s">
        <v>35</v>
      </c>
    </row>
    <row r="347" spans="1:14">
      <c r="A347">
        <f t="shared" si="5"/>
        <v>346</v>
      </c>
      <c r="B347" t="s">
        <v>750</v>
      </c>
      <c r="C347" t="s">
        <v>751</v>
      </c>
      <c r="D347" s="2">
        <v>53</v>
      </c>
      <c r="E347" t="s">
        <v>48</v>
      </c>
      <c r="F347" t="s">
        <v>49</v>
      </c>
      <c r="G347">
        <v>96061</v>
      </c>
      <c r="H347">
        <v>96658</v>
      </c>
      <c r="I347" t="s">
        <v>3</v>
      </c>
      <c r="J347" s="2">
        <v>48</v>
      </c>
      <c r="K347" s="2" t="s">
        <v>62</v>
      </c>
      <c r="L347" s="3">
        <v>45342.345256365741</v>
      </c>
      <c r="M347" t="s">
        <v>13</v>
      </c>
      <c r="N347" t="s">
        <v>13</v>
      </c>
    </row>
    <row r="348" spans="1:14">
      <c r="A348">
        <f t="shared" si="5"/>
        <v>347</v>
      </c>
      <c r="B348" t="s">
        <v>752</v>
      </c>
      <c r="C348" t="s">
        <v>753</v>
      </c>
      <c r="D348" s="2">
        <v>28</v>
      </c>
      <c r="E348" t="s">
        <v>32</v>
      </c>
      <c r="F348" t="s">
        <v>75</v>
      </c>
      <c r="G348">
        <v>38398</v>
      </c>
      <c r="H348">
        <v>62993</v>
      </c>
      <c r="I348" t="s">
        <v>4</v>
      </c>
      <c r="J348" s="2">
        <v>12</v>
      </c>
      <c r="K348" s="2" t="s">
        <v>34</v>
      </c>
      <c r="L348" s="3">
        <v>45442.345256365741</v>
      </c>
      <c r="M348" t="s">
        <v>14</v>
      </c>
      <c r="N348" t="s">
        <v>35</v>
      </c>
    </row>
    <row r="349" spans="1:14">
      <c r="A349">
        <f t="shared" si="5"/>
        <v>348</v>
      </c>
      <c r="B349" t="s">
        <v>754</v>
      </c>
      <c r="C349" t="s">
        <v>755</v>
      </c>
      <c r="D349" s="2">
        <v>25</v>
      </c>
      <c r="E349" t="s">
        <v>32</v>
      </c>
      <c r="F349" t="s">
        <v>58</v>
      </c>
      <c r="G349">
        <v>113393</v>
      </c>
      <c r="H349">
        <v>210768</v>
      </c>
      <c r="I349" t="s">
        <v>5</v>
      </c>
      <c r="J349" s="2">
        <v>24</v>
      </c>
      <c r="K349" s="2" t="s">
        <v>34</v>
      </c>
      <c r="L349" s="3">
        <v>44679.345256365741</v>
      </c>
      <c r="M349" t="s">
        <v>14</v>
      </c>
      <c r="N349" t="s">
        <v>35</v>
      </c>
    </row>
    <row r="350" spans="1:14">
      <c r="A350">
        <f t="shared" si="5"/>
        <v>349</v>
      </c>
      <c r="B350" t="s">
        <v>756</v>
      </c>
      <c r="C350" t="s">
        <v>757</v>
      </c>
      <c r="D350" s="2">
        <v>59</v>
      </c>
      <c r="E350" t="s">
        <v>32</v>
      </c>
      <c r="F350" t="s">
        <v>49</v>
      </c>
      <c r="G350">
        <v>65861</v>
      </c>
      <c r="H350">
        <v>163285</v>
      </c>
      <c r="I350" t="s">
        <v>2</v>
      </c>
      <c r="J350" s="2">
        <v>6</v>
      </c>
      <c r="K350" s="2" t="s">
        <v>62</v>
      </c>
      <c r="L350" s="3">
        <v>44673.345256365741</v>
      </c>
      <c r="M350" t="s">
        <v>13</v>
      </c>
      <c r="N350" t="s">
        <v>13</v>
      </c>
    </row>
    <row r="351" spans="1:14">
      <c r="A351">
        <f t="shared" si="5"/>
        <v>350</v>
      </c>
      <c r="B351" t="s">
        <v>758</v>
      </c>
      <c r="C351" t="s">
        <v>759</v>
      </c>
      <c r="D351" s="2">
        <v>24</v>
      </c>
      <c r="E351" t="s">
        <v>48</v>
      </c>
      <c r="F351" t="s">
        <v>54</v>
      </c>
      <c r="G351">
        <v>90897</v>
      </c>
      <c r="H351">
        <v>251860</v>
      </c>
      <c r="I351" t="s">
        <v>3</v>
      </c>
      <c r="J351" s="2">
        <v>24</v>
      </c>
      <c r="K351" s="2" t="s">
        <v>62</v>
      </c>
      <c r="L351" s="3">
        <v>44885.345256365741</v>
      </c>
      <c r="M351" t="s">
        <v>13</v>
      </c>
      <c r="N351" t="s">
        <v>13</v>
      </c>
    </row>
    <row r="352" spans="1:14">
      <c r="A352">
        <f t="shared" si="5"/>
        <v>351</v>
      </c>
      <c r="B352" t="s">
        <v>760</v>
      </c>
      <c r="C352" t="s">
        <v>761</v>
      </c>
      <c r="D352" s="2">
        <v>26</v>
      </c>
      <c r="E352" t="s">
        <v>48</v>
      </c>
      <c r="F352" t="s">
        <v>58</v>
      </c>
      <c r="G352">
        <v>96905</v>
      </c>
      <c r="H352">
        <v>456000</v>
      </c>
      <c r="I352" t="s">
        <v>3</v>
      </c>
      <c r="J352" s="2">
        <v>24</v>
      </c>
      <c r="K352" s="2" t="s">
        <v>34</v>
      </c>
      <c r="L352" s="3">
        <v>45039.345256365741</v>
      </c>
      <c r="M352" t="s">
        <v>14</v>
      </c>
      <c r="N352" t="s">
        <v>35</v>
      </c>
    </row>
    <row r="353" spans="1:14">
      <c r="A353">
        <f t="shared" si="5"/>
        <v>352</v>
      </c>
      <c r="B353" t="s">
        <v>762</v>
      </c>
      <c r="C353" t="s">
        <v>763</v>
      </c>
      <c r="D353" s="2">
        <v>52</v>
      </c>
      <c r="E353" t="s">
        <v>32</v>
      </c>
      <c r="F353" t="s">
        <v>58</v>
      </c>
      <c r="G353">
        <v>83577</v>
      </c>
      <c r="H353">
        <v>274565</v>
      </c>
      <c r="I353" t="s">
        <v>4</v>
      </c>
      <c r="J353" s="2">
        <v>24</v>
      </c>
      <c r="K353" s="2" t="s">
        <v>34</v>
      </c>
      <c r="L353" s="3">
        <v>44961.345256365741</v>
      </c>
      <c r="M353" t="s">
        <v>14</v>
      </c>
      <c r="N353" t="s">
        <v>35</v>
      </c>
    </row>
    <row r="354" spans="1:14">
      <c r="A354">
        <f t="shared" si="5"/>
        <v>353</v>
      </c>
      <c r="B354" t="s">
        <v>764</v>
      </c>
      <c r="C354" t="s">
        <v>765</v>
      </c>
      <c r="D354" s="2">
        <v>50</v>
      </c>
      <c r="E354" t="s">
        <v>48</v>
      </c>
      <c r="F354" t="s">
        <v>54</v>
      </c>
      <c r="G354">
        <v>80641</v>
      </c>
      <c r="H354">
        <v>223008</v>
      </c>
      <c r="I354" t="s">
        <v>2</v>
      </c>
      <c r="J354" s="2">
        <v>24</v>
      </c>
      <c r="K354" s="2" t="s">
        <v>44</v>
      </c>
      <c r="L354" s="3">
        <v>45687.345256365741</v>
      </c>
      <c r="M354" t="s">
        <v>13</v>
      </c>
      <c r="N354" t="s">
        <v>13</v>
      </c>
    </row>
    <row r="355" spans="1:14">
      <c r="A355">
        <f t="shared" si="5"/>
        <v>354</v>
      </c>
      <c r="B355" t="s">
        <v>766</v>
      </c>
      <c r="C355" t="s">
        <v>767</v>
      </c>
      <c r="D355" s="2">
        <v>55</v>
      </c>
      <c r="E355" t="s">
        <v>32</v>
      </c>
      <c r="F355" t="s">
        <v>33</v>
      </c>
      <c r="G355">
        <v>24078</v>
      </c>
      <c r="H355">
        <v>497289</v>
      </c>
      <c r="I355" t="s">
        <v>5</v>
      </c>
      <c r="J355" s="2">
        <v>12</v>
      </c>
      <c r="K355" s="2" t="s">
        <v>34</v>
      </c>
      <c r="L355" s="3">
        <v>45405.345256365741</v>
      </c>
      <c r="M355" t="s">
        <v>14</v>
      </c>
      <c r="N355" t="s">
        <v>35</v>
      </c>
    </row>
    <row r="356" spans="1:14">
      <c r="A356">
        <f t="shared" si="5"/>
        <v>355</v>
      </c>
      <c r="B356" t="s">
        <v>768</v>
      </c>
      <c r="C356" t="s">
        <v>769</v>
      </c>
      <c r="D356" s="2">
        <v>36</v>
      </c>
      <c r="E356" t="s">
        <v>32</v>
      </c>
      <c r="F356" t="s">
        <v>75</v>
      </c>
      <c r="G356">
        <v>40003</v>
      </c>
      <c r="H356">
        <v>22727</v>
      </c>
      <c r="I356" t="s">
        <v>4</v>
      </c>
      <c r="J356" s="2">
        <v>36</v>
      </c>
      <c r="K356" s="2" t="s">
        <v>34</v>
      </c>
      <c r="L356" s="3">
        <v>44856.345256365741</v>
      </c>
      <c r="M356" t="s">
        <v>14</v>
      </c>
      <c r="N356" t="s">
        <v>35</v>
      </c>
    </row>
    <row r="357" spans="1:14">
      <c r="A357">
        <f t="shared" si="5"/>
        <v>356</v>
      </c>
      <c r="B357" t="s">
        <v>770</v>
      </c>
      <c r="C357" t="s">
        <v>771</v>
      </c>
      <c r="D357" s="2">
        <v>33</v>
      </c>
      <c r="E357" t="s">
        <v>32</v>
      </c>
      <c r="F357" t="s">
        <v>33</v>
      </c>
      <c r="G357">
        <v>77768</v>
      </c>
      <c r="H357">
        <v>379562</v>
      </c>
      <c r="I357" t="s">
        <v>5</v>
      </c>
      <c r="J357" s="2">
        <v>48</v>
      </c>
      <c r="K357" s="2" t="s">
        <v>44</v>
      </c>
      <c r="L357" s="3">
        <v>44697.345256365741</v>
      </c>
      <c r="M357" t="s">
        <v>13</v>
      </c>
      <c r="N357" t="s">
        <v>13</v>
      </c>
    </row>
    <row r="358" spans="1:14">
      <c r="A358">
        <f t="shared" si="5"/>
        <v>357</v>
      </c>
      <c r="B358" t="s">
        <v>772</v>
      </c>
      <c r="C358" t="s">
        <v>773</v>
      </c>
      <c r="D358" s="2">
        <v>50</v>
      </c>
      <c r="E358" t="s">
        <v>32</v>
      </c>
      <c r="F358" t="s">
        <v>49</v>
      </c>
      <c r="G358">
        <v>66047</v>
      </c>
      <c r="H358">
        <v>9358</v>
      </c>
      <c r="I358" t="s">
        <v>3</v>
      </c>
      <c r="J358" s="2">
        <v>24</v>
      </c>
      <c r="K358" s="2" t="s">
        <v>34</v>
      </c>
      <c r="L358" s="3">
        <v>45225.345256365741</v>
      </c>
      <c r="M358" t="s">
        <v>12</v>
      </c>
      <c r="N358" t="s">
        <v>35</v>
      </c>
    </row>
    <row r="359" spans="1:14">
      <c r="A359">
        <f t="shared" si="5"/>
        <v>358</v>
      </c>
      <c r="B359" t="s">
        <v>774</v>
      </c>
      <c r="C359" t="s">
        <v>775</v>
      </c>
      <c r="D359" s="2">
        <v>39</v>
      </c>
      <c r="E359" t="s">
        <v>48</v>
      </c>
      <c r="F359" t="s">
        <v>54</v>
      </c>
      <c r="G359">
        <v>86626</v>
      </c>
      <c r="H359">
        <v>332252</v>
      </c>
      <c r="I359" t="s">
        <v>5</v>
      </c>
      <c r="J359" s="2">
        <v>24</v>
      </c>
      <c r="K359" s="2" t="s">
        <v>34</v>
      </c>
      <c r="L359" s="3">
        <v>45571.345256365741</v>
      </c>
      <c r="M359" t="s">
        <v>14</v>
      </c>
      <c r="N359" t="s">
        <v>35</v>
      </c>
    </row>
    <row r="360" spans="1:14">
      <c r="A360">
        <f t="shared" si="5"/>
        <v>359</v>
      </c>
      <c r="B360" t="s">
        <v>776</v>
      </c>
      <c r="C360" t="s">
        <v>777</v>
      </c>
      <c r="D360" s="2">
        <v>37</v>
      </c>
      <c r="E360" t="s">
        <v>48</v>
      </c>
      <c r="F360" t="s">
        <v>33</v>
      </c>
      <c r="G360">
        <v>72660</v>
      </c>
      <c r="H360">
        <v>262681</v>
      </c>
      <c r="I360" t="s">
        <v>5</v>
      </c>
      <c r="J360" s="2">
        <v>24</v>
      </c>
      <c r="K360" s="2" t="s">
        <v>34</v>
      </c>
      <c r="L360" s="3">
        <v>44928.345256365741</v>
      </c>
      <c r="M360" t="s">
        <v>11</v>
      </c>
      <c r="N360" t="s">
        <v>50</v>
      </c>
    </row>
    <row r="361" spans="1:14">
      <c r="A361">
        <f t="shared" si="5"/>
        <v>360</v>
      </c>
      <c r="B361" t="s">
        <v>778</v>
      </c>
      <c r="C361" t="s">
        <v>779</v>
      </c>
      <c r="D361" s="2">
        <v>39</v>
      </c>
      <c r="E361" t="s">
        <v>48</v>
      </c>
      <c r="F361" t="s">
        <v>58</v>
      </c>
      <c r="G361">
        <v>119386</v>
      </c>
      <c r="H361">
        <v>99018</v>
      </c>
      <c r="I361" t="s">
        <v>4</v>
      </c>
      <c r="J361" s="2">
        <v>36</v>
      </c>
      <c r="K361" s="2" t="s">
        <v>34</v>
      </c>
      <c r="L361" s="3">
        <v>45681.345256365741</v>
      </c>
      <c r="M361" t="s">
        <v>14</v>
      </c>
      <c r="N361" t="s">
        <v>35</v>
      </c>
    </row>
    <row r="362" spans="1:14">
      <c r="A362">
        <f t="shared" si="5"/>
        <v>361</v>
      </c>
      <c r="B362" t="s">
        <v>780</v>
      </c>
      <c r="C362" t="s">
        <v>781</v>
      </c>
      <c r="D362" s="2">
        <v>48</v>
      </c>
      <c r="E362" t="s">
        <v>32</v>
      </c>
      <c r="F362" t="s">
        <v>49</v>
      </c>
      <c r="G362">
        <v>64786</v>
      </c>
      <c r="H362">
        <v>391601</v>
      </c>
      <c r="I362" t="s">
        <v>5</v>
      </c>
      <c r="J362" s="2">
        <v>6</v>
      </c>
      <c r="K362" s="2" t="s">
        <v>34</v>
      </c>
      <c r="L362" s="3">
        <v>44934.345256365741</v>
      </c>
      <c r="M362" t="s">
        <v>12</v>
      </c>
      <c r="N362" t="s">
        <v>35</v>
      </c>
    </row>
    <row r="363" spans="1:14">
      <c r="A363">
        <f t="shared" si="5"/>
        <v>362</v>
      </c>
      <c r="B363" t="s">
        <v>782</v>
      </c>
      <c r="C363" t="s">
        <v>783</v>
      </c>
      <c r="D363" s="2">
        <v>46</v>
      </c>
      <c r="E363" t="s">
        <v>48</v>
      </c>
      <c r="F363" t="s">
        <v>49</v>
      </c>
      <c r="G363">
        <v>16925</v>
      </c>
      <c r="H363">
        <v>430333</v>
      </c>
      <c r="I363" t="s">
        <v>4</v>
      </c>
      <c r="J363" s="2">
        <v>6</v>
      </c>
      <c r="K363" s="2" t="s">
        <v>34</v>
      </c>
      <c r="L363" s="3">
        <v>44835.345256365741</v>
      </c>
      <c r="M363" t="s">
        <v>12</v>
      </c>
      <c r="N363" t="s">
        <v>35</v>
      </c>
    </row>
    <row r="364" spans="1:14">
      <c r="A364">
        <f t="shared" si="5"/>
        <v>363</v>
      </c>
      <c r="B364" t="s">
        <v>784</v>
      </c>
      <c r="C364" t="s">
        <v>785</v>
      </c>
      <c r="D364" s="2">
        <v>57</v>
      </c>
      <c r="E364" t="s">
        <v>32</v>
      </c>
      <c r="F364" t="s">
        <v>33</v>
      </c>
      <c r="G364">
        <v>98976</v>
      </c>
      <c r="H364">
        <v>486916</v>
      </c>
      <c r="I364" t="s">
        <v>3</v>
      </c>
      <c r="J364" s="2">
        <v>12</v>
      </c>
      <c r="K364" s="2" t="s">
        <v>34</v>
      </c>
      <c r="L364" s="3">
        <v>44692.345256365741</v>
      </c>
      <c r="M364" t="s">
        <v>14</v>
      </c>
      <c r="N364" t="s">
        <v>35</v>
      </c>
    </row>
    <row r="365" spans="1:14">
      <c r="A365">
        <f t="shared" si="5"/>
        <v>364</v>
      </c>
      <c r="B365" t="s">
        <v>786</v>
      </c>
      <c r="C365" t="s">
        <v>787</v>
      </c>
      <c r="D365" s="2">
        <v>46</v>
      </c>
      <c r="E365" t="s">
        <v>48</v>
      </c>
      <c r="F365" t="s">
        <v>33</v>
      </c>
      <c r="G365">
        <v>41015</v>
      </c>
      <c r="H365">
        <v>299054</v>
      </c>
      <c r="I365" t="s">
        <v>4</v>
      </c>
      <c r="J365" s="2">
        <v>6</v>
      </c>
      <c r="K365" s="2" t="s">
        <v>62</v>
      </c>
      <c r="L365" s="3">
        <v>45035.345256365741</v>
      </c>
      <c r="M365" t="s">
        <v>13</v>
      </c>
      <c r="N365" t="s">
        <v>13</v>
      </c>
    </row>
    <row r="366" spans="1:14">
      <c r="A366">
        <f t="shared" si="5"/>
        <v>365</v>
      </c>
      <c r="B366" t="s">
        <v>788</v>
      </c>
      <c r="C366" t="s">
        <v>789</v>
      </c>
      <c r="D366" s="2">
        <v>43</v>
      </c>
      <c r="E366" t="s">
        <v>32</v>
      </c>
      <c r="F366" t="s">
        <v>54</v>
      </c>
      <c r="G366">
        <v>48320</v>
      </c>
      <c r="H366">
        <v>131888</v>
      </c>
      <c r="I366" t="s">
        <v>4</v>
      </c>
      <c r="J366" s="2">
        <v>24</v>
      </c>
      <c r="K366" s="2" t="s">
        <v>62</v>
      </c>
      <c r="L366" s="3">
        <v>44933.345256365741</v>
      </c>
      <c r="M366" t="s">
        <v>13</v>
      </c>
      <c r="N366" t="s">
        <v>13</v>
      </c>
    </row>
    <row r="367" spans="1:14">
      <c r="A367">
        <f t="shared" si="5"/>
        <v>366</v>
      </c>
      <c r="B367" t="s">
        <v>790</v>
      </c>
      <c r="C367" t="s">
        <v>791</v>
      </c>
      <c r="D367" s="2">
        <v>29</v>
      </c>
      <c r="E367" t="s">
        <v>32</v>
      </c>
      <c r="F367" t="s">
        <v>75</v>
      </c>
      <c r="G367">
        <v>79881</v>
      </c>
      <c r="H367">
        <v>234104</v>
      </c>
      <c r="I367" t="s">
        <v>2</v>
      </c>
      <c r="J367" s="2">
        <v>24</v>
      </c>
      <c r="K367" s="2" t="s">
        <v>34</v>
      </c>
      <c r="L367" s="3">
        <v>44897.345256365741</v>
      </c>
      <c r="M367" t="s">
        <v>14</v>
      </c>
      <c r="N367" t="s">
        <v>35</v>
      </c>
    </row>
    <row r="368" spans="1:14">
      <c r="A368">
        <f t="shared" si="5"/>
        <v>367</v>
      </c>
      <c r="B368" t="s">
        <v>792</v>
      </c>
      <c r="C368" t="s">
        <v>793</v>
      </c>
      <c r="D368" s="2">
        <v>32</v>
      </c>
      <c r="E368" t="s">
        <v>32</v>
      </c>
      <c r="F368" t="s">
        <v>33</v>
      </c>
      <c r="G368">
        <v>105827</v>
      </c>
      <c r="H368">
        <v>322898</v>
      </c>
      <c r="I368" t="s">
        <v>5</v>
      </c>
      <c r="J368" s="2">
        <v>24</v>
      </c>
      <c r="K368" s="2" t="s">
        <v>34</v>
      </c>
      <c r="L368" s="3">
        <v>45555.345256365741</v>
      </c>
      <c r="M368" t="s">
        <v>12</v>
      </c>
      <c r="N368" t="s">
        <v>35</v>
      </c>
    </row>
    <row r="369" spans="1:14">
      <c r="A369">
        <f t="shared" si="5"/>
        <v>368</v>
      </c>
      <c r="B369" t="s">
        <v>794</v>
      </c>
      <c r="C369" t="s">
        <v>795</v>
      </c>
      <c r="D369" s="2">
        <v>21</v>
      </c>
      <c r="E369" t="s">
        <v>48</v>
      </c>
      <c r="F369" t="s">
        <v>33</v>
      </c>
      <c r="G369">
        <v>117215</v>
      </c>
      <c r="H369">
        <v>198510</v>
      </c>
      <c r="I369" t="s">
        <v>3</v>
      </c>
      <c r="J369" s="2">
        <v>12</v>
      </c>
      <c r="K369" s="2" t="s">
        <v>34</v>
      </c>
      <c r="L369" s="3">
        <v>45286.345256365741</v>
      </c>
      <c r="M369" t="s">
        <v>14</v>
      </c>
      <c r="N369" t="s">
        <v>35</v>
      </c>
    </row>
    <row r="370" spans="1:14">
      <c r="A370">
        <f t="shared" si="5"/>
        <v>369</v>
      </c>
      <c r="B370" t="s">
        <v>796</v>
      </c>
      <c r="C370" t="s">
        <v>797</v>
      </c>
      <c r="D370" s="2">
        <v>21</v>
      </c>
      <c r="E370" t="s">
        <v>48</v>
      </c>
      <c r="F370" t="s">
        <v>58</v>
      </c>
      <c r="G370">
        <v>41289</v>
      </c>
      <c r="H370">
        <v>114847</v>
      </c>
      <c r="I370" t="s">
        <v>4</v>
      </c>
      <c r="J370" s="2">
        <v>24</v>
      </c>
      <c r="K370" s="2" t="s">
        <v>34</v>
      </c>
      <c r="L370" s="3">
        <v>45327.345256365741</v>
      </c>
      <c r="M370" t="s">
        <v>11</v>
      </c>
      <c r="N370" t="s">
        <v>50</v>
      </c>
    </row>
    <row r="371" spans="1:14">
      <c r="A371">
        <f t="shared" si="5"/>
        <v>370</v>
      </c>
      <c r="B371" t="s">
        <v>798</v>
      </c>
      <c r="C371" t="s">
        <v>799</v>
      </c>
      <c r="D371" s="2">
        <v>54</v>
      </c>
      <c r="E371" t="s">
        <v>48</v>
      </c>
      <c r="F371" t="s">
        <v>49</v>
      </c>
      <c r="G371">
        <v>18389</v>
      </c>
      <c r="H371">
        <v>427587</v>
      </c>
      <c r="I371" t="s">
        <v>3</v>
      </c>
      <c r="J371" s="2">
        <v>6</v>
      </c>
      <c r="K371" s="2" t="s">
        <v>44</v>
      </c>
      <c r="L371" s="3">
        <v>45050.345256365741</v>
      </c>
      <c r="M371" t="s">
        <v>13</v>
      </c>
      <c r="N371" t="s">
        <v>13</v>
      </c>
    </row>
    <row r="372" spans="1:14">
      <c r="A372">
        <f t="shared" si="5"/>
        <v>371</v>
      </c>
      <c r="B372" t="s">
        <v>800</v>
      </c>
      <c r="C372" t="s">
        <v>801</v>
      </c>
      <c r="D372" s="2">
        <v>52</v>
      </c>
      <c r="E372" t="s">
        <v>48</v>
      </c>
      <c r="F372" t="s">
        <v>75</v>
      </c>
      <c r="G372">
        <v>40683</v>
      </c>
      <c r="H372">
        <v>449717</v>
      </c>
      <c r="I372" t="s">
        <v>2</v>
      </c>
      <c r="J372" s="2">
        <v>36</v>
      </c>
      <c r="K372" s="2" t="s">
        <v>62</v>
      </c>
      <c r="L372" s="3">
        <v>45604.345256365741</v>
      </c>
      <c r="M372" t="s">
        <v>13</v>
      </c>
      <c r="N372" t="s">
        <v>13</v>
      </c>
    </row>
    <row r="373" spans="1:14">
      <c r="A373">
        <f t="shared" si="5"/>
        <v>372</v>
      </c>
      <c r="B373" t="s">
        <v>802</v>
      </c>
      <c r="C373" t="s">
        <v>803</v>
      </c>
      <c r="D373" s="2">
        <v>45</v>
      </c>
      <c r="E373" t="s">
        <v>32</v>
      </c>
      <c r="F373" t="s">
        <v>58</v>
      </c>
      <c r="G373">
        <v>28629</v>
      </c>
      <c r="H373">
        <v>459162</v>
      </c>
      <c r="I373" t="s">
        <v>5</v>
      </c>
      <c r="J373" s="2">
        <v>36</v>
      </c>
      <c r="K373" s="2" t="s">
        <v>34</v>
      </c>
      <c r="L373" s="3">
        <v>45493.345256365741</v>
      </c>
      <c r="M373" t="s">
        <v>14</v>
      </c>
      <c r="N373" t="s">
        <v>35</v>
      </c>
    </row>
    <row r="374" spans="1:14">
      <c r="A374">
        <f t="shared" si="5"/>
        <v>373</v>
      </c>
      <c r="B374" t="s">
        <v>804</v>
      </c>
      <c r="C374" t="s">
        <v>805</v>
      </c>
      <c r="D374" s="2">
        <v>21</v>
      </c>
      <c r="E374" t="s">
        <v>48</v>
      </c>
      <c r="F374" t="s">
        <v>54</v>
      </c>
      <c r="G374">
        <v>76550</v>
      </c>
      <c r="H374">
        <v>305611</v>
      </c>
      <c r="I374" t="s">
        <v>4</v>
      </c>
      <c r="J374" s="2">
        <v>48</v>
      </c>
      <c r="K374" s="2" t="s">
        <v>44</v>
      </c>
      <c r="L374" s="3">
        <v>44801.345256365741</v>
      </c>
      <c r="M374" t="s">
        <v>13</v>
      </c>
      <c r="N374" t="s">
        <v>13</v>
      </c>
    </row>
    <row r="375" spans="1:14">
      <c r="A375">
        <f t="shared" si="5"/>
        <v>374</v>
      </c>
      <c r="B375" t="s">
        <v>806</v>
      </c>
      <c r="C375" t="s">
        <v>807</v>
      </c>
      <c r="D375" s="2">
        <v>36</v>
      </c>
      <c r="E375" t="s">
        <v>48</v>
      </c>
      <c r="F375" t="s">
        <v>54</v>
      </c>
      <c r="G375">
        <v>39826</v>
      </c>
      <c r="H375">
        <v>415841</v>
      </c>
      <c r="I375" t="s">
        <v>5</v>
      </c>
      <c r="J375" s="2">
        <v>6</v>
      </c>
      <c r="K375" s="2" t="s">
        <v>34</v>
      </c>
      <c r="L375" s="3">
        <v>45399.345256365741</v>
      </c>
      <c r="M375" t="s">
        <v>11</v>
      </c>
      <c r="N375" t="s">
        <v>50</v>
      </c>
    </row>
    <row r="376" spans="1:14">
      <c r="A376">
        <f t="shared" si="5"/>
        <v>375</v>
      </c>
      <c r="B376" t="s">
        <v>808</v>
      </c>
      <c r="C376" t="s">
        <v>809</v>
      </c>
      <c r="D376" s="2">
        <v>59</v>
      </c>
      <c r="E376" t="s">
        <v>32</v>
      </c>
      <c r="F376" t="s">
        <v>33</v>
      </c>
      <c r="G376">
        <v>115734</v>
      </c>
      <c r="H376">
        <v>301037</v>
      </c>
      <c r="I376" t="s">
        <v>2</v>
      </c>
      <c r="J376" s="2">
        <v>24</v>
      </c>
      <c r="K376" s="2" t="s">
        <v>34</v>
      </c>
      <c r="L376" s="3">
        <v>45259.345256365741</v>
      </c>
      <c r="M376" t="s">
        <v>14</v>
      </c>
      <c r="N376" t="s">
        <v>35</v>
      </c>
    </row>
    <row r="377" spans="1:14">
      <c r="A377">
        <f t="shared" si="5"/>
        <v>376</v>
      </c>
      <c r="B377" t="s">
        <v>810</v>
      </c>
      <c r="C377" t="s">
        <v>811</v>
      </c>
      <c r="D377" s="2">
        <v>25</v>
      </c>
      <c r="E377" t="s">
        <v>32</v>
      </c>
      <c r="F377" t="s">
        <v>33</v>
      </c>
      <c r="G377">
        <v>41630</v>
      </c>
      <c r="H377">
        <v>81329</v>
      </c>
      <c r="I377" t="s">
        <v>2</v>
      </c>
      <c r="J377" s="2">
        <v>36</v>
      </c>
      <c r="K377" s="2" t="s">
        <v>34</v>
      </c>
      <c r="L377" s="3">
        <v>45108.345256365741</v>
      </c>
      <c r="M377" t="s">
        <v>12</v>
      </c>
      <c r="N377" t="s">
        <v>35</v>
      </c>
    </row>
    <row r="378" spans="1:14">
      <c r="A378">
        <f t="shared" si="5"/>
        <v>377</v>
      </c>
      <c r="B378" t="s">
        <v>812</v>
      </c>
      <c r="C378" t="s">
        <v>813</v>
      </c>
      <c r="D378" s="2">
        <v>42</v>
      </c>
      <c r="E378" t="s">
        <v>32</v>
      </c>
      <c r="F378" t="s">
        <v>54</v>
      </c>
      <c r="G378">
        <v>113762</v>
      </c>
      <c r="H378">
        <v>36007</v>
      </c>
      <c r="I378" t="s">
        <v>3</v>
      </c>
      <c r="J378" s="2">
        <v>6</v>
      </c>
      <c r="K378" s="2" t="s">
        <v>44</v>
      </c>
      <c r="L378" s="3">
        <v>45490.345256365741</v>
      </c>
      <c r="M378" t="s">
        <v>13</v>
      </c>
      <c r="N378" t="s">
        <v>13</v>
      </c>
    </row>
    <row r="379" spans="1:14">
      <c r="A379">
        <f t="shared" si="5"/>
        <v>378</v>
      </c>
      <c r="B379" t="s">
        <v>814</v>
      </c>
      <c r="C379" t="s">
        <v>815</v>
      </c>
      <c r="D379" s="2">
        <v>49</v>
      </c>
      <c r="E379" t="s">
        <v>48</v>
      </c>
      <c r="F379" t="s">
        <v>33</v>
      </c>
      <c r="G379">
        <v>61163</v>
      </c>
      <c r="H379">
        <v>489518</v>
      </c>
      <c r="I379" t="s">
        <v>4</v>
      </c>
      <c r="J379" s="2">
        <v>36</v>
      </c>
      <c r="K379" s="2" t="s">
        <v>34</v>
      </c>
      <c r="L379" s="3">
        <v>45727.345256365741</v>
      </c>
      <c r="M379" t="s">
        <v>12</v>
      </c>
      <c r="N379" t="s">
        <v>35</v>
      </c>
    </row>
    <row r="380" spans="1:14">
      <c r="A380">
        <f t="shared" si="5"/>
        <v>379</v>
      </c>
      <c r="B380" t="s">
        <v>816</v>
      </c>
      <c r="C380" t="s">
        <v>817</v>
      </c>
      <c r="D380" s="2">
        <v>23</v>
      </c>
      <c r="E380" t="s">
        <v>32</v>
      </c>
      <c r="F380" t="s">
        <v>75</v>
      </c>
      <c r="G380">
        <v>113511</v>
      </c>
      <c r="H380">
        <v>175604</v>
      </c>
      <c r="I380" t="s">
        <v>3</v>
      </c>
      <c r="J380" s="2">
        <v>24</v>
      </c>
      <c r="K380" s="2" t="s">
        <v>34</v>
      </c>
      <c r="L380" s="3">
        <v>44985.345256365741</v>
      </c>
      <c r="M380" t="s">
        <v>12</v>
      </c>
      <c r="N380" t="s">
        <v>35</v>
      </c>
    </row>
    <row r="381" spans="1:14">
      <c r="A381">
        <f t="shared" si="5"/>
        <v>380</v>
      </c>
      <c r="B381" t="s">
        <v>818</v>
      </c>
      <c r="C381" t="s">
        <v>819</v>
      </c>
      <c r="D381" s="2">
        <v>32</v>
      </c>
      <c r="E381" t="s">
        <v>32</v>
      </c>
      <c r="F381" t="s">
        <v>33</v>
      </c>
      <c r="G381">
        <v>81435</v>
      </c>
      <c r="H381">
        <v>321397</v>
      </c>
      <c r="I381" t="s">
        <v>2</v>
      </c>
      <c r="J381" s="2">
        <v>36</v>
      </c>
      <c r="K381" s="2" t="s">
        <v>62</v>
      </c>
      <c r="L381" s="3">
        <v>45640.345256365741</v>
      </c>
      <c r="M381" t="s">
        <v>13</v>
      </c>
      <c r="N381" t="s">
        <v>13</v>
      </c>
    </row>
    <row r="382" spans="1:14">
      <c r="A382">
        <f t="shared" si="5"/>
        <v>381</v>
      </c>
      <c r="B382" t="s">
        <v>820</v>
      </c>
      <c r="C382" t="s">
        <v>821</v>
      </c>
      <c r="D382" s="2">
        <v>46</v>
      </c>
      <c r="E382" t="s">
        <v>32</v>
      </c>
      <c r="F382" t="s">
        <v>49</v>
      </c>
      <c r="G382">
        <v>26653</v>
      </c>
      <c r="H382">
        <v>17323</v>
      </c>
      <c r="I382" t="s">
        <v>5</v>
      </c>
      <c r="J382" s="2">
        <v>48</v>
      </c>
      <c r="K382" s="2" t="s">
        <v>34</v>
      </c>
      <c r="L382" s="3">
        <v>45025.345256365741</v>
      </c>
      <c r="M382" t="s">
        <v>14</v>
      </c>
      <c r="N382" t="s">
        <v>35</v>
      </c>
    </row>
    <row r="383" spans="1:14">
      <c r="A383">
        <f t="shared" si="5"/>
        <v>382</v>
      </c>
      <c r="B383" t="s">
        <v>822</v>
      </c>
      <c r="C383" t="s">
        <v>823</v>
      </c>
      <c r="D383" s="2">
        <v>36</v>
      </c>
      <c r="E383" t="s">
        <v>48</v>
      </c>
      <c r="F383" t="s">
        <v>33</v>
      </c>
      <c r="G383">
        <v>42961</v>
      </c>
      <c r="H383">
        <v>378479</v>
      </c>
      <c r="I383" t="s">
        <v>3</v>
      </c>
      <c r="J383" s="2">
        <v>48</v>
      </c>
      <c r="K383" s="2" t="s">
        <v>34</v>
      </c>
      <c r="L383" s="3">
        <v>45090.345256365741</v>
      </c>
      <c r="M383" t="s">
        <v>12</v>
      </c>
      <c r="N383" t="s">
        <v>35</v>
      </c>
    </row>
    <row r="384" spans="1:14">
      <c r="A384">
        <f t="shared" si="5"/>
        <v>383</v>
      </c>
      <c r="B384" t="s">
        <v>824</v>
      </c>
      <c r="C384" t="s">
        <v>825</v>
      </c>
      <c r="D384" s="2">
        <v>57</v>
      </c>
      <c r="E384" t="s">
        <v>32</v>
      </c>
      <c r="F384" t="s">
        <v>58</v>
      </c>
      <c r="G384">
        <v>96941</v>
      </c>
      <c r="H384">
        <v>117356</v>
      </c>
      <c r="I384" t="s">
        <v>3</v>
      </c>
      <c r="J384" s="2">
        <v>36</v>
      </c>
      <c r="K384" s="2" t="s">
        <v>62</v>
      </c>
      <c r="L384" s="3">
        <v>45555.345256365741</v>
      </c>
      <c r="M384" t="s">
        <v>13</v>
      </c>
      <c r="N384" t="s">
        <v>13</v>
      </c>
    </row>
    <row r="385" spans="1:14">
      <c r="A385">
        <f t="shared" si="5"/>
        <v>384</v>
      </c>
      <c r="B385" t="s">
        <v>826</v>
      </c>
      <c r="C385" t="s">
        <v>827</v>
      </c>
      <c r="D385" s="2">
        <v>42</v>
      </c>
      <c r="E385" t="s">
        <v>48</v>
      </c>
      <c r="F385" t="s">
        <v>75</v>
      </c>
      <c r="G385">
        <v>89137</v>
      </c>
      <c r="H385">
        <v>115944</v>
      </c>
      <c r="I385" t="s">
        <v>5</v>
      </c>
      <c r="J385" s="2">
        <v>6</v>
      </c>
      <c r="K385" s="2" t="s">
        <v>34</v>
      </c>
      <c r="L385" s="3">
        <v>45535.345256365741</v>
      </c>
      <c r="M385" t="s">
        <v>14</v>
      </c>
      <c r="N385" t="s">
        <v>35</v>
      </c>
    </row>
    <row r="386" spans="1:14">
      <c r="A386">
        <f t="shared" si="5"/>
        <v>385</v>
      </c>
      <c r="B386" t="s">
        <v>828</v>
      </c>
      <c r="C386" t="s">
        <v>829</v>
      </c>
      <c r="D386" s="2">
        <v>49</v>
      </c>
      <c r="E386" t="s">
        <v>48</v>
      </c>
      <c r="F386" t="s">
        <v>58</v>
      </c>
      <c r="G386">
        <v>48662</v>
      </c>
      <c r="H386">
        <v>209451</v>
      </c>
      <c r="I386" t="s">
        <v>3</v>
      </c>
      <c r="J386" s="2">
        <v>6</v>
      </c>
      <c r="K386" s="2" t="s">
        <v>34</v>
      </c>
      <c r="L386" s="3">
        <v>45680.345256365741</v>
      </c>
      <c r="M386" t="s">
        <v>12</v>
      </c>
      <c r="N386" t="s">
        <v>35</v>
      </c>
    </row>
    <row r="387" spans="1:14">
      <c r="A387">
        <f t="shared" si="5"/>
        <v>386</v>
      </c>
      <c r="B387" t="s">
        <v>830</v>
      </c>
      <c r="C387" t="s">
        <v>831</v>
      </c>
      <c r="D387" s="2">
        <v>34</v>
      </c>
      <c r="E387" t="s">
        <v>32</v>
      </c>
      <c r="F387" t="s">
        <v>58</v>
      </c>
      <c r="G387">
        <v>113818</v>
      </c>
      <c r="H387">
        <v>412426</v>
      </c>
      <c r="I387" t="s">
        <v>5</v>
      </c>
      <c r="J387" s="2">
        <v>6</v>
      </c>
      <c r="K387" s="2" t="s">
        <v>34</v>
      </c>
      <c r="L387" s="3">
        <v>44928.345256365741</v>
      </c>
      <c r="M387" t="s">
        <v>14</v>
      </c>
      <c r="N387" t="s">
        <v>35</v>
      </c>
    </row>
    <row r="388" spans="1:14">
      <c r="A388">
        <f t="shared" ref="A388:A451" si="6">A387+1</f>
        <v>387</v>
      </c>
      <c r="B388" t="s">
        <v>832</v>
      </c>
      <c r="C388" t="s">
        <v>833</v>
      </c>
      <c r="D388" s="2">
        <v>48</v>
      </c>
      <c r="E388" t="s">
        <v>32</v>
      </c>
      <c r="F388" t="s">
        <v>49</v>
      </c>
      <c r="G388">
        <v>71446</v>
      </c>
      <c r="H388">
        <v>283600</v>
      </c>
      <c r="I388" t="s">
        <v>4</v>
      </c>
      <c r="J388" s="2">
        <v>36</v>
      </c>
      <c r="K388" s="2" t="s">
        <v>34</v>
      </c>
      <c r="L388" s="3">
        <v>44961.345256365741</v>
      </c>
      <c r="M388" t="s">
        <v>11</v>
      </c>
      <c r="N388" t="s">
        <v>50</v>
      </c>
    </row>
    <row r="389" spans="1:14">
      <c r="A389">
        <f t="shared" si="6"/>
        <v>388</v>
      </c>
      <c r="B389" t="s">
        <v>834</v>
      </c>
      <c r="C389" t="s">
        <v>835</v>
      </c>
      <c r="D389" s="2">
        <v>25</v>
      </c>
      <c r="E389" t="s">
        <v>48</v>
      </c>
      <c r="F389" t="s">
        <v>75</v>
      </c>
      <c r="G389">
        <v>36288</v>
      </c>
      <c r="H389">
        <v>36367</v>
      </c>
      <c r="I389" t="s">
        <v>5</v>
      </c>
      <c r="J389" s="2">
        <v>6</v>
      </c>
      <c r="K389" s="2" t="s">
        <v>62</v>
      </c>
      <c r="L389" s="3">
        <v>45736.345256365741</v>
      </c>
      <c r="M389" t="s">
        <v>13</v>
      </c>
      <c r="N389" t="s">
        <v>13</v>
      </c>
    </row>
    <row r="390" spans="1:14">
      <c r="A390">
        <f t="shared" si="6"/>
        <v>389</v>
      </c>
      <c r="B390" t="s">
        <v>836</v>
      </c>
      <c r="C390" t="s">
        <v>837</v>
      </c>
      <c r="D390" s="2">
        <v>50</v>
      </c>
      <c r="E390" t="s">
        <v>32</v>
      </c>
      <c r="F390" t="s">
        <v>75</v>
      </c>
      <c r="G390">
        <v>110081</v>
      </c>
      <c r="H390">
        <v>59624</v>
      </c>
      <c r="I390" t="s">
        <v>4</v>
      </c>
      <c r="J390" s="2">
        <v>24</v>
      </c>
      <c r="K390" s="2" t="s">
        <v>34</v>
      </c>
      <c r="L390" s="3">
        <v>44983.345256365741</v>
      </c>
      <c r="M390" t="s">
        <v>14</v>
      </c>
      <c r="N390" t="s">
        <v>35</v>
      </c>
    </row>
    <row r="391" spans="1:14">
      <c r="A391">
        <f t="shared" si="6"/>
        <v>390</v>
      </c>
      <c r="B391" t="s">
        <v>838</v>
      </c>
      <c r="C391" t="s">
        <v>839</v>
      </c>
      <c r="D391" s="2">
        <v>25</v>
      </c>
      <c r="E391" t="s">
        <v>32</v>
      </c>
      <c r="F391" t="s">
        <v>75</v>
      </c>
      <c r="G391">
        <v>51877</v>
      </c>
      <c r="H391">
        <v>408322</v>
      </c>
      <c r="I391" t="s">
        <v>5</v>
      </c>
      <c r="J391" s="2">
        <v>48</v>
      </c>
      <c r="K391" s="2" t="s">
        <v>34</v>
      </c>
      <c r="L391" s="3">
        <v>45292.345256365741</v>
      </c>
      <c r="M391" t="s">
        <v>12</v>
      </c>
      <c r="N391" t="s">
        <v>35</v>
      </c>
    </row>
    <row r="392" spans="1:14">
      <c r="A392">
        <f t="shared" si="6"/>
        <v>391</v>
      </c>
      <c r="B392" t="s">
        <v>840</v>
      </c>
      <c r="C392" t="s">
        <v>841</v>
      </c>
      <c r="D392" s="2">
        <v>32</v>
      </c>
      <c r="E392" t="s">
        <v>48</v>
      </c>
      <c r="F392" t="s">
        <v>75</v>
      </c>
      <c r="G392">
        <v>30313</v>
      </c>
      <c r="H392">
        <v>239565</v>
      </c>
      <c r="I392" t="s">
        <v>2</v>
      </c>
      <c r="J392" s="2">
        <v>24</v>
      </c>
      <c r="K392" s="2" t="s">
        <v>34</v>
      </c>
      <c r="L392" s="3">
        <v>45471.345256365741</v>
      </c>
      <c r="M392" t="s">
        <v>11</v>
      </c>
      <c r="N392" t="s">
        <v>50</v>
      </c>
    </row>
    <row r="393" spans="1:14">
      <c r="A393">
        <f t="shared" si="6"/>
        <v>392</v>
      </c>
      <c r="B393" t="s">
        <v>842</v>
      </c>
      <c r="C393" t="s">
        <v>843</v>
      </c>
      <c r="D393" s="2">
        <v>36</v>
      </c>
      <c r="E393" t="s">
        <v>48</v>
      </c>
      <c r="F393" t="s">
        <v>75</v>
      </c>
      <c r="G393">
        <v>95885</v>
      </c>
      <c r="H393">
        <v>73008</v>
      </c>
      <c r="I393" t="s">
        <v>2</v>
      </c>
      <c r="J393" s="2">
        <v>6</v>
      </c>
      <c r="K393" s="2" t="s">
        <v>34</v>
      </c>
      <c r="L393" s="3">
        <v>45709.345256365741</v>
      </c>
      <c r="M393" t="s">
        <v>12</v>
      </c>
      <c r="N393" t="s">
        <v>35</v>
      </c>
    </row>
    <row r="394" spans="1:14">
      <c r="A394">
        <f t="shared" si="6"/>
        <v>393</v>
      </c>
      <c r="B394" t="s">
        <v>844</v>
      </c>
      <c r="C394" t="s">
        <v>845</v>
      </c>
      <c r="D394" s="2">
        <v>46</v>
      </c>
      <c r="E394" t="s">
        <v>32</v>
      </c>
      <c r="F394" t="s">
        <v>49</v>
      </c>
      <c r="G394">
        <v>87715</v>
      </c>
      <c r="H394">
        <v>393070</v>
      </c>
      <c r="I394" t="s">
        <v>4</v>
      </c>
      <c r="J394" s="2">
        <v>24</v>
      </c>
      <c r="K394" s="2" t="s">
        <v>34</v>
      </c>
      <c r="L394" s="3">
        <v>44770.345256365741</v>
      </c>
      <c r="M394" t="s">
        <v>14</v>
      </c>
      <c r="N394" t="s">
        <v>35</v>
      </c>
    </row>
    <row r="395" spans="1:14">
      <c r="A395">
        <f t="shared" si="6"/>
        <v>394</v>
      </c>
      <c r="B395" t="s">
        <v>846</v>
      </c>
      <c r="C395" t="s">
        <v>847</v>
      </c>
      <c r="D395" s="2">
        <v>46</v>
      </c>
      <c r="E395" t="s">
        <v>48</v>
      </c>
      <c r="F395" t="s">
        <v>33</v>
      </c>
      <c r="G395">
        <v>25326</v>
      </c>
      <c r="H395">
        <v>382539</v>
      </c>
      <c r="I395" t="s">
        <v>4</v>
      </c>
      <c r="J395" s="2">
        <v>6</v>
      </c>
      <c r="K395" s="2" t="s">
        <v>34</v>
      </c>
      <c r="L395" s="3">
        <v>45255.345256365741</v>
      </c>
      <c r="M395" t="s">
        <v>14</v>
      </c>
      <c r="N395" t="s">
        <v>35</v>
      </c>
    </row>
    <row r="396" spans="1:14">
      <c r="A396">
        <f t="shared" si="6"/>
        <v>395</v>
      </c>
      <c r="B396" t="s">
        <v>848</v>
      </c>
      <c r="C396" t="s">
        <v>849</v>
      </c>
      <c r="D396" s="2">
        <v>41</v>
      </c>
      <c r="E396" t="s">
        <v>32</v>
      </c>
      <c r="F396" t="s">
        <v>58</v>
      </c>
      <c r="G396">
        <v>16560</v>
      </c>
      <c r="H396">
        <v>121492</v>
      </c>
      <c r="I396" t="s">
        <v>2</v>
      </c>
      <c r="J396" s="2">
        <v>36</v>
      </c>
      <c r="K396" s="2" t="s">
        <v>34</v>
      </c>
      <c r="L396" s="3">
        <v>45321.345256365741</v>
      </c>
      <c r="M396" t="s">
        <v>11</v>
      </c>
      <c r="N396" t="s">
        <v>50</v>
      </c>
    </row>
    <row r="397" spans="1:14">
      <c r="A397">
        <f t="shared" si="6"/>
        <v>396</v>
      </c>
      <c r="B397" t="s">
        <v>850</v>
      </c>
      <c r="C397" t="s">
        <v>851</v>
      </c>
      <c r="D397" s="2">
        <v>59</v>
      </c>
      <c r="E397" t="s">
        <v>32</v>
      </c>
      <c r="F397" t="s">
        <v>75</v>
      </c>
      <c r="G397">
        <v>94148</v>
      </c>
      <c r="H397">
        <v>77240</v>
      </c>
      <c r="I397" t="s">
        <v>4</v>
      </c>
      <c r="J397" s="2">
        <v>24</v>
      </c>
      <c r="K397" s="2" t="s">
        <v>34</v>
      </c>
      <c r="L397" s="3">
        <v>45546.345256365741</v>
      </c>
      <c r="M397" t="s">
        <v>14</v>
      </c>
      <c r="N397" t="s">
        <v>35</v>
      </c>
    </row>
    <row r="398" spans="1:14">
      <c r="A398">
        <f t="shared" si="6"/>
        <v>397</v>
      </c>
      <c r="B398" t="s">
        <v>852</v>
      </c>
      <c r="C398" t="s">
        <v>853</v>
      </c>
      <c r="D398" s="2">
        <v>56</v>
      </c>
      <c r="E398" t="s">
        <v>32</v>
      </c>
      <c r="F398" t="s">
        <v>33</v>
      </c>
      <c r="G398">
        <v>98186</v>
      </c>
      <c r="H398">
        <v>331459</v>
      </c>
      <c r="I398" t="s">
        <v>5</v>
      </c>
      <c r="J398" s="2">
        <v>36</v>
      </c>
      <c r="K398" s="2" t="s">
        <v>34</v>
      </c>
      <c r="L398" s="3">
        <v>44997.345256365741</v>
      </c>
      <c r="M398" t="s">
        <v>14</v>
      </c>
      <c r="N398" t="s">
        <v>35</v>
      </c>
    </row>
    <row r="399" spans="1:14">
      <c r="A399">
        <f t="shared" si="6"/>
        <v>398</v>
      </c>
      <c r="B399" t="s">
        <v>854</v>
      </c>
      <c r="C399" t="s">
        <v>855</v>
      </c>
      <c r="D399" s="2">
        <v>53</v>
      </c>
      <c r="E399" t="s">
        <v>48</v>
      </c>
      <c r="F399" t="s">
        <v>33</v>
      </c>
      <c r="G399">
        <v>41745</v>
      </c>
      <c r="H399">
        <v>467465</v>
      </c>
      <c r="I399" t="s">
        <v>5</v>
      </c>
      <c r="J399" s="2">
        <v>36</v>
      </c>
      <c r="K399" s="2" t="s">
        <v>34</v>
      </c>
      <c r="L399" s="3">
        <v>45009.345256365741</v>
      </c>
      <c r="M399" t="s">
        <v>12</v>
      </c>
      <c r="N399" t="s">
        <v>35</v>
      </c>
    </row>
    <row r="400" spans="1:14">
      <c r="A400">
        <f t="shared" si="6"/>
        <v>399</v>
      </c>
      <c r="B400" t="s">
        <v>856</v>
      </c>
      <c r="C400" t="s">
        <v>857</v>
      </c>
      <c r="D400" s="2">
        <v>50</v>
      </c>
      <c r="E400" t="s">
        <v>32</v>
      </c>
      <c r="F400" t="s">
        <v>58</v>
      </c>
      <c r="G400">
        <v>46890</v>
      </c>
      <c r="H400">
        <v>206659</v>
      </c>
      <c r="I400" t="s">
        <v>2</v>
      </c>
      <c r="J400" s="2">
        <v>12</v>
      </c>
      <c r="K400" s="2" t="s">
        <v>34</v>
      </c>
      <c r="L400" s="3">
        <v>44681.345256365741</v>
      </c>
      <c r="M400" t="s">
        <v>12</v>
      </c>
      <c r="N400" t="s">
        <v>35</v>
      </c>
    </row>
    <row r="401" spans="1:14">
      <c r="A401">
        <f t="shared" si="6"/>
        <v>400</v>
      </c>
      <c r="B401" t="s">
        <v>858</v>
      </c>
      <c r="C401" t="s">
        <v>859</v>
      </c>
      <c r="D401" s="2">
        <v>57</v>
      </c>
      <c r="E401" t="s">
        <v>32</v>
      </c>
      <c r="F401" t="s">
        <v>49</v>
      </c>
      <c r="G401">
        <v>35022</v>
      </c>
      <c r="H401">
        <v>277900</v>
      </c>
      <c r="I401" t="s">
        <v>3</v>
      </c>
      <c r="J401" s="2">
        <v>6</v>
      </c>
      <c r="K401" s="2" t="s">
        <v>34</v>
      </c>
      <c r="L401" s="3">
        <v>45394.345256365741</v>
      </c>
      <c r="M401" t="s">
        <v>14</v>
      </c>
      <c r="N401" t="s">
        <v>35</v>
      </c>
    </row>
    <row r="402" spans="1:14">
      <c r="A402">
        <f t="shared" si="6"/>
        <v>401</v>
      </c>
      <c r="B402" t="s">
        <v>860</v>
      </c>
      <c r="C402" t="s">
        <v>861</v>
      </c>
      <c r="D402" s="2">
        <v>43</v>
      </c>
      <c r="E402" t="s">
        <v>32</v>
      </c>
      <c r="F402" t="s">
        <v>54</v>
      </c>
      <c r="G402">
        <v>67579</v>
      </c>
      <c r="H402">
        <v>466227</v>
      </c>
      <c r="I402" t="s">
        <v>5</v>
      </c>
      <c r="J402" s="2">
        <v>48</v>
      </c>
      <c r="K402" s="2" t="s">
        <v>34</v>
      </c>
      <c r="L402" s="3">
        <v>44683.345256365741</v>
      </c>
      <c r="M402" t="s">
        <v>12</v>
      </c>
      <c r="N402" t="s">
        <v>35</v>
      </c>
    </row>
    <row r="403" spans="1:14">
      <c r="A403">
        <f t="shared" si="6"/>
        <v>402</v>
      </c>
      <c r="B403" t="s">
        <v>862</v>
      </c>
      <c r="C403" t="s">
        <v>863</v>
      </c>
      <c r="D403" s="2">
        <v>30</v>
      </c>
      <c r="E403" t="s">
        <v>48</v>
      </c>
      <c r="F403" t="s">
        <v>54</v>
      </c>
      <c r="G403">
        <v>85316</v>
      </c>
      <c r="H403">
        <v>303522</v>
      </c>
      <c r="I403" t="s">
        <v>4</v>
      </c>
      <c r="J403" s="2">
        <v>6</v>
      </c>
      <c r="K403" s="2" t="s">
        <v>34</v>
      </c>
      <c r="L403" s="3">
        <v>45212.345256365741</v>
      </c>
      <c r="M403" t="s">
        <v>12</v>
      </c>
      <c r="N403" t="s">
        <v>35</v>
      </c>
    </row>
    <row r="404" spans="1:14">
      <c r="A404">
        <f t="shared" si="6"/>
        <v>403</v>
      </c>
      <c r="B404" t="s">
        <v>864</v>
      </c>
      <c r="C404" t="s">
        <v>865</v>
      </c>
      <c r="D404" s="2">
        <v>25</v>
      </c>
      <c r="E404" t="s">
        <v>48</v>
      </c>
      <c r="F404" t="s">
        <v>33</v>
      </c>
      <c r="G404">
        <v>98847</v>
      </c>
      <c r="H404">
        <v>140327</v>
      </c>
      <c r="I404" t="s">
        <v>3</v>
      </c>
      <c r="J404" s="2">
        <v>48</v>
      </c>
      <c r="K404" s="2" t="s">
        <v>34</v>
      </c>
      <c r="L404" s="3">
        <v>45322.345256365741</v>
      </c>
      <c r="M404" t="s">
        <v>14</v>
      </c>
      <c r="N404" t="s">
        <v>35</v>
      </c>
    </row>
    <row r="405" spans="1:14">
      <c r="A405">
        <f t="shared" si="6"/>
        <v>404</v>
      </c>
      <c r="B405" t="s">
        <v>866</v>
      </c>
      <c r="C405" t="s">
        <v>867</v>
      </c>
      <c r="D405" s="2">
        <v>56</v>
      </c>
      <c r="E405" t="s">
        <v>48</v>
      </c>
      <c r="F405" t="s">
        <v>58</v>
      </c>
      <c r="G405">
        <v>43380</v>
      </c>
      <c r="H405">
        <v>412700</v>
      </c>
      <c r="I405" t="s">
        <v>3</v>
      </c>
      <c r="J405" s="2">
        <v>6</v>
      </c>
      <c r="K405" s="2" t="s">
        <v>62</v>
      </c>
      <c r="L405" s="3">
        <v>45687.345256365741</v>
      </c>
      <c r="M405" t="s">
        <v>13</v>
      </c>
      <c r="N405" t="s">
        <v>13</v>
      </c>
    </row>
    <row r="406" spans="1:14">
      <c r="A406">
        <f t="shared" si="6"/>
        <v>405</v>
      </c>
      <c r="B406" t="s">
        <v>868</v>
      </c>
      <c r="C406" t="s">
        <v>869</v>
      </c>
      <c r="D406" s="2">
        <v>54</v>
      </c>
      <c r="E406" t="s">
        <v>48</v>
      </c>
      <c r="F406" t="s">
        <v>54</v>
      </c>
      <c r="G406">
        <v>17356</v>
      </c>
      <c r="H406">
        <v>130703</v>
      </c>
      <c r="I406" t="s">
        <v>5</v>
      </c>
      <c r="J406" s="2">
        <v>36</v>
      </c>
      <c r="K406" s="2" t="s">
        <v>34</v>
      </c>
      <c r="L406" s="3">
        <v>45384.345256365741</v>
      </c>
      <c r="M406" t="s">
        <v>11</v>
      </c>
      <c r="N406" t="s">
        <v>50</v>
      </c>
    </row>
    <row r="407" spans="1:14">
      <c r="A407">
        <f t="shared" si="6"/>
        <v>406</v>
      </c>
      <c r="B407" t="s">
        <v>870</v>
      </c>
      <c r="C407" t="s">
        <v>871</v>
      </c>
      <c r="D407" s="2">
        <v>51</v>
      </c>
      <c r="E407" t="s">
        <v>48</v>
      </c>
      <c r="F407" t="s">
        <v>33</v>
      </c>
      <c r="G407">
        <v>85326</v>
      </c>
      <c r="H407">
        <v>323693</v>
      </c>
      <c r="I407" t="s">
        <v>5</v>
      </c>
      <c r="J407" s="2">
        <v>24</v>
      </c>
      <c r="K407" s="2" t="s">
        <v>34</v>
      </c>
      <c r="L407" s="3">
        <v>44816.345256365741</v>
      </c>
      <c r="M407" t="s">
        <v>14</v>
      </c>
      <c r="N407" t="s">
        <v>35</v>
      </c>
    </row>
    <row r="408" spans="1:14">
      <c r="A408">
        <f t="shared" si="6"/>
        <v>407</v>
      </c>
      <c r="B408" t="s">
        <v>872</v>
      </c>
      <c r="C408" t="s">
        <v>873</v>
      </c>
      <c r="D408" s="2">
        <v>30</v>
      </c>
      <c r="E408" t="s">
        <v>32</v>
      </c>
      <c r="F408" t="s">
        <v>49</v>
      </c>
      <c r="G408">
        <v>107447</v>
      </c>
      <c r="H408">
        <v>170575</v>
      </c>
      <c r="I408" t="s">
        <v>3</v>
      </c>
      <c r="J408" s="2">
        <v>24</v>
      </c>
      <c r="K408" s="2" t="s">
        <v>62</v>
      </c>
      <c r="L408" s="3">
        <v>45223.345256365741</v>
      </c>
      <c r="M408" t="s">
        <v>13</v>
      </c>
      <c r="N408" t="s">
        <v>13</v>
      </c>
    </row>
    <row r="409" spans="1:14">
      <c r="A409">
        <f t="shared" si="6"/>
        <v>408</v>
      </c>
      <c r="B409" t="s">
        <v>874</v>
      </c>
      <c r="C409" t="s">
        <v>875</v>
      </c>
      <c r="D409" s="2">
        <v>39</v>
      </c>
      <c r="E409" t="s">
        <v>48</v>
      </c>
      <c r="F409" t="s">
        <v>54</v>
      </c>
      <c r="G409">
        <v>104899</v>
      </c>
      <c r="H409">
        <v>340938</v>
      </c>
      <c r="I409" t="s">
        <v>3</v>
      </c>
      <c r="J409" s="2">
        <v>12</v>
      </c>
      <c r="K409" s="2" t="s">
        <v>34</v>
      </c>
      <c r="L409" s="3">
        <v>45012.345256365741</v>
      </c>
      <c r="M409" t="s">
        <v>14</v>
      </c>
      <c r="N409" t="s">
        <v>35</v>
      </c>
    </row>
    <row r="410" spans="1:14">
      <c r="A410">
        <f t="shared" si="6"/>
        <v>409</v>
      </c>
      <c r="B410" t="s">
        <v>876</v>
      </c>
      <c r="C410" t="s">
        <v>877</v>
      </c>
      <c r="D410" s="2">
        <v>52</v>
      </c>
      <c r="E410" t="s">
        <v>48</v>
      </c>
      <c r="F410" t="s">
        <v>33</v>
      </c>
      <c r="G410">
        <v>35049</v>
      </c>
      <c r="H410">
        <v>498948</v>
      </c>
      <c r="I410" t="s">
        <v>2</v>
      </c>
      <c r="J410" s="2">
        <v>48</v>
      </c>
      <c r="K410" s="2" t="s">
        <v>34</v>
      </c>
      <c r="L410" s="3">
        <v>45295.345256365741</v>
      </c>
      <c r="M410" t="s">
        <v>14</v>
      </c>
      <c r="N410" t="s">
        <v>35</v>
      </c>
    </row>
    <row r="411" spans="1:14">
      <c r="A411">
        <f t="shared" si="6"/>
        <v>410</v>
      </c>
      <c r="B411" t="s">
        <v>878</v>
      </c>
      <c r="C411" t="s">
        <v>879</v>
      </c>
      <c r="D411" s="2">
        <v>21</v>
      </c>
      <c r="E411" t="s">
        <v>48</v>
      </c>
      <c r="F411" t="s">
        <v>33</v>
      </c>
      <c r="G411">
        <v>90717</v>
      </c>
      <c r="H411">
        <v>312257</v>
      </c>
      <c r="I411" t="s">
        <v>4</v>
      </c>
      <c r="J411" s="2">
        <v>48</v>
      </c>
      <c r="K411" s="2" t="s">
        <v>34</v>
      </c>
      <c r="L411" s="3">
        <v>45096.345256365741</v>
      </c>
      <c r="M411" t="s">
        <v>14</v>
      </c>
      <c r="N411" t="s">
        <v>35</v>
      </c>
    </row>
    <row r="412" spans="1:14">
      <c r="A412">
        <f t="shared" si="6"/>
        <v>411</v>
      </c>
      <c r="B412" t="s">
        <v>880</v>
      </c>
      <c r="C412" t="s">
        <v>881</v>
      </c>
      <c r="D412" s="2">
        <v>25</v>
      </c>
      <c r="E412" t="s">
        <v>32</v>
      </c>
      <c r="F412" t="s">
        <v>75</v>
      </c>
      <c r="G412">
        <v>31082</v>
      </c>
      <c r="H412">
        <v>79069</v>
      </c>
      <c r="I412" t="s">
        <v>2</v>
      </c>
      <c r="J412" s="2">
        <v>48</v>
      </c>
      <c r="K412" s="2" t="s">
        <v>34</v>
      </c>
      <c r="L412" s="3">
        <v>44721.345256365741</v>
      </c>
      <c r="M412" t="s">
        <v>11</v>
      </c>
      <c r="N412" t="s">
        <v>50</v>
      </c>
    </row>
    <row r="413" spans="1:14">
      <c r="A413">
        <f t="shared" si="6"/>
        <v>412</v>
      </c>
      <c r="B413" t="s">
        <v>882</v>
      </c>
      <c r="C413" t="s">
        <v>883</v>
      </c>
      <c r="D413" s="2">
        <v>24</v>
      </c>
      <c r="E413" t="s">
        <v>48</v>
      </c>
      <c r="F413" t="s">
        <v>49</v>
      </c>
      <c r="G413">
        <v>15661</v>
      </c>
      <c r="H413">
        <v>234189</v>
      </c>
      <c r="I413" t="s">
        <v>5</v>
      </c>
      <c r="J413" s="2">
        <v>36</v>
      </c>
      <c r="K413" s="2" t="s">
        <v>62</v>
      </c>
      <c r="L413" s="3">
        <v>45673.345256365741</v>
      </c>
      <c r="M413" t="s">
        <v>13</v>
      </c>
      <c r="N413" t="s">
        <v>13</v>
      </c>
    </row>
    <row r="414" spans="1:14">
      <c r="A414">
        <f t="shared" si="6"/>
        <v>413</v>
      </c>
      <c r="B414" t="s">
        <v>884</v>
      </c>
      <c r="C414" t="s">
        <v>885</v>
      </c>
      <c r="D414" s="2">
        <v>36</v>
      </c>
      <c r="E414" t="s">
        <v>48</v>
      </c>
      <c r="F414" t="s">
        <v>75</v>
      </c>
      <c r="G414">
        <v>52412</v>
      </c>
      <c r="H414">
        <v>403465</v>
      </c>
      <c r="I414" t="s">
        <v>2</v>
      </c>
      <c r="J414" s="2">
        <v>48</v>
      </c>
      <c r="K414" s="2" t="s">
        <v>34</v>
      </c>
      <c r="L414" s="3">
        <v>45525.345256365741</v>
      </c>
      <c r="M414" t="s">
        <v>14</v>
      </c>
      <c r="N414" t="s">
        <v>35</v>
      </c>
    </row>
    <row r="415" spans="1:14">
      <c r="A415">
        <f t="shared" si="6"/>
        <v>414</v>
      </c>
      <c r="B415" t="s">
        <v>886</v>
      </c>
      <c r="C415" t="s">
        <v>887</v>
      </c>
      <c r="D415" s="2">
        <v>44</v>
      </c>
      <c r="E415" t="s">
        <v>32</v>
      </c>
      <c r="F415" t="s">
        <v>58</v>
      </c>
      <c r="G415">
        <v>17920</v>
      </c>
      <c r="H415">
        <v>256051</v>
      </c>
      <c r="I415" t="s">
        <v>2</v>
      </c>
      <c r="J415" s="2">
        <v>24</v>
      </c>
      <c r="K415" s="2" t="s">
        <v>44</v>
      </c>
      <c r="L415" s="3">
        <v>44980.345256365741</v>
      </c>
      <c r="M415" t="s">
        <v>13</v>
      </c>
      <c r="N415" t="s">
        <v>13</v>
      </c>
    </row>
    <row r="416" spans="1:14">
      <c r="A416">
        <f t="shared" si="6"/>
        <v>415</v>
      </c>
      <c r="B416" t="s">
        <v>888</v>
      </c>
      <c r="C416" t="s">
        <v>889</v>
      </c>
      <c r="D416" s="2">
        <v>36</v>
      </c>
      <c r="E416" t="s">
        <v>48</v>
      </c>
      <c r="F416" t="s">
        <v>75</v>
      </c>
      <c r="G416">
        <v>106194</v>
      </c>
      <c r="H416">
        <v>417417</v>
      </c>
      <c r="I416" t="s">
        <v>2</v>
      </c>
      <c r="J416" s="2">
        <v>36</v>
      </c>
      <c r="K416" s="2" t="s">
        <v>34</v>
      </c>
      <c r="L416" s="3">
        <v>45434.345256365741</v>
      </c>
      <c r="M416" t="s">
        <v>14</v>
      </c>
      <c r="N416" t="s">
        <v>35</v>
      </c>
    </row>
    <row r="417" spans="1:14">
      <c r="A417">
        <f t="shared" si="6"/>
        <v>416</v>
      </c>
      <c r="B417" t="s">
        <v>890</v>
      </c>
      <c r="C417" t="s">
        <v>891</v>
      </c>
      <c r="D417" s="2">
        <v>22</v>
      </c>
      <c r="E417" t="s">
        <v>32</v>
      </c>
      <c r="F417" t="s">
        <v>75</v>
      </c>
      <c r="G417">
        <v>75315</v>
      </c>
      <c r="H417">
        <v>130541</v>
      </c>
      <c r="I417" t="s">
        <v>2</v>
      </c>
      <c r="J417" s="2">
        <v>6</v>
      </c>
      <c r="K417" s="2" t="s">
        <v>34</v>
      </c>
      <c r="L417" s="3">
        <v>45214.345256365741</v>
      </c>
      <c r="M417" t="s">
        <v>14</v>
      </c>
      <c r="N417" t="s">
        <v>35</v>
      </c>
    </row>
    <row r="418" spans="1:14">
      <c r="A418">
        <f t="shared" si="6"/>
        <v>417</v>
      </c>
      <c r="B418" t="s">
        <v>892</v>
      </c>
      <c r="C418" t="s">
        <v>893</v>
      </c>
      <c r="D418" s="2">
        <v>48</v>
      </c>
      <c r="E418" t="s">
        <v>32</v>
      </c>
      <c r="F418" t="s">
        <v>54</v>
      </c>
      <c r="G418">
        <v>94561</v>
      </c>
      <c r="H418">
        <v>194648</v>
      </c>
      <c r="I418" t="s">
        <v>4</v>
      </c>
      <c r="J418" s="2">
        <v>48</v>
      </c>
      <c r="K418" s="2" t="s">
        <v>34</v>
      </c>
      <c r="L418" s="3">
        <v>44945.345256365741</v>
      </c>
      <c r="M418" t="s">
        <v>14</v>
      </c>
      <c r="N418" t="s">
        <v>35</v>
      </c>
    </row>
    <row r="419" spans="1:14">
      <c r="A419">
        <f t="shared" si="6"/>
        <v>418</v>
      </c>
      <c r="B419" t="s">
        <v>894</v>
      </c>
      <c r="C419" t="s">
        <v>895</v>
      </c>
      <c r="D419" s="2">
        <v>52</v>
      </c>
      <c r="E419" t="s">
        <v>32</v>
      </c>
      <c r="F419" t="s">
        <v>33</v>
      </c>
      <c r="G419">
        <v>23946</v>
      </c>
      <c r="H419">
        <v>261353</v>
      </c>
      <c r="I419" t="s">
        <v>4</v>
      </c>
      <c r="J419" s="2">
        <v>48</v>
      </c>
      <c r="K419" s="2" t="s">
        <v>34</v>
      </c>
      <c r="L419" s="3">
        <v>44718.345256365741</v>
      </c>
      <c r="M419" t="s">
        <v>14</v>
      </c>
      <c r="N419" t="s">
        <v>35</v>
      </c>
    </row>
    <row r="420" spans="1:14">
      <c r="A420">
        <f t="shared" si="6"/>
        <v>419</v>
      </c>
      <c r="B420" t="s">
        <v>896</v>
      </c>
      <c r="C420" t="s">
        <v>897</v>
      </c>
      <c r="D420" s="2">
        <v>47</v>
      </c>
      <c r="E420" t="s">
        <v>32</v>
      </c>
      <c r="F420" t="s">
        <v>49</v>
      </c>
      <c r="G420">
        <v>109242</v>
      </c>
      <c r="H420">
        <v>276830</v>
      </c>
      <c r="I420" t="s">
        <v>3</v>
      </c>
      <c r="J420" s="2">
        <v>6</v>
      </c>
      <c r="K420" s="2" t="s">
        <v>34</v>
      </c>
      <c r="L420" s="3">
        <v>44716.345256365741</v>
      </c>
      <c r="M420" t="s">
        <v>14</v>
      </c>
      <c r="N420" t="s">
        <v>35</v>
      </c>
    </row>
    <row r="421" spans="1:14">
      <c r="A421">
        <f t="shared" si="6"/>
        <v>420</v>
      </c>
      <c r="B421" t="s">
        <v>898</v>
      </c>
      <c r="C421" t="s">
        <v>899</v>
      </c>
      <c r="D421" s="2">
        <v>40</v>
      </c>
      <c r="E421" t="s">
        <v>32</v>
      </c>
      <c r="F421" t="s">
        <v>75</v>
      </c>
      <c r="G421">
        <v>60500</v>
      </c>
      <c r="H421">
        <v>320507</v>
      </c>
      <c r="I421" t="s">
        <v>5</v>
      </c>
      <c r="J421" s="2">
        <v>48</v>
      </c>
      <c r="K421" s="2" t="s">
        <v>44</v>
      </c>
      <c r="L421" s="3">
        <v>44999.345256365741</v>
      </c>
      <c r="M421" t="s">
        <v>13</v>
      </c>
      <c r="N421" t="s">
        <v>13</v>
      </c>
    </row>
    <row r="422" spans="1:14">
      <c r="A422">
        <f t="shared" si="6"/>
        <v>421</v>
      </c>
      <c r="B422" t="s">
        <v>900</v>
      </c>
      <c r="C422" t="s">
        <v>901</v>
      </c>
      <c r="D422" s="2">
        <v>44</v>
      </c>
      <c r="E422" t="s">
        <v>48</v>
      </c>
      <c r="F422" t="s">
        <v>49</v>
      </c>
      <c r="G422">
        <v>119540</v>
      </c>
      <c r="H422">
        <v>364687</v>
      </c>
      <c r="I422" t="s">
        <v>2</v>
      </c>
      <c r="J422" s="2">
        <v>6</v>
      </c>
      <c r="K422" s="2" t="s">
        <v>34</v>
      </c>
      <c r="L422" s="3">
        <v>44934.345256365741</v>
      </c>
      <c r="M422" t="s">
        <v>14</v>
      </c>
      <c r="N422" t="s">
        <v>35</v>
      </c>
    </row>
    <row r="423" spans="1:14">
      <c r="A423">
        <f t="shared" si="6"/>
        <v>422</v>
      </c>
      <c r="B423" t="s">
        <v>902</v>
      </c>
      <c r="C423" t="s">
        <v>903</v>
      </c>
      <c r="D423" s="2">
        <v>32</v>
      </c>
      <c r="E423" t="s">
        <v>32</v>
      </c>
      <c r="F423" t="s">
        <v>75</v>
      </c>
      <c r="G423">
        <v>31309</v>
      </c>
      <c r="H423">
        <v>136733</v>
      </c>
      <c r="I423" t="s">
        <v>3</v>
      </c>
      <c r="J423" s="2">
        <v>36</v>
      </c>
      <c r="K423" s="2" t="s">
        <v>34</v>
      </c>
      <c r="L423" s="3">
        <v>44930.345256365741</v>
      </c>
      <c r="M423" t="s">
        <v>11</v>
      </c>
      <c r="N423" t="s">
        <v>50</v>
      </c>
    </row>
    <row r="424" spans="1:14">
      <c r="A424">
        <f t="shared" si="6"/>
        <v>423</v>
      </c>
      <c r="B424" t="s">
        <v>904</v>
      </c>
      <c r="C424" t="s">
        <v>905</v>
      </c>
      <c r="D424" s="2">
        <v>55</v>
      </c>
      <c r="E424" t="s">
        <v>32</v>
      </c>
      <c r="F424" t="s">
        <v>58</v>
      </c>
      <c r="G424">
        <v>70230</v>
      </c>
      <c r="H424">
        <v>180915</v>
      </c>
      <c r="I424" t="s">
        <v>3</v>
      </c>
      <c r="J424" s="2">
        <v>24</v>
      </c>
      <c r="K424" s="2" t="s">
        <v>34</v>
      </c>
      <c r="L424" s="3">
        <v>45338.345256365741</v>
      </c>
      <c r="M424" t="s">
        <v>14</v>
      </c>
      <c r="N424" t="s">
        <v>35</v>
      </c>
    </row>
    <row r="425" spans="1:14">
      <c r="A425">
        <f t="shared" si="6"/>
        <v>424</v>
      </c>
      <c r="B425" t="s">
        <v>906</v>
      </c>
      <c r="C425" t="s">
        <v>907</v>
      </c>
      <c r="D425" s="2">
        <v>53</v>
      </c>
      <c r="E425" t="s">
        <v>48</v>
      </c>
      <c r="F425" t="s">
        <v>75</v>
      </c>
      <c r="G425">
        <v>113656</v>
      </c>
      <c r="H425">
        <v>100673</v>
      </c>
      <c r="I425" t="s">
        <v>3</v>
      </c>
      <c r="J425" s="2">
        <v>6</v>
      </c>
      <c r="K425" s="2" t="s">
        <v>34</v>
      </c>
      <c r="L425" s="3">
        <v>44728.345256365741</v>
      </c>
      <c r="M425" t="s">
        <v>14</v>
      </c>
      <c r="N425" t="s">
        <v>35</v>
      </c>
    </row>
    <row r="426" spans="1:14">
      <c r="A426">
        <f t="shared" si="6"/>
        <v>425</v>
      </c>
      <c r="B426" t="s">
        <v>908</v>
      </c>
      <c r="C426" t="s">
        <v>909</v>
      </c>
      <c r="D426" s="2">
        <v>53</v>
      </c>
      <c r="E426" t="s">
        <v>32</v>
      </c>
      <c r="F426" t="s">
        <v>54</v>
      </c>
      <c r="G426">
        <v>45027</v>
      </c>
      <c r="H426">
        <v>459179</v>
      </c>
      <c r="I426" t="s">
        <v>4</v>
      </c>
      <c r="J426" s="2">
        <v>12</v>
      </c>
      <c r="K426" s="2" t="s">
        <v>34</v>
      </c>
      <c r="L426" s="3">
        <v>45738.345256365741</v>
      </c>
      <c r="M426" t="s">
        <v>14</v>
      </c>
      <c r="N426" t="s">
        <v>35</v>
      </c>
    </row>
    <row r="427" spans="1:14">
      <c r="A427">
        <f t="shared" si="6"/>
        <v>426</v>
      </c>
      <c r="B427" t="s">
        <v>910</v>
      </c>
      <c r="C427" t="s">
        <v>911</v>
      </c>
      <c r="D427" s="2">
        <v>57</v>
      </c>
      <c r="E427" t="s">
        <v>48</v>
      </c>
      <c r="F427" t="s">
        <v>33</v>
      </c>
      <c r="G427">
        <v>87541</v>
      </c>
      <c r="H427">
        <v>47828</v>
      </c>
      <c r="I427" t="s">
        <v>2</v>
      </c>
      <c r="J427" s="2">
        <v>6</v>
      </c>
      <c r="K427" s="2" t="s">
        <v>62</v>
      </c>
      <c r="L427" s="3">
        <v>44739.345256365741</v>
      </c>
      <c r="M427" t="s">
        <v>13</v>
      </c>
      <c r="N427" t="s">
        <v>13</v>
      </c>
    </row>
    <row r="428" spans="1:14">
      <c r="A428">
        <f t="shared" si="6"/>
        <v>427</v>
      </c>
      <c r="B428" t="s">
        <v>912</v>
      </c>
      <c r="C428" t="s">
        <v>913</v>
      </c>
      <c r="D428" s="2">
        <v>32</v>
      </c>
      <c r="E428" t="s">
        <v>48</v>
      </c>
      <c r="F428" t="s">
        <v>58</v>
      </c>
      <c r="G428">
        <v>74321</v>
      </c>
      <c r="H428">
        <v>315748</v>
      </c>
      <c r="I428" t="s">
        <v>2</v>
      </c>
      <c r="J428" s="2">
        <v>48</v>
      </c>
      <c r="K428" s="2" t="s">
        <v>34</v>
      </c>
      <c r="L428" s="3">
        <v>45551.345256365741</v>
      </c>
      <c r="M428" t="s">
        <v>12</v>
      </c>
      <c r="N428" t="s">
        <v>35</v>
      </c>
    </row>
    <row r="429" spans="1:14">
      <c r="A429">
        <f t="shared" si="6"/>
        <v>428</v>
      </c>
      <c r="B429" t="s">
        <v>914</v>
      </c>
      <c r="C429" t="s">
        <v>915</v>
      </c>
      <c r="D429" s="2">
        <v>23</v>
      </c>
      <c r="E429" t="s">
        <v>48</v>
      </c>
      <c r="F429" t="s">
        <v>75</v>
      </c>
      <c r="G429">
        <v>15956</v>
      </c>
      <c r="H429">
        <v>277670</v>
      </c>
      <c r="I429" t="s">
        <v>5</v>
      </c>
      <c r="J429" s="2">
        <v>36</v>
      </c>
      <c r="K429" s="2" t="s">
        <v>34</v>
      </c>
      <c r="L429" s="3">
        <v>44961.345256365741</v>
      </c>
      <c r="M429" t="s">
        <v>14</v>
      </c>
      <c r="N429" t="s">
        <v>35</v>
      </c>
    </row>
    <row r="430" spans="1:14">
      <c r="A430">
        <f t="shared" si="6"/>
        <v>429</v>
      </c>
      <c r="B430" t="s">
        <v>916</v>
      </c>
      <c r="C430" t="s">
        <v>917</v>
      </c>
      <c r="D430" s="2">
        <v>21</v>
      </c>
      <c r="E430" t="s">
        <v>32</v>
      </c>
      <c r="F430" t="s">
        <v>49</v>
      </c>
      <c r="G430">
        <v>115375</v>
      </c>
      <c r="H430">
        <v>336054</v>
      </c>
      <c r="I430" t="s">
        <v>2</v>
      </c>
      <c r="J430" s="2">
        <v>36</v>
      </c>
      <c r="K430" s="2" t="s">
        <v>34</v>
      </c>
      <c r="L430" s="3">
        <v>45741.345256365741</v>
      </c>
      <c r="M430" t="s">
        <v>14</v>
      </c>
      <c r="N430" t="s">
        <v>35</v>
      </c>
    </row>
    <row r="431" spans="1:14">
      <c r="A431">
        <f t="shared" si="6"/>
        <v>430</v>
      </c>
      <c r="B431" t="s">
        <v>918</v>
      </c>
      <c r="C431" t="s">
        <v>919</v>
      </c>
      <c r="D431" s="2">
        <v>53</v>
      </c>
      <c r="E431" t="s">
        <v>32</v>
      </c>
      <c r="F431" t="s">
        <v>58</v>
      </c>
      <c r="G431">
        <v>89131</v>
      </c>
      <c r="H431">
        <v>30592</v>
      </c>
      <c r="I431" t="s">
        <v>2</v>
      </c>
      <c r="J431" s="2">
        <v>6</v>
      </c>
      <c r="K431" s="2" t="s">
        <v>62</v>
      </c>
      <c r="L431" s="3">
        <v>45079.345256365741</v>
      </c>
      <c r="M431" t="s">
        <v>13</v>
      </c>
      <c r="N431" t="s">
        <v>13</v>
      </c>
    </row>
    <row r="432" spans="1:14">
      <c r="A432">
        <f t="shared" si="6"/>
        <v>431</v>
      </c>
      <c r="B432" t="s">
        <v>920</v>
      </c>
      <c r="C432" t="s">
        <v>921</v>
      </c>
      <c r="D432" s="2">
        <v>30</v>
      </c>
      <c r="E432" t="s">
        <v>32</v>
      </c>
      <c r="F432" t="s">
        <v>58</v>
      </c>
      <c r="G432">
        <v>62908</v>
      </c>
      <c r="H432">
        <v>296126</v>
      </c>
      <c r="I432" t="s">
        <v>3</v>
      </c>
      <c r="J432" s="2">
        <v>24</v>
      </c>
      <c r="K432" s="2" t="s">
        <v>62</v>
      </c>
      <c r="L432" s="3">
        <v>44674.345256365741</v>
      </c>
      <c r="M432" t="s">
        <v>13</v>
      </c>
      <c r="N432" t="s">
        <v>13</v>
      </c>
    </row>
    <row r="433" spans="1:14">
      <c r="A433">
        <f t="shared" si="6"/>
        <v>432</v>
      </c>
      <c r="B433" t="s">
        <v>922</v>
      </c>
      <c r="C433" t="s">
        <v>923</v>
      </c>
      <c r="D433" s="2">
        <v>49</v>
      </c>
      <c r="E433" t="s">
        <v>48</v>
      </c>
      <c r="F433" t="s">
        <v>75</v>
      </c>
      <c r="G433">
        <v>93339</v>
      </c>
      <c r="H433">
        <v>267351</v>
      </c>
      <c r="I433" t="s">
        <v>5</v>
      </c>
      <c r="J433" s="2">
        <v>12</v>
      </c>
      <c r="K433" s="2" t="s">
        <v>34</v>
      </c>
      <c r="L433" s="3">
        <v>45255.345256365741</v>
      </c>
      <c r="M433" t="s">
        <v>14</v>
      </c>
      <c r="N433" t="s">
        <v>35</v>
      </c>
    </row>
    <row r="434" spans="1:14">
      <c r="A434">
        <f t="shared" si="6"/>
        <v>433</v>
      </c>
      <c r="B434" t="s">
        <v>924</v>
      </c>
      <c r="C434" t="s">
        <v>925</v>
      </c>
      <c r="D434" s="2">
        <v>33</v>
      </c>
      <c r="E434" t="s">
        <v>32</v>
      </c>
      <c r="F434" t="s">
        <v>58</v>
      </c>
      <c r="G434">
        <v>40963</v>
      </c>
      <c r="H434">
        <v>237041</v>
      </c>
      <c r="I434" t="s">
        <v>2</v>
      </c>
      <c r="J434" s="2">
        <v>36</v>
      </c>
      <c r="K434" s="2" t="s">
        <v>34</v>
      </c>
      <c r="L434" s="3">
        <v>44877.345256365741</v>
      </c>
      <c r="M434" t="s">
        <v>11</v>
      </c>
      <c r="N434" t="s">
        <v>50</v>
      </c>
    </row>
    <row r="435" spans="1:14">
      <c r="A435">
        <f t="shared" si="6"/>
        <v>434</v>
      </c>
      <c r="B435" t="s">
        <v>926</v>
      </c>
      <c r="C435" t="s">
        <v>927</v>
      </c>
      <c r="D435" s="2">
        <v>32</v>
      </c>
      <c r="E435" t="s">
        <v>32</v>
      </c>
      <c r="F435" t="s">
        <v>49</v>
      </c>
      <c r="G435">
        <v>116757</v>
      </c>
      <c r="H435">
        <v>355877</v>
      </c>
      <c r="I435" t="s">
        <v>4</v>
      </c>
      <c r="J435" s="2">
        <v>48</v>
      </c>
      <c r="K435" s="2" t="s">
        <v>44</v>
      </c>
      <c r="L435" s="3">
        <v>45360.345256365741</v>
      </c>
      <c r="M435" t="s">
        <v>13</v>
      </c>
      <c r="N435" t="s">
        <v>13</v>
      </c>
    </row>
    <row r="436" spans="1:14">
      <c r="A436">
        <f t="shared" si="6"/>
        <v>435</v>
      </c>
      <c r="B436" t="s">
        <v>928</v>
      </c>
      <c r="C436" t="s">
        <v>929</v>
      </c>
      <c r="D436" s="2">
        <v>51</v>
      </c>
      <c r="E436" t="s">
        <v>32</v>
      </c>
      <c r="F436" t="s">
        <v>58</v>
      </c>
      <c r="G436">
        <v>54443</v>
      </c>
      <c r="H436">
        <v>235008</v>
      </c>
      <c r="I436" t="s">
        <v>2</v>
      </c>
      <c r="J436" s="2">
        <v>48</v>
      </c>
      <c r="K436" s="2" t="s">
        <v>34</v>
      </c>
      <c r="L436" s="3">
        <v>44861.345256365741</v>
      </c>
      <c r="M436" t="s">
        <v>14</v>
      </c>
      <c r="N436" t="s">
        <v>35</v>
      </c>
    </row>
    <row r="437" spans="1:14">
      <c r="A437">
        <f t="shared" si="6"/>
        <v>436</v>
      </c>
      <c r="B437" t="s">
        <v>930</v>
      </c>
      <c r="C437" t="s">
        <v>931</v>
      </c>
      <c r="D437" s="2">
        <v>22</v>
      </c>
      <c r="E437" t="s">
        <v>48</v>
      </c>
      <c r="F437" t="s">
        <v>49</v>
      </c>
      <c r="G437">
        <v>114259</v>
      </c>
      <c r="H437">
        <v>129982</v>
      </c>
      <c r="I437" t="s">
        <v>3</v>
      </c>
      <c r="J437" s="2">
        <v>24</v>
      </c>
      <c r="K437" s="2" t="s">
        <v>44</v>
      </c>
      <c r="L437" s="3">
        <v>44704.345256365741</v>
      </c>
      <c r="M437" t="s">
        <v>13</v>
      </c>
      <c r="N437" t="s">
        <v>13</v>
      </c>
    </row>
    <row r="438" spans="1:14">
      <c r="A438">
        <f t="shared" si="6"/>
        <v>437</v>
      </c>
      <c r="B438" t="s">
        <v>932</v>
      </c>
      <c r="C438" t="s">
        <v>933</v>
      </c>
      <c r="D438" s="2">
        <v>55</v>
      </c>
      <c r="E438" t="s">
        <v>48</v>
      </c>
      <c r="F438" t="s">
        <v>75</v>
      </c>
      <c r="G438">
        <v>54063</v>
      </c>
      <c r="H438">
        <v>261911</v>
      </c>
      <c r="I438" t="s">
        <v>4</v>
      </c>
      <c r="J438" s="2">
        <v>36</v>
      </c>
      <c r="K438" s="2" t="s">
        <v>34</v>
      </c>
      <c r="L438" s="3">
        <v>45412.345256365741</v>
      </c>
      <c r="M438" t="s">
        <v>12</v>
      </c>
      <c r="N438" t="s">
        <v>35</v>
      </c>
    </row>
    <row r="439" spans="1:14">
      <c r="A439">
        <f t="shared" si="6"/>
        <v>438</v>
      </c>
      <c r="B439" t="s">
        <v>934</v>
      </c>
      <c r="C439" t="s">
        <v>935</v>
      </c>
      <c r="D439" s="2">
        <v>43</v>
      </c>
      <c r="E439" t="s">
        <v>32</v>
      </c>
      <c r="F439" t="s">
        <v>33</v>
      </c>
      <c r="G439">
        <v>95818</v>
      </c>
      <c r="H439">
        <v>73619</v>
      </c>
      <c r="I439" t="s">
        <v>3</v>
      </c>
      <c r="J439" s="2">
        <v>6</v>
      </c>
      <c r="K439" s="2" t="s">
        <v>34</v>
      </c>
      <c r="L439" s="3">
        <v>45673.345256365741</v>
      </c>
      <c r="M439" t="s">
        <v>14</v>
      </c>
      <c r="N439" t="s">
        <v>35</v>
      </c>
    </row>
    <row r="440" spans="1:14">
      <c r="A440">
        <f t="shared" si="6"/>
        <v>439</v>
      </c>
      <c r="B440" t="s">
        <v>936</v>
      </c>
      <c r="C440" t="s">
        <v>937</v>
      </c>
      <c r="D440" s="2">
        <v>37</v>
      </c>
      <c r="E440" t="s">
        <v>32</v>
      </c>
      <c r="F440" t="s">
        <v>58</v>
      </c>
      <c r="G440">
        <v>19703</v>
      </c>
      <c r="H440">
        <v>165400</v>
      </c>
      <c r="I440" t="s">
        <v>2</v>
      </c>
      <c r="J440" s="2">
        <v>48</v>
      </c>
      <c r="K440" s="2" t="s">
        <v>62</v>
      </c>
      <c r="L440" s="3">
        <v>44820.345256365741</v>
      </c>
      <c r="M440" t="s">
        <v>13</v>
      </c>
      <c r="N440" t="s">
        <v>13</v>
      </c>
    </row>
    <row r="441" spans="1:14">
      <c r="A441">
        <f t="shared" si="6"/>
        <v>440</v>
      </c>
      <c r="B441" t="s">
        <v>938</v>
      </c>
      <c r="C441" t="s">
        <v>939</v>
      </c>
      <c r="D441" s="2">
        <v>46</v>
      </c>
      <c r="E441" t="s">
        <v>32</v>
      </c>
      <c r="F441" t="s">
        <v>33</v>
      </c>
      <c r="G441">
        <v>80128</v>
      </c>
      <c r="H441">
        <v>313623</v>
      </c>
      <c r="I441" t="s">
        <v>4</v>
      </c>
      <c r="J441" s="2">
        <v>24</v>
      </c>
      <c r="K441" s="2" t="s">
        <v>44</v>
      </c>
      <c r="L441" s="3">
        <v>45714.345256365741</v>
      </c>
      <c r="M441" t="s">
        <v>13</v>
      </c>
      <c r="N441" t="s">
        <v>13</v>
      </c>
    </row>
    <row r="442" spans="1:14">
      <c r="A442">
        <f t="shared" si="6"/>
        <v>441</v>
      </c>
      <c r="B442" t="s">
        <v>940</v>
      </c>
      <c r="C442" t="s">
        <v>941</v>
      </c>
      <c r="D442" s="2">
        <v>28</v>
      </c>
      <c r="E442" t="s">
        <v>32</v>
      </c>
      <c r="F442" t="s">
        <v>49</v>
      </c>
      <c r="G442">
        <v>87099</v>
      </c>
      <c r="H442">
        <v>156175</v>
      </c>
      <c r="I442" t="s">
        <v>5</v>
      </c>
      <c r="J442" s="2">
        <v>36</v>
      </c>
      <c r="K442" s="2" t="s">
        <v>34</v>
      </c>
      <c r="L442" s="3">
        <v>45241.345256365741</v>
      </c>
      <c r="M442" t="s">
        <v>14</v>
      </c>
      <c r="N442" t="s">
        <v>35</v>
      </c>
    </row>
    <row r="443" spans="1:14">
      <c r="A443">
        <f t="shared" si="6"/>
        <v>442</v>
      </c>
      <c r="B443" t="s">
        <v>942</v>
      </c>
      <c r="C443" t="s">
        <v>943</v>
      </c>
      <c r="D443" s="2">
        <v>49</v>
      </c>
      <c r="E443" t="s">
        <v>48</v>
      </c>
      <c r="F443" t="s">
        <v>58</v>
      </c>
      <c r="G443">
        <v>40849</v>
      </c>
      <c r="H443">
        <v>175963</v>
      </c>
      <c r="I443" t="s">
        <v>5</v>
      </c>
      <c r="J443" s="2">
        <v>36</v>
      </c>
      <c r="K443" s="2" t="s">
        <v>34</v>
      </c>
      <c r="L443" s="3">
        <v>44974.345256365741</v>
      </c>
      <c r="M443" t="s">
        <v>12</v>
      </c>
      <c r="N443" t="s">
        <v>35</v>
      </c>
    </row>
    <row r="444" spans="1:14">
      <c r="A444">
        <f t="shared" si="6"/>
        <v>443</v>
      </c>
      <c r="B444" t="s">
        <v>944</v>
      </c>
      <c r="C444" t="s">
        <v>945</v>
      </c>
      <c r="D444" s="2">
        <v>46</v>
      </c>
      <c r="E444" t="s">
        <v>48</v>
      </c>
      <c r="F444" t="s">
        <v>54</v>
      </c>
      <c r="G444">
        <v>46860</v>
      </c>
      <c r="H444">
        <v>146826</v>
      </c>
      <c r="I444" t="s">
        <v>4</v>
      </c>
      <c r="J444" s="2">
        <v>36</v>
      </c>
      <c r="K444" s="2" t="s">
        <v>34</v>
      </c>
      <c r="L444" s="3">
        <v>44747.345256365741</v>
      </c>
      <c r="M444" t="s">
        <v>14</v>
      </c>
      <c r="N444" t="s">
        <v>35</v>
      </c>
    </row>
    <row r="445" spans="1:14">
      <c r="A445">
        <f t="shared" si="6"/>
        <v>444</v>
      </c>
      <c r="B445" t="s">
        <v>946</v>
      </c>
      <c r="C445" t="s">
        <v>947</v>
      </c>
      <c r="D445" s="2">
        <v>30</v>
      </c>
      <c r="E445" t="s">
        <v>48</v>
      </c>
      <c r="F445" t="s">
        <v>33</v>
      </c>
      <c r="G445">
        <v>46585</v>
      </c>
      <c r="H445">
        <v>236055</v>
      </c>
      <c r="I445" t="s">
        <v>4</v>
      </c>
      <c r="J445" s="2">
        <v>36</v>
      </c>
      <c r="K445" s="2" t="s">
        <v>34</v>
      </c>
      <c r="L445" s="3">
        <v>45667.345256365741</v>
      </c>
      <c r="M445" t="s">
        <v>11</v>
      </c>
      <c r="N445" t="s">
        <v>50</v>
      </c>
    </row>
    <row r="446" spans="1:14">
      <c r="A446">
        <f t="shared" si="6"/>
        <v>445</v>
      </c>
      <c r="B446" t="s">
        <v>948</v>
      </c>
      <c r="C446" t="s">
        <v>949</v>
      </c>
      <c r="D446" s="2">
        <v>46</v>
      </c>
      <c r="E446" t="s">
        <v>48</v>
      </c>
      <c r="F446" t="s">
        <v>58</v>
      </c>
      <c r="G446">
        <v>37015</v>
      </c>
      <c r="H446">
        <v>348581</v>
      </c>
      <c r="I446" t="s">
        <v>3</v>
      </c>
      <c r="J446" s="2">
        <v>36</v>
      </c>
      <c r="K446" s="2" t="s">
        <v>34</v>
      </c>
      <c r="L446" s="3">
        <v>44865.345256365741</v>
      </c>
      <c r="M446" t="s">
        <v>11</v>
      </c>
      <c r="N446" t="s">
        <v>50</v>
      </c>
    </row>
    <row r="447" spans="1:14">
      <c r="A447">
        <f t="shared" si="6"/>
        <v>446</v>
      </c>
      <c r="B447" t="s">
        <v>950</v>
      </c>
      <c r="C447" t="s">
        <v>951</v>
      </c>
      <c r="D447" s="2">
        <v>54</v>
      </c>
      <c r="E447" t="s">
        <v>32</v>
      </c>
      <c r="F447" t="s">
        <v>33</v>
      </c>
      <c r="G447">
        <v>92539</v>
      </c>
      <c r="H447">
        <v>103540</v>
      </c>
      <c r="I447" t="s">
        <v>4</v>
      </c>
      <c r="J447" s="2">
        <v>48</v>
      </c>
      <c r="K447" s="2" t="s">
        <v>34</v>
      </c>
      <c r="L447" s="3">
        <v>45374.345256365741</v>
      </c>
      <c r="M447" t="s">
        <v>11</v>
      </c>
      <c r="N447" t="s">
        <v>50</v>
      </c>
    </row>
    <row r="448" spans="1:14">
      <c r="A448">
        <f t="shared" si="6"/>
        <v>447</v>
      </c>
      <c r="B448" t="s">
        <v>952</v>
      </c>
      <c r="C448" t="s">
        <v>953</v>
      </c>
      <c r="D448" s="2">
        <v>27</v>
      </c>
      <c r="E448" t="s">
        <v>32</v>
      </c>
      <c r="F448" t="s">
        <v>58</v>
      </c>
      <c r="G448">
        <v>58585</v>
      </c>
      <c r="H448">
        <v>340126</v>
      </c>
      <c r="I448" t="s">
        <v>3</v>
      </c>
      <c r="J448" s="2">
        <v>24</v>
      </c>
      <c r="K448" s="2" t="s">
        <v>44</v>
      </c>
      <c r="L448" s="3">
        <v>45528.345256365741</v>
      </c>
      <c r="M448" t="s">
        <v>13</v>
      </c>
      <c r="N448" t="s">
        <v>13</v>
      </c>
    </row>
    <row r="449" spans="1:14">
      <c r="A449">
        <f t="shared" si="6"/>
        <v>448</v>
      </c>
      <c r="B449" t="s">
        <v>954</v>
      </c>
      <c r="C449" t="s">
        <v>955</v>
      </c>
      <c r="D449" s="2">
        <v>24</v>
      </c>
      <c r="E449" t="s">
        <v>32</v>
      </c>
      <c r="F449" t="s">
        <v>75</v>
      </c>
      <c r="G449">
        <v>41958</v>
      </c>
      <c r="H449">
        <v>107747</v>
      </c>
      <c r="I449" t="s">
        <v>2</v>
      </c>
      <c r="J449" s="2">
        <v>36</v>
      </c>
      <c r="K449" s="2" t="s">
        <v>34</v>
      </c>
      <c r="L449" s="3">
        <v>45437.345256365741</v>
      </c>
      <c r="M449" t="s">
        <v>14</v>
      </c>
      <c r="N449" t="s">
        <v>35</v>
      </c>
    </row>
    <row r="450" spans="1:14">
      <c r="A450">
        <f t="shared" si="6"/>
        <v>449</v>
      </c>
      <c r="B450" t="s">
        <v>956</v>
      </c>
      <c r="C450" t="s">
        <v>957</v>
      </c>
      <c r="D450" s="2">
        <v>31</v>
      </c>
      <c r="E450" t="s">
        <v>48</v>
      </c>
      <c r="F450" t="s">
        <v>33</v>
      </c>
      <c r="G450">
        <v>41017</v>
      </c>
      <c r="H450">
        <v>191994</v>
      </c>
      <c r="I450" t="s">
        <v>3</v>
      </c>
      <c r="J450" s="2">
        <v>12</v>
      </c>
      <c r="K450" s="2" t="s">
        <v>34</v>
      </c>
      <c r="L450" s="3">
        <v>45394.345256365741</v>
      </c>
      <c r="M450" t="s">
        <v>12</v>
      </c>
      <c r="N450" t="s">
        <v>35</v>
      </c>
    </row>
    <row r="451" spans="1:14">
      <c r="A451">
        <f t="shared" si="6"/>
        <v>450</v>
      </c>
      <c r="B451" t="s">
        <v>958</v>
      </c>
      <c r="C451" t="s">
        <v>959</v>
      </c>
      <c r="D451" s="2">
        <v>49</v>
      </c>
      <c r="E451" t="s">
        <v>32</v>
      </c>
      <c r="F451" t="s">
        <v>54</v>
      </c>
      <c r="G451">
        <v>91707</v>
      </c>
      <c r="H451">
        <v>315375</v>
      </c>
      <c r="I451" t="s">
        <v>4</v>
      </c>
      <c r="J451" s="2">
        <v>12</v>
      </c>
      <c r="K451" s="2" t="s">
        <v>34</v>
      </c>
      <c r="L451" s="3">
        <v>44797.345256365741</v>
      </c>
      <c r="M451" t="s">
        <v>14</v>
      </c>
      <c r="N451" t="s">
        <v>35</v>
      </c>
    </row>
    <row r="452" spans="1:14">
      <c r="A452">
        <f t="shared" ref="A452:A501" si="7">A451+1</f>
        <v>451</v>
      </c>
      <c r="B452" t="s">
        <v>960</v>
      </c>
      <c r="C452" t="s">
        <v>961</v>
      </c>
      <c r="D452" s="2">
        <v>56</v>
      </c>
      <c r="E452" t="s">
        <v>48</v>
      </c>
      <c r="F452" t="s">
        <v>54</v>
      </c>
      <c r="G452">
        <v>60350</v>
      </c>
      <c r="H452">
        <v>34301</v>
      </c>
      <c r="I452" t="s">
        <v>4</v>
      </c>
      <c r="J452" s="2">
        <v>24</v>
      </c>
      <c r="K452" s="2" t="s">
        <v>34</v>
      </c>
      <c r="L452" s="3">
        <v>45738.345256365741</v>
      </c>
      <c r="M452" t="s">
        <v>11</v>
      </c>
      <c r="N452" t="s">
        <v>50</v>
      </c>
    </row>
    <row r="453" spans="1:14">
      <c r="A453">
        <f t="shared" si="7"/>
        <v>452</v>
      </c>
      <c r="B453" t="s">
        <v>962</v>
      </c>
      <c r="C453" t="s">
        <v>963</v>
      </c>
      <c r="D453" s="2">
        <v>45</v>
      </c>
      <c r="E453" t="s">
        <v>48</v>
      </c>
      <c r="F453" t="s">
        <v>49</v>
      </c>
      <c r="G453">
        <v>27201</v>
      </c>
      <c r="H453">
        <v>227724</v>
      </c>
      <c r="I453" t="s">
        <v>2</v>
      </c>
      <c r="J453" s="2">
        <v>6</v>
      </c>
      <c r="K453" s="2" t="s">
        <v>34</v>
      </c>
      <c r="L453" s="3">
        <v>45660.345256365741</v>
      </c>
      <c r="M453" t="s">
        <v>12</v>
      </c>
      <c r="N453" t="s">
        <v>35</v>
      </c>
    </row>
    <row r="454" spans="1:14">
      <c r="A454">
        <f t="shared" si="7"/>
        <v>453</v>
      </c>
      <c r="B454" t="s">
        <v>964</v>
      </c>
      <c r="C454" t="s">
        <v>965</v>
      </c>
      <c r="D454" s="2">
        <v>41</v>
      </c>
      <c r="E454" t="s">
        <v>32</v>
      </c>
      <c r="F454" t="s">
        <v>58</v>
      </c>
      <c r="G454">
        <v>44426</v>
      </c>
      <c r="H454">
        <v>198783</v>
      </c>
      <c r="I454" t="s">
        <v>4</v>
      </c>
      <c r="J454" s="2">
        <v>6</v>
      </c>
      <c r="K454" s="2" t="s">
        <v>62</v>
      </c>
      <c r="L454" s="3">
        <v>45255.345256365741</v>
      </c>
      <c r="M454" t="s">
        <v>13</v>
      </c>
      <c r="N454" t="s">
        <v>13</v>
      </c>
    </row>
    <row r="455" spans="1:14">
      <c r="A455">
        <f t="shared" si="7"/>
        <v>454</v>
      </c>
      <c r="B455" t="s">
        <v>966</v>
      </c>
      <c r="C455" t="s">
        <v>967</v>
      </c>
      <c r="D455" s="2">
        <v>56</v>
      </c>
      <c r="E455" t="s">
        <v>32</v>
      </c>
      <c r="F455" t="s">
        <v>33</v>
      </c>
      <c r="G455">
        <v>32778</v>
      </c>
      <c r="H455">
        <v>177395</v>
      </c>
      <c r="I455" t="s">
        <v>4</v>
      </c>
      <c r="J455" s="2">
        <v>6</v>
      </c>
      <c r="K455" s="2" t="s">
        <v>34</v>
      </c>
      <c r="L455" s="3">
        <v>44976.345256365741</v>
      </c>
      <c r="M455" t="s">
        <v>12</v>
      </c>
      <c r="N455" t="s">
        <v>35</v>
      </c>
    </row>
    <row r="456" spans="1:14">
      <c r="A456">
        <f t="shared" si="7"/>
        <v>455</v>
      </c>
      <c r="B456" t="s">
        <v>968</v>
      </c>
      <c r="C456" t="s">
        <v>969</v>
      </c>
      <c r="D456" s="2">
        <v>30</v>
      </c>
      <c r="E456" t="s">
        <v>32</v>
      </c>
      <c r="F456" t="s">
        <v>49</v>
      </c>
      <c r="G456">
        <v>60241</v>
      </c>
      <c r="H456">
        <v>23752</v>
      </c>
      <c r="I456" t="s">
        <v>5</v>
      </c>
      <c r="J456" s="2">
        <v>12</v>
      </c>
      <c r="K456" s="2" t="s">
        <v>44</v>
      </c>
      <c r="L456" s="3">
        <v>45436.345256365741</v>
      </c>
      <c r="M456" t="s">
        <v>13</v>
      </c>
      <c r="N456" t="s">
        <v>13</v>
      </c>
    </row>
    <row r="457" spans="1:14">
      <c r="A457">
        <f t="shared" si="7"/>
        <v>456</v>
      </c>
      <c r="B457" t="s">
        <v>970</v>
      </c>
      <c r="C457" t="s">
        <v>971</v>
      </c>
      <c r="D457" s="2">
        <v>57</v>
      </c>
      <c r="E457" t="s">
        <v>48</v>
      </c>
      <c r="F457" t="s">
        <v>33</v>
      </c>
      <c r="G457">
        <v>57229</v>
      </c>
      <c r="H457">
        <v>496128</v>
      </c>
      <c r="I457" t="s">
        <v>5</v>
      </c>
      <c r="J457" s="2">
        <v>6</v>
      </c>
      <c r="K457" s="2" t="s">
        <v>44</v>
      </c>
      <c r="L457" s="3">
        <v>45649.345256365741</v>
      </c>
      <c r="M457" t="s">
        <v>13</v>
      </c>
      <c r="N457" t="s">
        <v>13</v>
      </c>
    </row>
    <row r="458" spans="1:14">
      <c r="A458">
        <f t="shared" si="7"/>
        <v>457</v>
      </c>
      <c r="B458" t="s">
        <v>972</v>
      </c>
      <c r="C458" t="s">
        <v>973</v>
      </c>
      <c r="D458" s="2">
        <v>29</v>
      </c>
      <c r="E458" t="s">
        <v>32</v>
      </c>
      <c r="F458" t="s">
        <v>58</v>
      </c>
      <c r="G458">
        <v>101652</v>
      </c>
      <c r="H458">
        <v>218277</v>
      </c>
      <c r="I458" t="s">
        <v>2</v>
      </c>
      <c r="J458" s="2">
        <v>48</v>
      </c>
      <c r="K458" s="2" t="s">
        <v>34</v>
      </c>
      <c r="L458" s="3">
        <v>44928.345256365741</v>
      </c>
      <c r="M458" t="s">
        <v>14</v>
      </c>
      <c r="N458" t="s">
        <v>35</v>
      </c>
    </row>
    <row r="459" spans="1:14">
      <c r="A459">
        <f t="shared" si="7"/>
        <v>458</v>
      </c>
      <c r="B459" t="s">
        <v>974</v>
      </c>
      <c r="C459" t="s">
        <v>975</v>
      </c>
      <c r="D459" s="2">
        <v>44</v>
      </c>
      <c r="E459" t="s">
        <v>48</v>
      </c>
      <c r="F459" t="s">
        <v>54</v>
      </c>
      <c r="G459">
        <v>63364</v>
      </c>
      <c r="H459">
        <v>365596</v>
      </c>
      <c r="I459" t="s">
        <v>3</v>
      </c>
      <c r="J459" s="2">
        <v>36</v>
      </c>
      <c r="K459" s="2" t="s">
        <v>44</v>
      </c>
      <c r="L459" s="3">
        <v>45019.345256365741</v>
      </c>
      <c r="M459" t="s">
        <v>13</v>
      </c>
      <c r="N459" t="s">
        <v>13</v>
      </c>
    </row>
    <row r="460" spans="1:14">
      <c r="A460">
        <f t="shared" si="7"/>
        <v>459</v>
      </c>
      <c r="B460" t="s">
        <v>976</v>
      </c>
      <c r="C460" t="s">
        <v>977</v>
      </c>
      <c r="D460" s="2">
        <v>55</v>
      </c>
      <c r="E460" t="s">
        <v>32</v>
      </c>
      <c r="F460" t="s">
        <v>75</v>
      </c>
      <c r="G460">
        <v>113833</v>
      </c>
      <c r="H460">
        <v>149467</v>
      </c>
      <c r="I460" t="s">
        <v>5</v>
      </c>
      <c r="J460" s="2">
        <v>12</v>
      </c>
      <c r="K460" s="2" t="s">
        <v>62</v>
      </c>
      <c r="L460" s="3">
        <v>45458.345256365741</v>
      </c>
      <c r="M460" t="s">
        <v>13</v>
      </c>
      <c r="N460" t="s">
        <v>13</v>
      </c>
    </row>
    <row r="461" spans="1:14">
      <c r="A461">
        <f t="shared" si="7"/>
        <v>460</v>
      </c>
      <c r="B461" t="s">
        <v>978</v>
      </c>
      <c r="C461" t="s">
        <v>979</v>
      </c>
      <c r="D461" s="2">
        <v>55</v>
      </c>
      <c r="E461" t="s">
        <v>48</v>
      </c>
      <c r="F461" t="s">
        <v>54</v>
      </c>
      <c r="G461">
        <v>99878</v>
      </c>
      <c r="H461">
        <v>222029</v>
      </c>
      <c r="I461" t="s">
        <v>3</v>
      </c>
      <c r="J461" s="2">
        <v>24</v>
      </c>
      <c r="K461" s="2" t="s">
        <v>34</v>
      </c>
      <c r="L461" s="3">
        <v>45602.345256365741</v>
      </c>
      <c r="M461" t="s">
        <v>14</v>
      </c>
      <c r="N461" t="s">
        <v>35</v>
      </c>
    </row>
    <row r="462" spans="1:14">
      <c r="A462">
        <f t="shared" si="7"/>
        <v>461</v>
      </c>
      <c r="B462" t="s">
        <v>980</v>
      </c>
      <c r="C462" t="s">
        <v>981</v>
      </c>
      <c r="D462" s="2">
        <v>56</v>
      </c>
      <c r="E462" t="s">
        <v>48</v>
      </c>
      <c r="F462" t="s">
        <v>49</v>
      </c>
      <c r="G462">
        <v>72056</v>
      </c>
      <c r="H462">
        <v>388381</v>
      </c>
      <c r="I462" t="s">
        <v>4</v>
      </c>
      <c r="J462" s="2">
        <v>24</v>
      </c>
      <c r="K462" s="2" t="s">
        <v>34</v>
      </c>
      <c r="L462" s="3">
        <v>45411.345256365741</v>
      </c>
      <c r="M462" t="s">
        <v>14</v>
      </c>
      <c r="N462" t="s">
        <v>35</v>
      </c>
    </row>
    <row r="463" spans="1:14">
      <c r="A463">
        <f t="shared" si="7"/>
        <v>462</v>
      </c>
      <c r="B463" t="s">
        <v>982</v>
      </c>
      <c r="C463" t="s">
        <v>983</v>
      </c>
      <c r="D463" s="2">
        <v>38</v>
      </c>
      <c r="E463" t="s">
        <v>32</v>
      </c>
      <c r="F463" t="s">
        <v>75</v>
      </c>
      <c r="G463">
        <v>42490</v>
      </c>
      <c r="H463">
        <v>61273</v>
      </c>
      <c r="I463" t="s">
        <v>5</v>
      </c>
      <c r="J463" s="2">
        <v>36</v>
      </c>
      <c r="K463" s="2" t="s">
        <v>34</v>
      </c>
      <c r="L463" s="3">
        <v>44753.345256365741</v>
      </c>
      <c r="M463" t="s">
        <v>12</v>
      </c>
      <c r="N463" t="s">
        <v>35</v>
      </c>
    </row>
    <row r="464" spans="1:14">
      <c r="A464">
        <f t="shared" si="7"/>
        <v>463</v>
      </c>
      <c r="B464" t="s">
        <v>984</v>
      </c>
      <c r="C464" t="s">
        <v>985</v>
      </c>
      <c r="D464" s="2">
        <v>59</v>
      </c>
      <c r="E464" t="s">
        <v>48</v>
      </c>
      <c r="F464" t="s">
        <v>49</v>
      </c>
      <c r="G464">
        <v>34975</v>
      </c>
      <c r="H464">
        <v>263503</v>
      </c>
      <c r="I464" t="s">
        <v>2</v>
      </c>
      <c r="J464" s="2">
        <v>12</v>
      </c>
      <c r="K464" s="2" t="s">
        <v>34</v>
      </c>
      <c r="L464" s="3">
        <v>45685.345256365741</v>
      </c>
      <c r="M464" t="s">
        <v>14</v>
      </c>
      <c r="N464" t="s">
        <v>35</v>
      </c>
    </row>
    <row r="465" spans="1:14">
      <c r="A465">
        <f t="shared" si="7"/>
        <v>464</v>
      </c>
      <c r="B465" t="s">
        <v>986</v>
      </c>
      <c r="C465" t="s">
        <v>987</v>
      </c>
      <c r="D465" s="2">
        <v>52</v>
      </c>
      <c r="E465" t="s">
        <v>48</v>
      </c>
      <c r="F465" t="s">
        <v>58</v>
      </c>
      <c r="G465">
        <v>41723</v>
      </c>
      <c r="H465">
        <v>96878</v>
      </c>
      <c r="I465" t="s">
        <v>2</v>
      </c>
      <c r="J465" s="2">
        <v>6</v>
      </c>
      <c r="K465" s="2" t="s">
        <v>62</v>
      </c>
      <c r="L465" s="3">
        <v>45149.345256365741</v>
      </c>
      <c r="M465" t="s">
        <v>13</v>
      </c>
      <c r="N465" t="s">
        <v>13</v>
      </c>
    </row>
    <row r="466" spans="1:14">
      <c r="A466">
        <f t="shared" si="7"/>
        <v>465</v>
      </c>
      <c r="B466" t="s">
        <v>988</v>
      </c>
      <c r="C466" t="s">
        <v>989</v>
      </c>
      <c r="D466" s="2">
        <v>44</v>
      </c>
      <c r="E466" t="s">
        <v>32</v>
      </c>
      <c r="F466" t="s">
        <v>75</v>
      </c>
      <c r="G466">
        <v>38279</v>
      </c>
      <c r="H466">
        <v>272039</v>
      </c>
      <c r="I466" t="s">
        <v>2</v>
      </c>
      <c r="J466" s="2">
        <v>6</v>
      </c>
      <c r="K466" s="2" t="s">
        <v>34</v>
      </c>
      <c r="L466" s="3">
        <v>45335.345256365741</v>
      </c>
      <c r="M466" t="s">
        <v>14</v>
      </c>
      <c r="N466" t="s">
        <v>35</v>
      </c>
    </row>
    <row r="467" spans="1:14">
      <c r="A467">
        <f t="shared" si="7"/>
        <v>466</v>
      </c>
      <c r="B467" t="s">
        <v>990</v>
      </c>
      <c r="C467" t="s">
        <v>991</v>
      </c>
      <c r="D467" s="2">
        <v>43</v>
      </c>
      <c r="E467" t="s">
        <v>48</v>
      </c>
      <c r="F467" t="s">
        <v>49</v>
      </c>
      <c r="G467">
        <v>93301</v>
      </c>
      <c r="H467">
        <v>124968</v>
      </c>
      <c r="I467" t="s">
        <v>5</v>
      </c>
      <c r="J467" s="2">
        <v>48</v>
      </c>
      <c r="K467" s="2" t="s">
        <v>62</v>
      </c>
      <c r="L467" s="3">
        <v>44896.345256365741</v>
      </c>
      <c r="M467" t="s">
        <v>13</v>
      </c>
      <c r="N467" t="s">
        <v>13</v>
      </c>
    </row>
    <row r="468" spans="1:14">
      <c r="A468">
        <f t="shared" si="7"/>
        <v>467</v>
      </c>
      <c r="B468" t="s">
        <v>992</v>
      </c>
      <c r="C468" t="s">
        <v>993</v>
      </c>
      <c r="D468" s="2">
        <v>52</v>
      </c>
      <c r="E468" t="s">
        <v>32</v>
      </c>
      <c r="F468" t="s">
        <v>58</v>
      </c>
      <c r="G468">
        <v>26561</v>
      </c>
      <c r="H468">
        <v>382844</v>
      </c>
      <c r="I468" t="s">
        <v>3</v>
      </c>
      <c r="J468" s="2">
        <v>48</v>
      </c>
      <c r="K468" s="2" t="s">
        <v>34</v>
      </c>
      <c r="L468" s="3">
        <v>45425.345256365741</v>
      </c>
      <c r="M468" t="s">
        <v>12</v>
      </c>
      <c r="N468" t="s">
        <v>35</v>
      </c>
    </row>
    <row r="469" spans="1:14">
      <c r="A469">
        <f t="shared" si="7"/>
        <v>468</v>
      </c>
      <c r="B469" t="s">
        <v>994</v>
      </c>
      <c r="C469" t="s">
        <v>995</v>
      </c>
      <c r="D469" s="2">
        <v>57</v>
      </c>
      <c r="E469" t="s">
        <v>48</v>
      </c>
      <c r="F469" t="s">
        <v>54</v>
      </c>
      <c r="G469">
        <v>81061</v>
      </c>
      <c r="H469">
        <v>81559</v>
      </c>
      <c r="I469" t="s">
        <v>4</v>
      </c>
      <c r="J469" s="2">
        <v>6</v>
      </c>
      <c r="K469" s="2" t="s">
        <v>34</v>
      </c>
      <c r="L469" s="3">
        <v>45579.345256365741</v>
      </c>
      <c r="M469" t="s">
        <v>14</v>
      </c>
      <c r="N469" t="s">
        <v>35</v>
      </c>
    </row>
    <row r="470" spans="1:14">
      <c r="A470">
        <f t="shared" si="7"/>
        <v>469</v>
      </c>
      <c r="B470" t="s">
        <v>996</v>
      </c>
      <c r="C470" t="s">
        <v>997</v>
      </c>
      <c r="D470" s="2">
        <v>32</v>
      </c>
      <c r="E470" t="s">
        <v>32</v>
      </c>
      <c r="F470" t="s">
        <v>58</v>
      </c>
      <c r="G470">
        <v>103397</v>
      </c>
      <c r="H470">
        <v>15699</v>
      </c>
      <c r="I470" t="s">
        <v>3</v>
      </c>
      <c r="J470" s="2">
        <v>24</v>
      </c>
      <c r="K470" s="2" t="s">
        <v>44</v>
      </c>
      <c r="L470" s="3">
        <v>44754.345256365741</v>
      </c>
      <c r="M470" t="s">
        <v>13</v>
      </c>
      <c r="N470" t="s">
        <v>13</v>
      </c>
    </row>
    <row r="471" spans="1:14">
      <c r="A471">
        <f t="shared" si="7"/>
        <v>470</v>
      </c>
      <c r="B471" t="s">
        <v>998</v>
      </c>
      <c r="C471" t="s">
        <v>999</v>
      </c>
      <c r="D471" s="2">
        <v>33</v>
      </c>
      <c r="E471" t="s">
        <v>32</v>
      </c>
      <c r="F471" t="s">
        <v>33</v>
      </c>
      <c r="G471">
        <v>64153</v>
      </c>
      <c r="H471">
        <v>201133</v>
      </c>
      <c r="I471" t="s">
        <v>3</v>
      </c>
      <c r="J471" s="2">
        <v>24</v>
      </c>
      <c r="K471" s="2" t="s">
        <v>34</v>
      </c>
      <c r="L471" s="3">
        <v>44691.345256365741</v>
      </c>
      <c r="M471" t="s">
        <v>14</v>
      </c>
      <c r="N471" t="s">
        <v>35</v>
      </c>
    </row>
    <row r="472" spans="1:14">
      <c r="A472">
        <f t="shared" si="7"/>
        <v>471</v>
      </c>
      <c r="B472" t="s">
        <v>1000</v>
      </c>
      <c r="C472" t="s">
        <v>1001</v>
      </c>
      <c r="D472" s="2">
        <v>43</v>
      </c>
      <c r="E472" t="s">
        <v>48</v>
      </c>
      <c r="F472" t="s">
        <v>58</v>
      </c>
      <c r="G472">
        <v>48142</v>
      </c>
      <c r="H472">
        <v>14715</v>
      </c>
      <c r="I472" t="s">
        <v>4</v>
      </c>
      <c r="J472" s="2">
        <v>48</v>
      </c>
      <c r="K472" s="2" t="s">
        <v>34</v>
      </c>
      <c r="L472" s="3">
        <v>45061.345256365741</v>
      </c>
      <c r="M472" t="s">
        <v>14</v>
      </c>
      <c r="N472" t="s">
        <v>35</v>
      </c>
    </row>
    <row r="473" spans="1:14">
      <c r="A473">
        <f t="shared" si="7"/>
        <v>472</v>
      </c>
      <c r="B473" t="s">
        <v>1002</v>
      </c>
      <c r="C473" t="s">
        <v>1003</v>
      </c>
      <c r="D473" s="2">
        <v>45</v>
      </c>
      <c r="E473" t="s">
        <v>48</v>
      </c>
      <c r="F473" t="s">
        <v>58</v>
      </c>
      <c r="G473">
        <v>41916</v>
      </c>
      <c r="H473">
        <v>24169</v>
      </c>
      <c r="I473" t="s">
        <v>4</v>
      </c>
      <c r="J473" s="2">
        <v>36</v>
      </c>
      <c r="K473" s="2" t="s">
        <v>34</v>
      </c>
      <c r="L473" s="3">
        <v>45283.345256365741</v>
      </c>
      <c r="M473" t="s">
        <v>14</v>
      </c>
      <c r="N473" t="s">
        <v>35</v>
      </c>
    </row>
    <row r="474" spans="1:14">
      <c r="A474">
        <f t="shared" si="7"/>
        <v>473</v>
      </c>
      <c r="B474" t="s">
        <v>1004</v>
      </c>
      <c r="C474" t="s">
        <v>1005</v>
      </c>
      <c r="D474" s="2">
        <v>55</v>
      </c>
      <c r="E474" t="s">
        <v>48</v>
      </c>
      <c r="F474" t="s">
        <v>33</v>
      </c>
      <c r="G474">
        <v>79324</v>
      </c>
      <c r="H474">
        <v>123413</v>
      </c>
      <c r="I474" t="s">
        <v>5</v>
      </c>
      <c r="J474" s="2">
        <v>6</v>
      </c>
      <c r="K474" s="2" t="s">
        <v>34</v>
      </c>
      <c r="L474" s="3">
        <v>45660.345256365741</v>
      </c>
      <c r="M474" t="s">
        <v>14</v>
      </c>
      <c r="N474" t="s">
        <v>35</v>
      </c>
    </row>
    <row r="475" spans="1:14">
      <c r="A475">
        <f t="shared" si="7"/>
        <v>474</v>
      </c>
      <c r="B475" t="s">
        <v>1006</v>
      </c>
      <c r="C475" t="s">
        <v>1007</v>
      </c>
      <c r="D475" s="2">
        <v>50</v>
      </c>
      <c r="E475" t="s">
        <v>48</v>
      </c>
      <c r="F475" t="s">
        <v>49</v>
      </c>
      <c r="G475">
        <v>59965</v>
      </c>
      <c r="H475">
        <v>414379</v>
      </c>
      <c r="I475" t="s">
        <v>5</v>
      </c>
      <c r="J475" s="2">
        <v>48</v>
      </c>
      <c r="K475" s="2" t="s">
        <v>34</v>
      </c>
      <c r="L475" s="3">
        <v>45709.345256365741</v>
      </c>
      <c r="M475" t="s">
        <v>14</v>
      </c>
      <c r="N475" t="s">
        <v>35</v>
      </c>
    </row>
    <row r="476" spans="1:14">
      <c r="A476">
        <f t="shared" si="7"/>
        <v>475</v>
      </c>
      <c r="B476" t="s">
        <v>1008</v>
      </c>
      <c r="C476" t="s">
        <v>1009</v>
      </c>
      <c r="D476" s="2">
        <v>37</v>
      </c>
      <c r="E476" t="s">
        <v>48</v>
      </c>
      <c r="F476" t="s">
        <v>49</v>
      </c>
      <c r="G476">
        <v>19648</v>
      </c>
      <c r="H476">
        <v>124264</v>
      </c>
      <c r="I476" t="s">
        <v>5</v>
      </c>
      <c r="J476" s="2">
        <v>48</v>
      </c>
      <c r="K476" s="2" t="s">
        <v>34</v>
      </c>
      <c r="L476" s="3">
        <v>44875.345256365741</v>
      </c>
      <c r="M476" t="s">
        <v>14</v>
      </c>
      <c r="N476" t="s">
        <v>35</v>
      </c>
    </row>
    <row r="477" spans="1:14">
      <c r="A477">
        <f t="shared" si="7"/>
        <v>476</v>
      </c>
      <c r="B477" t="s">
        <v>1010</v>
      </c>
      <c r="C477" t="s">
        <v>1011</v>
      </c>
      <c r="D477" s="2">
        <v>40</v>
      </c>
      <c r="E477" t="s">
        <v>32</v>
      </c>
      <c r="F477" t="s">
        <v>58</v>
      </c>
      <c r="G477">
        <v>50133</v>
      </c>
      <c r="H477">
        <v>272926</v>
      </c>
      <c r="I477" t="s">
        <v>5</v>
      </c>
      <c r="J477" s="2">
        <v>6</v>
      </c>
      <c r="K477" s="2" t="s">
        <v>34</v>
      </c>
      <c r="L477" s="3">
        <v>44833.345256365741</v>
      </c>
      <c r="M477" t="s">
        <v>14</v>
      </c>
      <c r="N477" t="s">
        <v>35</v>
      </c>
    </row>
    <row r="478" spans="1:14">
      <c r="A478">
        <f t="shared" si="7"/>
        <v>477</v>
      </c>
      <c r="B478" t="s">
        <v>1012</v>
      </c>
      <c r="C478" t="s">
        <v>1013</v>
      </c>
      <c r="D478" s="2">
        <v>45</v>
      </c>
      <c r="E478" t="s">
        <v>48</v>
      </c>
      <c r="F478" t="s">
        <v>33</v>
      </c>
      <c r="G478">
        <v>65677</v>
      </c>
      <c r="H478">
        <v>224249</v>
      </c>
      <c r="I478" t="s">
        <v>5</v>
      </c>
      <c r="J478" s="2">
        <v>6</v>
      </c>
      <c r="K478" s="2" t="s">
        <v>44</v>
      </c>
      <c r="L478" s="3">
        <v>45516.345256365741</v>
      </c>
      <c r="M478" t="s">
        <v>13</v>
      </c>
      <c r="N478" t="s">
        <v>13</v>
      </c>
    </row>
    <row r="479" spans="1:14">
      <c r="A479">
        <f t="shared" si="7"/>
        <v>478</v>
      </c>
      <c r="B479" t="s">
        <v>1014</v>
      </c>
      <c r="C479" t="s">
        <v>1015</v>
      </c>
      <c r="D479" s="2">
        <v>42</v>
      </c>
      <c r="E479" t="s">
        <v>32</v>
      </c>
      <c r="F479" t="s">
        <v>33</v>
      </c>
      <c r="G479">
        <v>111059</v>
      </c>
      <c r="H479">
        <v>129481</v>
      </c>
      <c r="I479" t="s">
        <v>4</v>
      </c>
      <c r="J479" s="2">
        <v>24</v>
      </c>
      <c r="K479" s="2" t="s">
        <v>34</v>
      </c>
      <c r="L479" s="3">
        <v>44704.345256365741</v>
      </c>
      <c r="M479" t="s">
        <v>12</v>
      </c>
      <c r="N479" t="s">
        <v>35</v>
      </c>
    </row>
    <row r="480" spans="1:14">
      <c r="A480">
        <f t="shared" si="7"/>
        <v>479</v>
      </c>
      <c r="B480" t="s">
        <v>1016</v>
      </c>
      <c r="C480" t="s">
        <v>1017</v>
      </c>
      <c r="D480" s="2">
        <v>33</v>
      </c>
      <c r="E480" t="s">
        <v>32</v>
      </c>
      <c r="F480" t="s">
        <v>54</v>
      </c>
      <c r="G480">
        <v>109588</v>
      </c>
      <c r="H480">
        <v>220400</v>
      </c>
      <c r="I480" t="s">
        <v>3</v>
      </c>
      <c r="J480" s="2">
        <v>36</v>
      </c>
      <c r="K480" s="2" t="s">
        <v>34</v>
      </c>
      <c r="L480" s="3">
        <v>44689.345256365741</v>
      </c>
      <c r="M480" t="s">
        <v>14</v>
      </c>
      <c r="N480" t="s">
        <v>35</v>
      </c>
    </row>
    <row r="481" spans="1:14">
      <c r="A481">
        <f t="shared" si="7"/>
        <v>480</v>
      </c>
      <c r="B481" t="s">
        <v>1018</v>
      </c>
      <c r="C481" t="s">
        <v>1019</v>
      </c>
      <c r="D481" s="2">
        <v>39</v>
      </c>
      <c r="E481" t="s">
        <v>48</v>
      </c>
      <c r="F481" t="s">
        <v>49</v>
      </c>
      <c r="G481">
        <v>114950</v>
      </c>
      <c r="H481">
        <v>40585</v>
      </c>
      <c r="I481" t="s">
        <v>5</v>
      </c>
      <c r="J481" s="2">
        <v>36</v>
      </c>
      <c r="K481" s="2" t="s">
        <v>34</v>
      </c>
      <c r="L481" s="3">
        <v>45171.345256365741</v>
      </c>
      <c r="M481" t="s">
        <v>14</v>
      </c>
      <c r="N481" t="s">
        <v>35</v>
      </c>
    </row>
    <row r="482" spans="1:14">
      <c r="A482">
        <f t="shared" si="7"/>
        <v>481</v>
      </c>
      <c r="B482" t="s">
        <v>1020</v>
      </c>
      <c r="C482" t="s">
        <v>1021</v>
      </c>
      <c r="D482" s="2">
        <v>56</v>
      </c>
      <c r="E482" t="s">
        <v>32</v>
      </c>
      <c r="F482" t="s">
        <v>75</v>
      </c>
      <c r="G482">
        <v>113317</v>
      </c>
      <c r="H482">
        <v>297826</v>
      </c>
      <c r="I482" t="s">
        <v>5</v>
      </c>
      <c r="J482" s="2">
        <v>6</v>
      </c>
      <c r="K482" s="2" t="s">
        <v>44</v>
      </c>
      <c r="L482" s="3">
        <v>45640.345256365741</v>
      </c>
      <c r="M482" t="s">
        <v>13</v>
      </c>
      <c r="N482" t="s">
        <v>13</v>
      </c>
    </row>
    <row r="483" spans="1:14">
      <c r="A483">
        <f t="shared" si="7"/>
        <v>482</v>
      </c>
      <c r="B483" t="s">
        <v>1022</v>
      </c>
      <c r="C483" t="s">
        <v>1023</v>
      </c>
      <c r="D483" s="2">
        <v>32</v>
      </c>
      <c r="E483" t="s">
        <v>32</v>
      </c>
      <c r="F483" t="s">
        <v>49</v>
      </c>
      <c r="G483">
        <v>85135</v>
      </c>
      <c r="H483">
        <v>183936</v>
      </c>
      <c r="I483" t="s">
        <v>3</v>
      </c>
      <c r="J483" s="2">
        <v>12</v>
      </c>
      <c r="K483" s="2" t="s">
        <v>34</v>
      </c>
      <c r="L483" s="3">
        <v>45442.345256365741</v>
      </c>
      <c r="M483" t="s">
        <v>11</v>
      </c>
      <c r="N483" t="s">
        <v>50</v>
      </c>
    </row>
    <row r="484" spans="1:14">
      <c r="A484">
        <f t="shared" si="7"/>
        <v>483</v>
      </c>
      <c r="B484" t="s">
        <v>1024</v>
      </c>
      <c r="C484" t="s">
        <v>1025</v>
      </c>
      <c r="D484" s="2">
        <v>39</v>
      </c>
      <c r="E484" t="s">
        <v>32</v>
      </c>
      <c r="F484" t="s">
        <v>49</v>
      </c>
      <c r="G484">
        <v>50046</v>
      </c>
      <c r="H484">
        <v>397136</v>
      </c>
      <c r="I484" t="s">
        <v>5</v>
      </c>
      <c r="J484" s="2">
        <v>48</v>
      </c>
      <c r="K484" s="2" t="s">
        <v>34</v>
      </c>
      <c r="L484" s="3">
        <v>44741.345256365741</v>
      </c>
      <c r="M484" t="s">
        <v>14</v>
      </c>
      <c r="N484" t="s">
        <v>35</v>
      </c>
    </row>
    <row r="485" spans="1:14">
      <c r="A485">
        <f t="shared" si="7"/>
        <v>484</v>
      </c>
      <c r="B485" t="s">
        <v>1026</v>
      </c>
      <c r="C485" t="s">
        <v>1027</v>
      </c>
      <c r="D485" s="2">
        <v>32</v>
      </c>
      <c r="E485" t="s">
        <v>32</v>
      </c>
      <c r="F485" t="s">
        <v>54</v>
      </c>
      <c r="G485">
        <v>62064</v>
      </c>
      <c r="H485">
        <v>351560</v>
      </c>
      <c r="I485" t="s">
        <v>3</v>
      </c>
      <c r="J485" s="2">
        <v>48</v>
      </c>
      <c r="K485" s="2" t="s">
        <v>34</v>
      </c>
      <c r="L485" s="3">
        <v>45478.345256365741</v>
      </c>
      <c r="M485" t="s">
        <v>14</v>
      </c>
      <c r="N485" t="s">
        <v>35</v>
      </c>
    </row>
    <row r="486" spans="1:14">
      <c r="A486">
        <f t="shared" si="7"/>
        <v>485</v>
      </c>
      <c r="B486" t="s">
        <v>1028</v>
      </c>
      <c r="C486" t="s">
        <v>1029</v>
      </c>
      <c r="D486" s="2">
        <v>29</v>
      </c>
      <c r="E486" t="s">
        <v>48</v>
      </c>
      <c r="F486" t="s">
        <v>75</v>
      </c>
      <c r="G486">
        <v>116459</v>
      </c>
      <c r="H486">
        <v>453330</v>
      </c>
      <c r="I486" t="s">
        <v>3</v>
      </c>
      <c r="J486" s="2">
        <v>6</v>
      </c>
      <c r="K486" s="2" t="s">
        <v>34</v>
      </c>
      <c r="L486" s="3">
        <v>44791.345256365741</v>
      </c>
      <c r="M486" t="s">
        <v>12</v>
      </c>
      <c r="N486" t="s">
        <v>35</v>
      </c>
    </row>
    <row r="487" spans="1:14">
      <c r="A487">
        <f t="shared" si="7"/>
        <v>486</v>
      </c>
      <c r="B487" t="s">
        <v>1030</v>
      </c>
      <c r="C487" t="s">
        <v>1031</v>
      </c>
      <c r="D487" s="2">
        <v>27</v>
      </c>
      <c r="E487" t="s">
        <v>32</v>
      </c>
      <c r="F487" t="s">
        <v>54</v>
      </c>
      <c r="G487">
        <v>84350</v>
      </c>
      <c r="H487">
        <v>394954</v>
      </c>
      <c r="I487" t="s">
        <v>4</v>
      </c>
      <c r="J487" s="2">
        <v>12</v>
      </c>
      <c r="K487" s="2" t="s">
        <v>62</v>
      </c>
      <c r="L487" s="3">
        <v>45016.345256365741</v>
      </c>
      <c r="M487" t="s">
        <v>13</v>
      </c>
      <c r="N487" t="s">
        <v>13</v>
      </c>
    </row>
    <row r="488" spans="1:14">
      <c r="A488">
        <f t="shared" si="7"/>
        <v>487</v>
      </c>
      <c r="B488" t="s">
        <v>1032</v>
      </c>
      <c r="C488" t="s">
        <v>1033</v>
      </c>
      <c r="D488" s="2">
        <v>48</v>
      </c>
      <c r="E488" t="s">
        <v>48</v>
      </c>
      <c r="F488" t="s">
        <v>75</v>
      </c>
      <c r="G488">
        <v>60893</v>
      </c>
      <c r="H488">
        <v>43067</v>
      </c>
      <c r="I488" t="s">
        <v>2</v>
      </c>
      <c r="J488" s="2">
        <v>24</v>
      </c>
      <c r="K488" s="2" t="s">
        <v>34</v>
      </c>
      <c r="L488" s="3">
        <v>45552.345256365741</v>
      </c>
      <c r="M488" t="s">
        <v>11</v>
      </c>
      <c r="N488" t="s">
        <v>50</v>
      </c>
    </row>
    <row r="489" spans="1:14">
      <c r="A489">
        <f t="shared" si="7"/>
        <v>488</v>
      </c>
      <c r="B489" t="s">
        <v>1034</v>
      </c>
      <c r="C489" t="s">
        <v>1035</v>
      </c>
      <c r="D489" s="2">
        <v>34</v>
      </c>
      <c r="E489" t="s">
        <v>48</v>
      </c>
      <c r="F489" t="s">
        <v>58</v>
      </c>
      <c r="G489">
        <v>116520</v>
      </c>
      <c r="H489">
        <v>178757</v>
      </c>
      <c r="I489" t="s">
        <v>4</v>
      </c>
      <c r="J489" s="2">
        <v>6</v>
      </c>
      <c r="K489" s="2" t="s">
        <v>34</v>
      </c>
      <c r="L489" s="3">
        <v>45584.345256365741</v>
      </c>
      <c r="M489" t="s">
        <v>12</v>
      </c>
      <c r="N489" t="s">
        <v>35</v>
      </c>
    </row>
    <row r="490" spans="1:14">
      <c r="A490">
        <f t="shared" si="7"/>
        <v>489</v>
      </c>
      <c r="B490" t="s">
        <v>1036</v>
      </c>
      <c r="C490" t="s">
        <v>1037</v>
      </c>
      <c r="D490" s="2">
        <v>51</v>
      </c>
      <c r="E490" t="s">
        <v>32</v>
      </c>
      <c r="F490" t="s">
        <v>75</v>
      </c>
      <c r="G490">
        <v>76272</v>
      </c>
      <c r="H490">
        <v>258334</v>
      </c>
      <c r="I490" t="s">
        <v>2</v>
      </c>
      <c r="J490" s="2">
        <v>6</v>
      </c>
      <c r="K490" s="2" t="s">
        <v>34</v>
      </c>
      <c r="L490" s="3">
        <v>45396.345256365741</v>
      </c>
      <c r="M490" t="s">
        <v>12</v>
      </c>
      <c r="N490" t="s">
        <v>35</v>
      </c>
    </row>
    <row r="491" spans="1:14">
      <c r="A491">
        <f t="shared" si="7"/>
        <v>490</v>
      </c>
      <c r="B491" t="s">
        <v>1038</v>
      </c>
      <c r="C491" t="s">
        <v>1039</v>
      </c>
      <c r="D491" s="2">
        <v>39</v>
      </c>
      <c r="E491" t="s">
        <v>48</v>
      </c>
      <c r="F491" t="s">
        <v>54</v>
      </c>
      <c r="G491">
        <v>107152</v>
      </c>
      <c r="H491">
        <v>23073</v>
      </c>
      <c r="I491" t="s">
        <v>2</v>
      </c>
      <c r="J491" s="2">
        <v>48</v>
      </c>
      <c r="K491" s="2" t="s">
        <v>34</v>
      </c>
      <c r="L491" s="3">
        <v>45613.345256365741</v>
      </c>
      <c r="M491" t="s">
        <v>12</v>
      </c>
      <c r="N491" t="s">
        <v>35</v>
      </c>
    </row>
    <row r="492" spans="1:14">
      <c r="A492">
        <f t="shared" si="7"/>
        <v>491</v>
      </c>
      <c r="B492" t="s">
        <v>1040</v>
      </c>
      <c r="C492" t="s">
        <v>1041</v>
      </c>
      <c r="D492" s="2">
        <v>36</v>
      </c>
      <c r="E492" t="s">
        <v>48</v>
      </c>
      <c r="F492" t="s">
        <v>49</v>
      </c>
      <c r="G492">
        <v>82649</v>
      </c>
      <c r="H492">
        <v>41035</v>
      </c>
      <c r="I492" t="s">
        <v>2</v>
      </c>
      <c r="J492" s="2">
        <v>6</v>
      </c>
      <c r="K492" s="2" t="s">
        <v>44</v>
      </c>
      <c r="L492" s="3">
        <v>45437.345256365741</v>
      </c>
      <c r="M492" t="s">
        <v>13</v>
      </c>
      <c r="N492" t="s">
        <v>13</v>
      </c>
    </row>
    <row r="493" spans="1:14">
      <c r="A493">
        <f t="shared" si="7"/>
        <v>492</v>
      </c>
      <c r="B493" t="s">
        <v>1042</v>
      </c>
      <c r="C493" t="s">
        <v>1043</v>
      </c>
      <c r="D493" s="2">
        <v>25</v>
      </c>
      <c r="E493" t="s">
        <v>48</v>
      </c>
      <c r="F493" t="s">
        <v>75</v>
      </c>
      <c r="G493">
        <v>79674</v>
      </c>
      <c r="H493">
        <v>201049</v>
      </c>
      <c r="I493" t="s">
        <v>5</v>
      </c>
      <c r="J493" s="2">
        <v>6</v>
      </c>
      <c r="K493" s="2" t="s">
        <v>44</v>
      </c>
      <c r="L493" s="3">
        <v>44815.345256365741</v>
      </c>
      <c r="M493" t="s">
        <v>13</v>
      </c>
      <c r="N493" t="s">
        <v>13</v>
      </c>
    </row>
    <row r="494" spans="1:14">
      <c r="A494">
        <f t="shared" si="7"/>
        <v>493</v>
      </c>
      <c r="B494" t="s">
        <v>1044</v>
      </c>
      <c r="C494" t="s">
        <v>1045</v>
      </c>
      <c r="D494" s="2">
        <v>55</v>
      </c>
      <c r="E494" t="s">
        <v>32</v>
      </c>
      <c r="F494" t="s">
        <v>75</v>
      </c>
      <c r="G494">
        <v>28760</v>
      </c>
      <c r="H494">
        <v>238782</v>
      </c>
      <c r="I494" t="s">
        <v>4</v>
      </c>
      <c r="J494" s="2">
        <v>6</v>
      </c>
      <c r="K494" s="2" t="s">
        <v>34</v>
      </c>
      <c r="L494" s="3">
        <v>44967.345256365741</v>
      </c>
      <c r="M494" t="s">
        <v>14</v>
      </c>
      <c r="N494" t="s">
        <v>35</v>
      </c>
    </row>
    <row r="495" spans="1:14">
      <c r="A495">
        <f t="shared" si="7"/>
        <v>494</v>
      </c>
      <c r="B495" t="s">
        <v>1046</v>
      </c>
      <c r="C495" t="s">
        <v>1047</v>
      </c>
      <c r="D495" s="2">
        <v>32</v>
      </c>
      <c r="E495" t="s">
        <v>48</v>
      </c>
      <c r="F495" t="s">
        <v>33</v>
      </c>
      <c r="G495">
        <v>36927</v>
      </c>
      <c r="H495">
        <v>95373</v>
      </c>
      <c r="I495" t="s">
        <v>2</v>
      </c>
      <c r="J495" s="2">
        <v>48</v>
      </c>
      <c r="K495" s="2" t="s">
        <v>62</v>
      </c>
      <c r="L495" s="3">
        <v>44982.345256365741</v>
      </c>
      <c r="M495" t="s">
        <v>13</v>
      </c>
      <c r="N495" t="s">
        <v>13</v>
      </c>
    </row>
    <row r="496" spans="1:14">
      <c r="A496">
        <f t="shared" si="7"/>
        <v>495</v>
      </c>
      <c r="B496" t="s">
        <v>1048</v>
      </c>
      <c r="C496" t="s">
        <v>1049</v>
      </c>
      <c r="D496" s="2">
        <v>45</v>
      </c>
      <c r="E496" t="s">
        <v>48</v>
      </c>
      <c r="F496" t="s">
        <v>49</v>
      </c>
      <c r="G496">
        <v>101475</v>
      </c>
      <c r="H496">
        <v>350506</v>
      </c>
      <c r="I496" t="s">
        <v>3</v>
      </c>
      <c r="J496" s="2">
        <v>24</v>
      </c>
      <c r="K496" s="2" t="s">
        <v>62</v>
      </c>
      <c r="L496" s="3">
        <v>45391.345256365741</v>
      </c>
      <c r="M496" t="s">
        <v>13</v>
      </c>
      <c r="N496" t="s">
        <v>13</v>
      </c>
    </row>
    <row r="497" spans="1:14">
      <c r="A497">
        <f t="shared" si="7"/>
        <v>496</v>
      </c>
      <c r="B497" t="s">
        <v>1050</v>
      </c>
      <c r="C497" t="s">
        <v>1051</v>
      </c>
      <c r="D497" s="2">
        <v>41</v>
      </c>
      <c r="E497" t="s">
        <v>48</v>
      </c>
      <c r="F497" t="s">
        <v>58</v>
      </c>
      <c r="G497">
        <v>76367</v>
      </c>
      <c r="H497">
        <v>95517</v>
      </c>
      <c r="I497" t="s">
        <v>5</v>
      </c>
      <c r="J497" s="2">
        <v>24</v>
      </c>
      <c r="K497" s="2" t="s">
        <v>34</v>
      </c>
      <c r="L497" s="3">
        <v>45090.345256365741</v>
      </c>
      <c r="M497" t="s">
        <v>12</v>
      </c>
      <c r="N497" t="s">
        <v>35</v>
      </c>
    </row>
    <row r="498" spans="1:14">
      <c r="A498">
        <f t="shared" si="7"/>
        <v>497</v>
      </c>
      <c r="B498" t="s">
        <v>1052</v>
      </c>
      <c r="C498" t="s">
        <v>1053</v>
      </c>
      <c r="D498" s="2">
        <v>56</v>
      </c>
      <c r="E498" t="s">
        <v>32</v>
      </c>
      <c r="F498" t="s">
        <v>54</v>
      </c>
      <c r="G498">
        <v>112955</v>
      </c>
      <c r="H498">
        <v>70450</v>
      </c>
      <c r="I498" t="s">
        <v>4</v>
      </c>
      <c r="J498" s="2">
        <v>6</v>
      </c>
      <c r="K498" s="2" t="s">
        <v>34</v>
      </c>
      <c r="L498" s="3">
        <v>45566.345256365741</v>
      </c>
      <c r="M498" t="s">
        <v>14</v>
      </c>
      <c r="N498" t="s">
        <v>35</v>
      </c>
    </row>
    <row r="499" spans="1:14">
      <c r="A499">
        <f t="shared" si="7"/>
        <v>498</v>
      </c>
      <c r="B499" t="s">
        <v>1054</v>
      </c>
      <c r="C499" t="s">
        <v>1055</v>
      </c>
      <c r="D499" s="2">
        <v>43</v>
      </c>
      <c r="E499" t="s">
        <v>48</v>
      </c>
      <c r="F499" t="s">
        <v>58</v>
      </c>
      <c r="G499">
        <v>27588</v>
      </c>
      <c r="H499">
        <v>15382</v>
      </c>
      <c r="I499" t="s">
        <v>2</v>
      </c>
      <c r="J499" s="2">
        <v>48</v>
      </c>
      <c r="K499" s="2" t="s">
        <v>34</v>
      </c>
      <c r="L499" s="3">
        <v>45303.345256365741</v>
      </c>
      <c r="M499" t="s">
        <v>11</v>
      </c>
      <c r="N499" t="s">
        <v>50</v>
      </c>
    </row>
    <row r="500" spans="1:14">
      <c r="A500">
        <f t="shared" si="7"/>
        <v>499</v>
      </c>
      <c r="B500" t="s">
        <v>1056</v>
      </c>
      <c r="C500" t="s">
        <v>1057</v>
      </c>
      <c r="D500" s="2">
        <v>36</v>
      </c>
      <c r="E500" t="s">
        <v>32</v>
      </c>
      <c r="F500" t="s">
        <v>49</v>
      </c>
      <c r="G500">
        <v>116678</v>
      </c>
      <c r="H500">
        <v>402653</v>
      </c>
      <c r="I500" t="s">
        <v>3</v>
      </c>
      <c r="J500" s="2">
        <v>24</v>
      </c>
      <c r="K500" s="2" t="s">
        <v>62</v>
      </c>
      <c r="L500" s="3">
        <v>44749.345256365741</v>
      </c>
      <c r="M500" t="s">
        <v>13</v>
      </c>
      <c r="N500" t="s">
        <v>13</v>
      </c>
    </row>
    <row r="501" spans="1:14">
      <c r="A501">
        <f t="shared" si="7"/>
        <v>500</v>
      </c>
      <c r="B501" t="s">
        <v>1058</v>
      </c>
      <c r="C501" t="s">
        <v>1059</v>
      </c>
      <c r="D501" s="2">
        <v>59</v>
      </c>
      <c r="E501" t="s">
        <v>32</v>
      </c>
      <c r="F501" t="s">
        <v>75</v>
      </c>
      <c r="G501">
        <v>119734</v>
      </c>
      <c r="H501">
        <v>207043</v>
      </c>
      <c r="I501" t="s">
        <v>4</v>
      </c>
      <c r="J501" s="2">
        <v>24</v>
      </c>
      <c r="K501" s="2" t="s">
        <v>44</v>
      </c>
      <c r="L501" s="3">
        <v>44887.345256365741</v>
      </c>
      <c r="M501" t="s">
        <v>13</v>
      </c>
      <c r="N501" t="s">
        <v>13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FF649-893C-48AB-BECF-AD4E044D9DD4}">
  <dimension ref="A1:M501"/>
  <sheetViews>
    <sheetView workbookViewId="0"/>
  </sheetViews>
  <sheetFormatPr defaultRowHeight="15"/>
  <sheetData>
    <row r="1" spans="1:1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10</v>
      </c>
      <c r="I1" t="s">
        <v>23</v>
      </c>
      <c r="J1" t="s">
        <v>24</v>
      </c>
      <c r="K1" t="s">
        <v>25</v>
      </c>
      <c r="L1" t="s">
        <v>9</v>
      </c>
      <c r="M1" t="s">
        <v>26</v>
      </c>
    </row>
    <row r="2" spans="1:13">
      <c r="A2" t="s">
        <v>30</v>
      </c>
      <c r="B2" t="s">
        <v>31</v>
      </c>
      <c r="C2">
        <v>59</v>
      </c>
      <c r="D2" t="s">
        <v>32</v>
      </c>
      <c r="E2" t="s">
        <v>33</v>
      </c>
      <c r="F2">
        <v>72775</v>
      </c>
      <c r="G2">
        <v>385298</v>
      </c>
      <c r="H2" t="s">
        <v>3</v>
      </c>
      <c r="I2">
        <v>36</v>
      </c>
      <c r="J2" t="s">
        <v>34</v>
      </c>
      <c r="K2" s="1">
        <v>45747.345256365741</v>
      </c>
      <c r="L2" t="s">
        <v>12</v>
      </c>
      <c r="M2" t="s">
        <v>35</v>
      </c>
    </row>
    <row r="3" spans="1:13">
      <c r="A3" t="s">
        <v>42</v>
      </c>
      <c r="B3" t="s">
        <v>43</v>
      </c>
      <c r="C3">
        <v>49</v>
      </c>
      <c r="D3" t="s">
        <v>32</v>
      </c>
      <c r="E3" t="s">
        <v>33</v>
      </c>
      <c r="F3">
        <v>105816</v>
      </c>
      <c r="G3">
        <v>188305</v>
      </c>
      <c r="H3" t="s">
        <v>4</v>
      </c>
      <c r="I3">
        <v>12</v>
      </c>
      <c r="J3" t="s">
        <v>44</v>
      </c>
      <c r="K3" s="1">
        <v>45730.345256365741</v>
      </c>
      <c r="L3" t="s">
        <v>1060</v>
      </c>
      <c r="M3" t="s">
        <v>1060</v>
      </c>
    </row>
    <row r="4" spans="1:13">
      <c r="A4" t="s">
        <v>46</v>
      </c>
      <c r="B4" t="s">
        <v>47</v>
      </c>
      <c r="C4">
        <v>35</v>
      </c>
      <c r="D4" t="s">
        <v>48</v>
      </c>
      <c r="E4" t="s">
        <v>49</v>
      </c>
      <c r="F4">
        <v>105093</v>
      </c>
      <c r="G4">
        <v>49738</v>
      </c>
      <c r="H4" t="s">
        <v>5</v>
      </c>
      <c r="I4">
        <v>24</v>
      </c>
      <c r="J4" t="s">
        <v>34</v>
      </c>
      <c r="K4" s="1">
        <v>45715.345256365741</v>
      </c>
      <c r="L4" t="s">
        <v>11</v>
      </c>
      <c r="M4" t="s">
        <v>50</v>
      </c>
    </row>
    <row r="5" spans="1:13">
      <c r="A5" t="s">
        <v>52</v>
      </c>
      <c r="B5" t="s">
        <v>53</v>
      </c>
      <c r="C5">
        <v>28</v>
      </c>
      <c r="D5" t="s">
        <v>48</v>
      </c>
      <c r="E5" t="s">
        <v>54</v>
      </c>
      <c r="F5">
        <v>50400</v>
      </c>
      <c r="G5">
        <v>38397</v>
      </c>
      <c r="H5" t="s">
        <v>4</v>
      </c>
      <c r="I5">
        <v>12</v>
      </c>
      <c r="J5" t="s">
        <v>34</v>
      </c>
      <c r="K5" s="1">
        <v>45530.345256365741</v>
      </c>
      <c r="L5" t="s">
        <v>12</v>
      </c>
      <c r="M5" t="s">
        <v>35</v>
      </c>
    </row>
    <row r="6" spans="1:13">
      <c r="A6" t="s">
        <v>56</v>
      </c>
      <c r="B6" t="s">
        <v>57</v>
      </c>
      <c r="C6">
        <v>41</v>
      </c>
      <c r="D6" t="s">
        <v>32</v>
      </c>
      <c r="E6" t="s">
        <v>58</v>
      </c>
      <c r="F6">
        <v>19494</v>
      </c>
      <c r="G6">
        <v>349333</v>
      </c>
      <c r="H6" t="s">
        <v>2</v>
      </c>
      <c r="I6">
        <v>48</v>
      </c>
      <c r="J6" t="s">
        <v>34</v>
      </c>
      <c r="K6" s="1">
        <v>45022.345256365741</v>
      </c>
      <c r="L6" t="s">
        <v>12</v>
      </c>
      <c r="M6" t="s">
        <v>35</v>
      </c>
    </row>
    <row r="7" spans="1:13">
      <c r="A7" t="s">
        <v>60</v>
      </c>
      <c r="B7" t="s">
        <v>61</v>
      </c>
      <c r="C7">
        <v>59</v>
      </c>
      <c r="D7" t="s">
        <v>48</v>
      </c>
      <c r="E7" t="s">
        <v>54</v>
      </c>
      <c r="F7">
        <v>95688</v>
      </c>
      <c r="G7">
        <v>343511</v>
      </c>
      <c r="H7" t="s">
        <v>3</v>
      </c>
      <c r="I7">
        <v>48</v>
      </c>
      <c r="J7" t="s">
        <v>62</v>
      </c>
      <c r="K7" s="1">
        <v>45044.345256365741</v>
      </c>
      <c r="L7" t="s">
        <v>1060</v>
      </c>
      <c r="M7" t="s">
        <v>1060</v>
      </c>
    </row>
    <row r="8" spans="1:13">
      <c r="A8" t="s">
        <v>64</v>
      </c>
      <c r="B8" t="s">
        <v>65</v>
      </c>
      <c r="C8">
        <v>39</v>
      </c>
      <c r="D8" t="s">
        <v>32</v>
      </c>
      <c r="E8" t="s">
        <v>54</v>
      </c>
      <c r="F8">
        <v>104431</v>
      </c>
      <c r="G8">
        <v>207332</v>
      </c>
      <c r="H8" t="s">
        <v>5</v>
      </c>
      <c r="I8">
        <v>48</v>
      </c>
      <c r="J8" t="s">
        <v>34</v>
      </c>
      <c r="K8" s="1">
        <v>45192.345256365741</v>
      </c>
      <c r="L8" t="s">
        <v>12</v>
      </c>
      <c r="M8" t="s">
        <v>35</v>
      </c>
    </row>
    <row r="9" spans="1:13">
      <c r="A9" t="s">
        <v>67</v>
      </c>
      <c r="B9" t="s">
        <v>68</v>
      </c>
      <c r="C9">
        <v>43</v>
      </c>
      <c r="D9" t="s">
        <v>48</v>
      </c>
      <c r="E9" t="s">
        <v>33</v>
      </c>
      <c r="F9">
        <v>89691</v>
      </c>
      <c r="G9">
        <v>387729</v>
      </c>
      <c r="H9" t="s">
        <v>5</v>
      </c>
      <c r="I9">
        <v>12</v>
      </c>
      <c r="J9" t="s">
        <v>34</v>
      </c>
      <c r="K9" s="1">
        <v>44962.345256365741</v>
      </c>
      <c r="L9" t="s">
        <v>14</v>
      </c>
      <c r="M9" t="s">
        <v>35</v>
      </c>
    </row>
    <row r="10" spans="1:13">
      <c r="A10" t="s">
        <v>70</v>
      </c>
      <c r="B10" t="s">
        <v>71</v>
      </c>
      <c r="C10">
        <v>31</v>
      </c>
      <c r="D10" t="s">
        <v>32</v>
      </c>
      <c r="E10" t="s">
        <v>54</v>
      </c>
      <c r="F10">
        <v>112419</v>
      </c>
      <c r="G10">
        <v>343763</v>
      </c>
      <c r="H10" t="s">
        <v>5</v>
      </c>
      <c r="I10">
        <v>36</v>
      </c>
      <c r="J10" t="s">
        <v>34</v>
      </c>
      <c r="K10" s="1">
        <v>45521.345256365741</v>
      </c>
      <c r="L10" t="s">
        <v>14</v>
      </c>
      <c r="M10" t="s">
        <v>35</v>
      </c>
    </row>
    <row r="11" spans="1:13">
      <c r="A11" t="s">
        <v>73</v>
      </c>
      <c r="B11" t="s">
        <v>74</v>
      </c>
      <c r="C11">
        <v>31</v>
      </c>
      <c r="D11" t="s">
        <v>32</v>
      </c>
      <c r="E11" t="s">
        <v>75</v>
      </c>
      <c r="F11">
        <v>58001</v>
      </c>
      <c r="G11">
        <v>116453</v>
      </c>
      <c r="H11" t="s">
        <v>3</v>
      </c>
      <c r="I11">
        <v>36</v>
      </c>
      <c r="J11" t="s">
        <v>34</v>
      </c>
      <c r="K11" s="1">
        <v>45724.345256365741</v>
      </c>
      <c r="L11" t="s">
        <v>12</v>
      </c>
      <c r="M11" t="s">
        <v>35</v>
      </c>
    </row>
    <row r="12" spans="1:13">
      <c r="A12" t="s">
        <v>77</v>
      </c>
      <c r="B12" t="s">
        <v>78</v>
      </c>
      <c r="C12">
        <v>44</v>
      </c>
      <c r="D12" t="s">
        <v>32</v>
      </c>
      <c r="E12" t="s">
        <v>33</v>
      </c>
      <c r="F12">
        <v>82364</v>
      </c>
      <c r="G12">
        <v>24816</v>
      </c>
      <c r="H12" t="s">
        <v>2</v>
      </c>
      <c r="I12">
        <v>6</v>
      </c>
      <c r="J12" t="s">
        <v>34</v>
      </c>
      <c r="K12" s="1">
        <v>45483.345256365741</v>
      </c>
      <c r="L12" t="s">
        <v>14</v>
      </c>
      <c r="M12" t="s">
        <v>35</v>
      </c>
    </row>
    <row r="13" spans="1:13">
      <c r="A13" t="s">
        <v>80</v>
      </c>
      <c r="B13" t="s">
        <v>81</v>
      </c>
      <c r="C13">
        <v>56</v>
      </c>
      <c r="D13" t="s">
        <v>32</v>
      </c>
      <c r="E13" t="s">
        <v>75</v>
      </c>
      <c r="F13">
        <v>60028</v>
      </c>
      <c r="G13">
        <v>440456</v>
      </c>
      <c r="H13" t="s">
        <v>5</v>
      </c>
      <c r="I13">
        <v>48</v>
      </c>
      <c r="J13" t="s">
        <v>44</v>
      </c>
      <c r="K13" s="1">
        <v>45052.345256365741</v>
      </c>
      <c r="L13" t="s">
        <v>1060</v>
      </c>
      <c r="M13" t="s">
        <v>1060</v>
      </c>
    </row>
    <row r="14" spans="1:13">
      <c r="A14" t="s">
        <v>83</v>
      </c>
      <c r="B14" t="s">
        <v>84</v>
      </c>
      <c r="C14">
        <v>44</v>
      </c>
      <c r="D14" t="s">
        <v>32</v>
      </c>
      <c r="E14" t="s">
        <v>58</v>
      </c>
      <c r="F14">
        <v>112659</v>
      </c>
      <c r="G14">
        <v>404492</v>
      </c>
      <c r="H14" t="s">
        <v>4</v>
      </c>
      <c r="I14">
        <v>36</v>
      </c>
      <c r="J14" t="s">
        <v>34</v>
      </c>
      <c r="K14" s="1">
        <v>45005.345256365741</v>
      </c>
      <c r="L14" t="s">
        <v>12</v>
      </c>
      <c r="M14" t="s">
        <v>35</v>
      </c>
    </row>
    <row r="15" spans="1:13">
      <c r="A15" t="s">
        <v>86</v>
      </c>
      <c r="B15" t="s">
        <v>87</v>
      </c>
      <c r="C15">
        <v>23</v>
      </c>
      <c r="D15" t="s">
        <v>32</v>
      </c>
      <c r="E15" t="s">
        <v>33</v>
      </c>
      <c r="F15">
        <v>52573</v>
      </c>
      <c r="G15">
        <v>250011</v>
      </c>
      <c r="H15" t="s">
        <v>5</v>
      </c>
      <c r="I15">
        <v>6</v>
      </c>
      <c r="J15" t="s">
        <v>62</v>
      </c>
      <c r="K15" s="1">
        <v>44796.345256365741</v>
      </c>
      <c r="L15" t="s">
        <v>1060</v>
      </c>
      <c r="M15" t="s">
        <v>1060</v>
      </c>
    </row>
    <row r="16" spans="1:13">
      <c r="A16" t="s">
        <v>88</v>
      </c>
      <c r="B16" t="s">
        <v>89</v>
      </c>
      <c r="C16">
        <v>42</v>
      </c>
      <c r="D16" t="s">
        <v>48</v>
      </c>
      <c r="E16" t="s">
        <v>58</v>
      </c>
      <c r="F16">
        <v>15806</v>
      </c>
      <c r="G16">
        <v>346674</v>
      </c>
      <c r="H16" t="s">
        <v>5</v>
      </c>
      <c r="I16">
        <v>36</v>
      </c>
      <c r="J16" t="s">
        <v>34</v>
      </c>
      <c r="K16" s="1">
        <v>45284.345256365741</v>
      </c>
      <c r="L16" t="s">
        <v>14</v>
      </c>
      <c r="M16" t="s">
        <v>35</v>
      </c>
    </row>
    <row r="17" spans="1:13">
      <c r="A17" t="s">
        <v>90</v>
      </c>
      <c r="B17" t="s">
        <v>91</v>
      </c>
      <c r="C17">
        <v>22</v>
      </c>
      <c r="D17" t="s">
        <v>32</v>
      </c>
      <c r="E17" t="s">
        <v>33</v>
      </c>
      <c r="F17">
        <v>71638</v>
      </c>
      <c r="G17">
        <v>421715</v>
      </c>
      <c r="H17" t="s">
        <v>5</v>
      </c>
      <c r="I17">
        <v>48</v>
      </c>
      <c r="J17" t="s">
        <v>34</v>
      </c>
      <c r="K17" s="1">
        <v>45665.345256365741</v>
      </c>
      <c r="L17" t="s">
        <v>14</v>
      </c>
      <c r="M17" t="s">
        <v>35</v>
      </c>
    </row>
    <row r="18" spans="1:13">
      <c r="A18" t="s">
        <v>92</v>
      </c>
      <c r="B18" t="s">
        <v>93</v>
      </c>
      <c r="C18">
        <v>44</v>
      </c>
      <c r="D18" t="s">
        <v>48</v>
      </c>
      <c r="E18" t="s">
        <v>49</v>
      </c>
      <c r="F18">
        <v>44757</v>
      </c>
      <c r="G18">
        <v>486792</v>
      </c>
      <c r="H18" t="s">
        <v>5</v>
      </c>
      <c r="I18">
        <v>24</v>
      </c>
      <c r="J18" t="s">
        <v>62</v>
      </c>
      <c r="K18" s="1">
        <v>44730.345256365741</v>
      </c>
      <c r="L18" t="s">
        <v>1060</v>
      </c>
      <c r="M18" t="s">
        <v>1060</v>
      </c>
    </row>
    <row r="19" spans="1:13">
      <c r="A19" t="s">
        <v>94</v>
      </c>
      <c r="B19" t="s">
        <v>95</v>
      </c>
      <c r="C19">
        <v>50</v>
      </c>
      <c r="D19" t="s">
        <v>32</v>
      </c>
      <c r="E19" t="s">
        <v>54</v>
      </c>
      <c r="F19">
        <v>49636</v>
      </c>
      <c r="G19">
        <v>376000</v>
      </c>
      <c r="H19" t="s">
        <v>2</v>
      </c>
      <c r="I19">
        <v>48</v>
      </c>
      <c r="J19" t="s">
        <v>34</v>
      </c>
      <c r="K19" s="1">
        <v>45327.345256365741</v>
      </c>
      <c r="L19" t="s">
        <v>12</v>
      </c>
      <c r="M19" t="s">
        <v>35</v>
      </c>
    </row>
    <row r="20" spans="1:13">
      <c r="A20" t="s">
        <v>96</v>
      </c>
      <c r="B20" t="s">
        <v>97</v>
      </c>
      <c r="C20">
        <v>58</v>
      </c>
      <c r="D20" t="s">
        <v>48</v>
      </c>
      <c r="E20" t="s">
        <v>49</v>
      </c>
      <c r="F20">
        <v>95097</v>
      </c>
      <c r="G20">
        <v>218567</v>
      </c>
      <c r="H20" t="s">
        <v>4</v>
      </c>
      <c r="I20">
        <v>12</v>
      </c>
      <c r="J20" t="s">
        <v>62</v>
      </c>
      <c r="K20" s="1">
        <v>45662.345256365741</v>
      </c>
      <c r="L20" t="s">
        <v>1060</v>
      </c>
      <c r="M20" t="s">
        <v>1060</v>
      </c>
    </row>
    <row r="21" spans="1:13">
      <c r="A21" t="s">
        <v>98</v>
      </c>
      <c r="B21" t="s">
        <v>99</v>
      </c>
      <c r="C21">
        <v>22</v>
      </c>
      <c r="D21" t="s">
        <v>48</v>
      </c>
      <c r="E21" t="s">
        <v>58</v>
      </c>
      <c r="F21">
        <v>63280</v>
      </c>
      <c r="G21">
        <v>76635</v>
      </c>
      <c r="H21" t="s">
        <v>2</v>
      </c>
      <c r="I21">
        <v>36</v>
      </c>
      <c r="J21" t="s">
        <v>34</v>
      </c>
      <c r="K21" s="1">
        <v>45254.345256365741</v>
      </c>
      <c r="L21" t="s">
        <v>14</v>
      </c>
      <c r="M21" t="s">
        <v>35</v>
      </c>
    </row>
    <row r="22" spans="1:13">
      <c r="A22" t="s">
        <v>100</v>
      </c>
      <c r="B22" t="s">
        <v>101</v>
      </c>
      <c r="C22">
        <v>41</v>
      </c>
      <c r="D22" t="s">
        <v>48</v>
      </c>
      <c r="E22" t="s">
        <v>54</v>
      </c>
      <c r="F22">
        <v>39262</v>
      </c>
      <c r="G22">
        <v>374947</v>
      </c>
      <c r="H22" t="s">
        <v>4</v>
      </c>
      <c r="I22">
        <v>36</v>
      </c>
      <c r="J22" t="s">
        <v>34</v>
      </c>
      <c r="K22" s="1">
        <v>44704.345256365741</v>
      </c>
      <c r="L22" t="s">
        <v>14</v>
      </c>
      <c r="M22" t="s">
        <v>35</v>
      </c>
    </row>
    <row r="23" spans="1:13">
      <c r="A23" t="s">
        <v>102</v>
      </c>
      <c r="B23" t="s">
        <v>103</v>
      </c>
      <c r="C23">
        <v>53</v>
      </c>
      <c r="D23" t="s">
        <v>32</v>
      </c>
      <c r="E23" t="s">
        <v>33</v>
      </c>
      <c r="F23">
        <v>95435</v>
      </c>
      <c r="G23">
        <v>221184</v>
      </c>
      <c r="H23" t="s">
        <v>5</v>
      </c>
      <c r="I23">
        <v>12</v>
      </c>
      <c r="J23" t="s">
        <v>62</v>
      </c>
      <c r="K23" s="1">
        <v>44764.345256365741</v>
      </c>
      <c r="L23" t="s">
        <v>1060</v>
      </c>
      <c r="M23" t="s">
        <v>1060</v>
      </c>
    </row>
    <row r="24" spans="1:13">
      <c r="A24" t="s">
        <v>104</v>
      </c>
      <c r="B24" t="s">
        <v>105</v>
      </c>
      <c r="C24">
        <v>32</v>
      </c>
      <c r="D24" t="s">
        <v>32</v>
      </c>
      <c r="E24" t="s">
        <v>54</v>
      </c>
      <c r="F24">
        <v>77211</v>
      </c>
      <c r="G24">
        <v>303090</v>
      </c>
      <c r="H24" t="s">
        <v>3</v>
      </c>
      <c r="I24">
        <v>12</v>
      </c>
      <c r="J24" t="s">
        <v>34</v>
      </c>
      <c r="K24" s="1">
        <v>45037.345256365741</v>
      </c>
      <c r="L24" t="s">
        <v>14</v>
      </c>
      <c r="M24" t="s">
        <v>35</v>
      </c>
    </row>
    <row r="25" spans="1:13">
      <c r="A25" t="s">
        <v>106</v>
      </c>
      <c r="B25" t="s">
        <v>107</v>
      </c>
      <c r="C25">
        <v>42</v>
      </c>
      <c r="D25" t="s">
        <v>48</v>
      </c>
      <c r="E25" t="s">
        <v>75</v>
      </c>
      <c r="F25">
        <v>69842</v>
      </c>
      <c r="G25">
        <v>322348</v>
      </c>
      <c r="H25" t="s">
        <v>2</v>
      </c>
      <c r="I25">
        <v>24</v>
      </c>
      <c r="J25" t="s">
        <v>34</v>
      </c>
      <c r="K25" s="1">
        <v>45040.345256365741</v>
      </c>
      <c r="L25" t="s">
        <v>11</v>
      </c>
      <c r="M25" t="s">
        <v>50</v>
      </c>
    </row>
    <row r="26" spans="1:13">
      <c r="A26" t="s">
        <v>108</v>
      </c>
      <c r="B26" t="s">
        <v>109</v>
      </c>
      <c r="C26">
        <v>45</v>
      </c>
      <c r="D26" t="s">
        <v>32</v>
      </c>
      <c r="E26" t="s">
        <v>54</v>
      </c>
      <c r="F26">
        <v>71979</v>
      </c>
      <c r="G26">
        <v>187958</v>
      </c>
      <c r="H26" t="s">
        <v>3</v>
      </c>
      <c r="I26">
        <v>36</v>
      </c>
      <c r="J26" t="s">
        <v>34</v>
      </c>
      <c r="K26" s="1">
        <v>44865.345256365741</v>
      </c>
      <c r="L26" t="s">
        <v>14</v>
      </c>
      <c r="M26" t="s">
        <v>35</v>
      </c>
    </row>
    <row r="27" spans="1:13">
      <c r="A27" t="s">
        <v>110</v>
      </c>
      <c r="B27" t="s">
        <v>111</v>
      </c>
      <c r="C27">
        <v>47</v>
      </c>
      <c r="D27" t="s">
        <v>48</v>
      </c>
      <c r="E27" t="s">
        <v>75</v>
      </c>
      <c r="F27">
        <v>96470</v>
      </c>
      <c r="G27">
        <v>469868</v>
      </c>
      <c r="H27" t="s">
        <v>2</v>
      </c>
      <c r="I27">
        <v>36</v>
      </c>
      <c r="J27" t="s">
        <v>34</v>
      </c>
      <c r="K27" s="1">
        <v>45256.345256365741</v>
      </c>
      <c r="L27" t="s">
        <v>11</v>
      </c>
      <c r="M27" t="s">
        <v>50</v>
      </c>
    </row>
    <row r="28" spans="1:13">
      <c r="A28" t="s">
        <v>112</v>
      </c>
      <c r="B28" t="s">
        <v>113</v>
      </c>
      <c r="C28">
        <v>48</v>
      </c>
      <c r="D28" t="s">
        <v>32</v>
      </c>
      <c r="E28" t="s">
        <v>54</v>
      </c>
      <c r="F28">
        <v>53197</v>
      </c>
      <c r="G28">
        <v>282707</v>
      </c>
      <c r="H28" t="s">
        <v>5</v>
      </c>
      <c r="I28">
        <v>24</v>
      </c>
      <c r="J28" t="s">
        <v>44</v>
      </c>
      <c r="K28" s="1">
        <v>44789.345256365741</v>
      </c>
      <c r="L28" t="s">
        <v>1060</v>
      </c>
      <c r="M28" t="s">
        <v>1060</v>
      </c>
    </row>
    <row r="29" spans="1:13">
      <c r="A29" t="s">
        <v>114</v>
      </c>
      <c r="B29" t="s">
        <v>115</v>
      </c>
      <c r="C29">
        <v>36</v>
      </c>
      <c r="D29" t="s">
        <v>48</v>
      </c>
      <c r="E29" t="s">
        <v>75</v>
      </c>
      <c r="F29">
        <v>56844</v>
      </c>
      <c r="G29">
        <v>97324</v>
      </c>
      <c r="H29" t="s">
        <v>2</v>
      </c>
      <c r="I29">
        <v>6</v>
      </c>
      <c r="J29" t="s">
        <v>34</v>
      </c>
      <c r="K29" s="1">
        <v>45535.345256365741</v>
      </c>
      <c r="L29" t="s">
        <v>14</v>
      </c>
      <c r="M29" t="s">
        <v>35</v>
      </c>
    </row>
    <row r="30" spans="1:13">
      <c r="A30" t="s">
        <v>116</v>
      </c>
      <c r="B30" t="s">
        <v>117</v>
      </c>
      <c r="C30">
        <v>35</v>
      </c>
      <c r="D30" t="s">
        <v>48</v>
      </c>
      <c r="E30" t="s">
        <v>58</v>
      </c>
      <c r="F30">
        <v>79754</v>
      </c>
      <c r="G30">
        <v>228536</v>
      </c>
      <c r="H30" t="s">
        <v>5</v>
      </c>
      <c r="I30">
        <v>24</v>
      </c>
      <c r="J30" t="s">
        <v>34</v>
      </c>
      <c r="K30" s="1">
        <v>44952.345256365741</v>
      </c>
      <c r="L30" t="s">
        <v>11</v>
      </c>
      <c r="M30" t="s">
        <v>50</v>
      </c>
    </row>
    <row r="31" spans="1:13">
      <c r="A31" t="s">
        <v>118</v>
      </c>
      <c r="B31" t="s">
        <v>119</v>
      </c>
      <c r="C31">
        <v>23</v>
      </c>
      <c r="D31" t="s">
        <v>32</v>
      </c>
      <c r="E31" t="s">
        <v>49</v>
      </c>
      <c r="F31">
        <v>116868</v>
      </c>
      <c r="G31">
        <v>237944</v>
      </c>
      <c r="H31" t="s">
        <v>2</v>
      </c>
      <c r="I31">
        <v>48</v>
      </c>
      <c r="J31" t="s">
        <v>34</v>
      </c>
      <c r="K31" s="1">
        <v>45305.345256365741</v>
      </c>
      <c r="L31" t="s">
        <v>11</v>
      </c>
      <c r="M31" t="s">
        <v>50</v>
      </c>
    </row>
    <row r="32" spans="1:13">
      <c r="A32" t="s">
        <v>120</v>
      </c>
      <c r="B32" t="s">
        <v>121</v>
      </c>
      <c r="C32">
        <v>57</v>
      </c>
      <c r="D32" t="s">
        <v>48</v>
      </c>
      <c r="E32" t="s">
        <v>33</v>
      </c>
      <c r="F32">
        <v>49157</v>
      </c>
      <c r="G32">
        <v>276991</v>
      </c>
      <c r="H32" t="s">
        <v>5</v>
      </c>
      <c r="I32">
        <v>36</v>
      </c>
      <c r="J32" t="s">
        <v>34</v>
      </c>
      <c r="K32" s="1">
        <v>44972.345256365741</v>
      </c>
      <c r="L32" t="s">
        <v>14</v>
      </c>
      <c r="M32" t="s">
        <v>35</v>
      </c>
    </row>
    <row r="33" spans="1:13">
      <c r="A33" t="s">
        <v>122</v>
      </c>
      <c r="B33" t="s">
        <v>123</v>
      </c>
      <c r="C33">
        <v>27</v>
      </c>
      <c r="D33" t="s">
        <v>32</v>
      </c>
      <c r="E33" t="s">
        <v>54</v>
      </c>
      <c r="F33">
        <v>92129</v>
      </c>
      <c r="G33">
        <v>31155</v>
      </c>
      <c r="H33" t="s">
        <v>5</v>
      </c>
      <c r="I33">
        <v>12</v>
      </c>
      <c r="J33" t="s">
        <v>34</v>
      </c>
      <c r="K33" s="1">
        <v>44911.345256365741</v>
      </c>
      <c r="L33" t="s">
        <v>14</v>
      </c>
      <c r="M33" t="s">
        <v>35</v>
      </c>
    </row>
    <row r="34" spans="1:13">
      <c r="A34" t="s">
        <v>124</v>
      </c>
      <c r="B34" t="s">
        <v>125</v>
      </c>
      <c r="C34">
        <v>41</v>
      </c>
      <c r="D34" t="s">
        <v>48</v>
      </c>
      <c r="E34" t="s">
        <v>49</v>
      </c>
      <c r="F34">
        <v>55042</v>
      </c>
      <c r="G34">
        <v>346815</v>
      </c>
      <c r="H34" t="s">
        <v>4</v>
      </c>
      <c r="I34">
        <v>48</v>
      </c>
      <c r="J34" t="s">
        <v>34</v>
      </c>
      <c r="K34" s="1">
        <v>45688.345256365741</v>
      </c>
      <c r="L34" t="s">
        <v>14</v>
      </c>
      <c r="M34" t="s">
        <v>35</v>
      </c>
    </row>
    <row r="35" spans="1:13">
      <c r="A35" t="s">
        <v>126</v>
      </c>
      <c r="B35" t="s">
        <v>127</v>
      </c>
      <c r="C35">
        <v>29</v>
      </c>
      <c r="D35" t="s">
        <v>48</v>
      </c>
      <c r="E35" t="s">
        <v>33</v>
      </c>
      <c r="F35">
        <v>76665</v>
      </c>
      <c r="G35">
        <v>121891</v>
      </c>
      <c r="H35" t="s">
        <v>5</v>
      </c>
      <c r="I35">
        <v>36</v>
      </c>
      <c r="J35" t="s">
        <v>62</v>
      </c>
      <c r="K35" s="1">
        <v>45611.345256365741</v>
      </c>
      <c r="L35" t="s">
        <v>1060</v>
      </c>
      <c r="M35" t="s">
        <v>1060</v>
      </c>
    </row>
    <row r="36" spans="1:13">
      <c r="A36" t="s">
        <v>128</v>
      </c>
      <c r="B36" t="s">
        <v>129</v>
      </c>
      <c r="C36">
        <v>59</v>
      </c>
      <c r="D36" t="s">
        <v>32</v>
      </c>
      <c r="E36" t="s">
        <v>33</v>
      </c>
      <c r="F36">
        <v>97856</v>
      </c>
      <c r="G36">
        <v>350454</v>
      </c>
      <c r="H36" t="s">
        <v>4</v>
      </c>
      <c r="I36">
        <v>24</v>
      </c>
      <c r="J36" t="s">
        <v>34</v>
      </c>
      <c r="K36" s="1">
        <v>44780.345256365741</v>
      </c>
      <c r="L36" t="s">
        <v>12</v>
      </c>
      <c r="M36" t="s">
        <v>35</v>
      </c>
    </row>
    <row r="37" spans="1:13">
      <c r="A37" t="s">
        <v>130</v>
      </c>
      <c r="B37" t="s">
        <v>131</v>
      </c>
      <c r="C37">
        <v>38</v>
      </c>
      <c r="D37" t="s">
        <v>32</v>
      </c>
      <c r="E37" t="s">
        <v>75</v>
      </c>
      <c r="F37">
        <v>42376</v>
      </c>
      <c r="G37">
        <v>465494</v>
      </c>
      <c r="H37" t="s">
        <v>5</v>
      </c>
      <c r="I37">
        <v>48</v>
      </c>
      <c r="J37" t="s">
        <v>34</v>
      </c>
      <c r="K37" s="1">
        <v>45152.345256365741</v>
      </c>
      <c r="L37" t="s">
        <v>14</v>
      </c>
      <c r="M37" t="s">
        <v>35</v>
      </c>
    </row>
    <row r="38" spans="1:13">
      <c r="A38" t="s">
        <v>132</v>
      </c>
      <c r="B38" t="s">
        <v>133</v>
      </c>
      <c r="C38">
        <v>24</v>
      </c>
      <c r="D38" t="s">
        <v>32</v>
      </c>
      <c r="E38" t="s">
        <v>58</v>
      </c>
      <c r="F38">
        <v>70554</v>
      </c>
      <c r="G38">
        <v>154381</v>
      </c>
      <c r="H38" t="s">
        <v>3</v>
      </c>
      <c r="I38">
        <v>36</v>
      </c>
      <c r="J38" t="s">
        <v>34</v>
      </c>
      <c r="K38" s="1">
        <v>45596.345256365741</v>
      </c>
      <c r="L38" t="s">
        <v>14</v>
      </c>
      <c r="M38" t="s">
        <v>35</v>
      </c>
    </row>
    <row r="39" spans="1:13">
      <c r="A39" t="s">
        <v>134</v>
      </c>
      <c r="B39" t="s">
        <v>135</v>
      </c>
      <c r="C39">
        <v>45</v>
      </c>
      <c r="D39" t="s">
        <v>48</v>
      </c>
      <c r="E39" t="s">
        <v>58</v>
      </c>
      <c r="F39">
        <v>29199</v>
      </c>
      <c r="G39">
        <v>136691</v>
      </c>
      <c r="H39" t="s">
        <v>5</v>
      </c>
      <c r="I39">
        <v>6</v>
      </c>
      <c r="J39" t="s">
        <v>34</v>
      </c>
      <c r="K39" s="1">
        <v>45519.345256365741</v>
      </c>
      <c r="L39" t="s">
        <v>14</v>
      </c>
      <c r="M39" t="s">
        <v>35</v>
      </c>
    </row>
    <row r="40" spans="1:13">
      <c r="A40" t="s">
        <v>136</v>
      </c>
      <c r="B40" t="s">
        <v>137</v>
      </c>
      <c r="C40">
        <v>34</v>
      </c>
      <c r="D40" t="s">
        <v>32</v>
      </c>
      <c r="E40" t="s">
        <v>49</v>
      </c>
      <c r="F40">
        <v>96412</v>
      </c>
      <c r="G40">
        <v>481410</v>
      </c>
      <c r="H40" t="s">
        <v>3</v>
      </c>
      <c r="I40">
        <v>6</v>
      </c>
      <c r="J40" t="s">
        <v>34</v>
      </c>
      <c r="K40" s="1">
        <v>45097.345256365741</v>
      </c>
      <c r="L40" t="s">
        <v>14</v>
      </c>
      <c r="M40" t="s">
        <v>35</v>
      </c>
    </row>
    <row r="41" spans="1:13">
      <c r="A41" t="s">
        <v>138</v>
      </c>
      <c r="B41" t="s">
        <v>139</v>
      </c>
      <c r="C41">
        <v>29</v>
      </c>
      <c r="D41" t="s">
        <v>48</v>
      </c>
      <c r="E41" t="s">
        <v>58</v>
      </c>
      <c r="F41">
        <v>65948</v>
      </c>
      <c r="G41">
        <v>448324</v>
      </c>
      <c r="H41" t="s">
        <v>3</v>
      </c>
      <c r="I41">
        <v>12</v>
      </c>
      <c r="J41" t="s">
        <v>34</v>
      </c>
      <c r="K41" s="1">
        <v>45335.345256365741</v>
      </c>
      <c r="L41" t="s">
        <v>14</v>
      </c>
      <c r="M41" t="s">
        <v>35</v>
      </c>
    </row>
    <row r="42" spans="1:13">
      <c r="A42" t="s">
        <v>140</v>
      </c>
      <c r="B42" t="s">
        <v>141</v>
      </c>
      <c r="C42">
        <v>46</v>
      </c>
      <c r="D42" t="s">
        <v>48</v>
      </c>
      <c r="E42" t="s">
        <v>54</v>
      </c>
      <c r="F42">
        <v>88781</v>
      </c>
      <c r="G42">
        <v>39707</v>
      </c>
      <c r="H42" t="s">
        <v>5</v>
      </c>
      <c r="I42">
        <v>36</v>
      </c>
      <c r="J42" t="s">
        <v>34</v>
      </c>
      <c r="K42" s="1">
        <v>44775.345256365741</v>
      </c>
      <c r="L42" t="s">
        <v>12</v>
      </c>
      <c r="M42" t="s">
        <v>35</v>
      </c>
    </row>
    <row r="43" spans="1:13">
      <c r="A43" t="s">
        <v>142</v>
      </c>
      <c r="B43" t="s">
        <v>143</v>
      </c>
      <c r="C43">
        <v>22</v>
      </c>
      <c r="D43" t="s">
        <v>32</v>
      </c>
      <c r="E43" t="s">
        <v>58</v>
      </c>
      <c r="F43">
        <v>87750</v>
      </c>
      <c r="G43">
        <v>418553</v>
      </c>
      <c r="H43" t="s">
        <v>3</v>
      </c>
      <c r="I43">
        <v>6</v>
      </c>
      <c r="J43" t="s">
        <v>34</v>
      </c>
      <c r="K43" s="1">
        <v>44769.345256365741</v>
      </c>
      <c r="L43" t="s">
        <v>11</v>
      </c>
      <c r="M43" t="s">
        <v>50</v>
      </c>
    </row>
    <row r="44" spans="1:13">
      <c r="A44" t="s">
        <v>144</v>
      </c>
      <c r="B44" t="s">
        <v>145</v>
      </c>
      <c r="C44">
        <v>40</v>
      </c>
      <c r="D44" t="s">
        <v>32</v>
      </c>
      <c r="E44" t="s">
        <v>49</v>
      </c>
      <c r="F44">
        <v>81262</v>
      </c>
      <c r="G44">
        <v>348681</v>
      </c>
      <c r="H44" t="s">
        <v>4</v>
      </c>
      <c r="I44">
        <v>24</v>
      </c>
      <c r="J44" t="s">
        <v>34</v>
      </c>
      <c r="K44" s="1">
        <v>45132.345256365741</v>
      </c>
      <c r="L44" t="s">
        <v>14</v>
      </c>
      <c r="M44" t="s">
        <v>35</v>
      </c>
    </row>
    <row r="45" spans="1:13">
      <c r="A45" t="s">
        <v>146</v>
      </c>
      <c r="B45" t="s">
        <v>147</v>
      </c>
      <c r="C45">
        <v>48</v>
      </c>
      <c r="D45" t="s">
        <v>48</v>
      </c>
      <c r="E45" t="s">
        <v>58</v>
      </c>
      <c r="F45">
        <v>61600</v>
      </c>
      <c r="G45">
        <v>202576</v>
      </c>
      <c r="H45" t="s">
        <v>2</v>
      </c>
      <c r="I45">
        <v>36</v>
      </c>
      <c r="J45" t="s">
        <v>62</v>
      </c>
      <c r="K45" s="1">
        <v>45485.345256365741</v>
      </c>
      <c r="L45" t="s">
        <v>1060</v>
      </c>
      <c r="M45" t="s">
        <v>1060</v>
      </c>
    </row>
    <row r="46" spans="1:13">
      <c r="A46" t="s">
        <v>148</v>
      </c>
      <c r="B46" t="s">
        <v>149</v>
      </c>
      <c r="C46">
        <v>27</v>
      </c>
      <c r="D46" t="s">
        <v>48</v>
      </c>
      <c r="E46" t="s">
        <v>54</v>
      </c>
      <c r="F46">
        <v>91898</v>
      </c>
      <c r="G46">
        <v>183686</v>
      </c>
      <c r="H46" t="s">
        <v>5</v>
      </c>
      <c r="I46">
        <v>24</v>
      </c>
      <c r="J46" t="s">
        <v>44</v>
      </c>
      <c r="K46" s="1">
        <v>45275.345256365741</v>
      </c>
      <c r="L46" t="s">
        <v>1060</v>
      </c>
      <c r="M46" t="s">
        <v>1060</v>
      </c>
    </row>
    <row r="47" spans="1:13">
      <c r="A47" t="s">
        <v>150</v>
      </c>
      <c r="B47" t="s">
        <v>151</v>
      </c>
      <c r="C47">
        <v>28</v>
      </c>
      <c r="D47" t="s">
        <v>32</v>
      </c>
      <c r="E47" t="s">
        <v>75</v>
      </c>
      <c r="F47">
        <v>77483</v>
      </c>
      <c r="G47">
        <v>227500</v>
      </c>
      <c r="H47" t="s">
        <v>3</v>
      </c>
      <c r="I47">
        <v>24</v>
      </c>
      <c r="J47" t="s">
        <v>62</v>
      </c>
      <c r="K47" s="1">
        <v>45256.345256365741</v>
      </c>
      <c r="L47" t="s">
        <v>1060</v>
      </c>
      <c r="M47" t="s">
        <v>1060</v>
      </c>
    </row>
    <row r="48" spans="1:13">
      <c r="A48" t="s">
        <v>152</v>
      </c>
      <c r="B48" t="s">
        <v>153</v>
      </c>
      <c r="C48">
        <v>55</v>
      </c>
      <c r="D48" t="s">
        <v>32</v>
      </c>
      <c r="E48" t="s">
        <v>49</v>
      </c>
      <c r="F48">
        <v>33297</v>
      </c>
      <c r="G48">
        <v>358299</v>
      </c>
      <c r="H48" t="s">
        <v>5</v>
      </c>
      <c r="I48">
        <v>6</v>
      </c>
      <c r="J48" t="s">
        <v>34</v>
      </c>
      <c r="K48" s="1">
        <v>45161.345256365741</v>
      </c>
      <c r="L48" t="s">
        <v>14</v>
      </c>
      <c r="M48" t="s">
        <v>35</v>
      </c>
    </row>
    <row r="49" spans="1:13">
      <c r="A49" t="s">
        <v>154</v>
      </c>
      <c r="B49" t="s">
        <v>155</v>
      </c>
      <c r="C49">
        <v>34</v>
      </c>
      <c r="D49" t="s">
        <v>32</v>
      </c>
      <c r="E49" t="s">
        <v>75</v>
      </c>
      <c r="F49">
        <v>45448</v>
      </c>
      <c r="G49">
        <v>267425</v>
      </c>
      <c r="H49" t="s">
        <v>4</v>
      </c>
      <c r="I49">
        <v>36</v>
      </c>
      <c r="J49" t="s">
        <v>34</v>
      </c>
      <c r="K49" s="1">
        <v>45167.345256365741</v>
      </c>
      <c r="L49" t="s">
        <v>14</v>
      </c>
      <c r="M49" t="s">
        <v>35</v>
      </c>
    </row>
    <row r="50" spans="1:13">
      <c r="A50" t="s">
        <v>156</v>
      </c>
      <c r="B50" t="s">
        <v>157</v>
      </c>
      <c r="C50">
        <v>37</v>
      </c>
      <c r="D50" t="s">
        <v>32</v>
      </c>
      <c r="E50" t="s">
        <v>75</v>
      </c>
      <c r="F50">
        <v>41172</v>
      </c>
      <c r="G50">
        <v>163492</v>
      </c>
      <c r="H50" t="s">
        <v>5</v>
      </c>
      <c r="I50">
        <v>48</v>
      </c>
      <c r="J50" t="s">
        <v>34</v>
      </c>
      <c r="K50" s="1">
        <v>44799.345256365741</v>
      </c>
      <c r="L50" t="s">
        <v>12</v>
      </c>
      <c r="M50" t="s">
        <v>35</v>
      </c>
    </row>
    <row r="51" spans="1:13">
      <c r="A51" t="s">
        <v>158</v>
      </c>
      <c r="B51" t="s">
        <v>159</v>
      </c>
      <c r="C51">
        <v>56</v>
      </c>
      <c r="D51" t="s">
        <v>32</v>
      </c>
      <c r="E51" t="s">
        <v>75</v>
      </c>
      <c r="F51">
        <v>57874</v>
      </c>
      <c r="G51">
        <v>479112</v>
      </c>
      <c r="H51" t="s">
        <v>5</v>
      </c>
      <c r="I51">
        <v>6</v>
      </c>
      <c r="J51" t="s">
        <v>34</v>
      </c>
      <c r="K51" s="1">
        <v>45139.345256365741</v>
      </c>
      <c r="L51" t="s">
        <v>11</v>
      </c>
      <c r="M51" t="s">
        <v>50</v>
      </c>
    </row>
    <row r="52" spans="1:13">
      <c r="A52" t="s">
        <v>160</v>
      </c>
      <c r="B52" t="s">
        <v>161</v>
      </c>
      <c r="C52">
        <v>24</v>
      </c>
      <c r="D52" t="s">
        <v>48</v>
      </c>
      <c r="E52" t="s">
        <v>33</v>
      </c>
      <c r="F52">
        <v>22657</v>
      </c>
      <c r="G52">
        <v>175102</v>
      </c>
      <c r="H52" t="s">
        <v>3</v>
      </c>
      <c r="I52">
        <v>6</v>
      </c>
      <c r="J52" t="s">
        <v>34</v>
      </c>
      <c r="K52" s="1">
        <v>44711.345256365741</v>
      </c>
      <c r="L52" t="s">
        <v>11</v>
      </c>
      <c r="M52" t="s">
        <v>50</v>
      </c>
    </row>
    <row r="53" spans="1:13">
      <c r="A53" t="s">
        <v>162</v>
      </c>
      <c r="B53" t="s">
        <v>163</v>
      </c>
      <c r="C53">
        <v>22</v>
      </c>
      <c r="D53" t="s">
        <v>48</v>
      </c>
      <c r="E53" t="s">
        <v>33</v>
      </c>
      <c r="F53">
        <v>99386</v>
      </c>
      <c r="G53">
        <v>399274</v>
      </c>
      <c r="H53" t="s">
        <v>4</v>
      </c>
      <c r="I53">
        <v>36</v>
      </c>
      <c r="J53" t="s">
        <v>44</v>
      </c>
      <c r="K53" s="1">
        <v>44838.345256365741</v>
      </c>
      <c r="L53" t="s">
        <v>1060</v>
      </c>
      <c r="M53" t="s">
        <v>1060</v>
      </c>
    </row>
    <row r="54" spans="1:13">
      <c r="A54" t="s">
        <v>164</v>
      </c>
      <c r="B54" t="s">
        <v>165</v>
      </c>
      <c r="C54">
        <v>26</v>
      </c>
      <c r="D54" t="s">
        <v>48</v>
      </c>
      <c r="E54" t="s">
        <v>75</v>
      </c>
      <c r="F54">
        <v>40425</v>
      </c>
      <c r="G54">
        <v>222285</v>
      </c>
      <c r="H54" t="s">
        <v>2</v>
      </c>
      <c r="I54">
        <v>36</v>
      </c>
      <c r="J54" t="s">
        <v>62</v>
      </c>
      <c r="K54" s="1">
        <v>44851.345256365741</v>
      </c>
      <c r="L54" t="s">
        <v>1060</v>
      </c>
      <c r="M54" t="s">
        <v>1060</v>
      </c>
    </row>
    <row r="55" spans="1:13">
      <c r="A55" t="s">
        <v>166</v>
      </c>
      <c r="B55" t="s">
        <v>167</v>
      </c>
      <c r="C55">
        <v>24</v>
      </c>
      <c r="D55" t="s">
        <v>48</v>
      </c>
      <c r="E55" t="s">
        <v>49</v>
      </c>
      <c r="F55">
        <v>41685</v>
      </c>
      <c r="G55">
        <v>343404</v>
      </c>
      <c r="H55" t="s">
        <v>2</v>
      </c>
      <c r="I55">
        <v>24</v>
      </c>
      <c r="J55" t="s">
        <v>34</v>
      </c>
      <c r="K55" s="1">
        <v>45213.345256365741</v>
      </c>
      <c r="L55" t="s">
        <v>11</v>
      </c>
      <c r="M55" t="s">
        <v>50</v>
      </c>
    </row>
    <row r="56" spans="1:13">
      <c r="A56" t="s">
        <v>168</v>
      </c>
      <c r="B56" t="s">
        <v>169</v>
      </c>
      <c r="C56">
        <v>49</v>
      </c>
      <c r="D56" t="s">
        <v>32</v>
      </c>
      <c r="E56" t="s">
        <v>54</v>
      </c>
      <c r="F56">
        <v>39578</v>
      </c>
      <c r="G56">
        <v>164476</v>
      </c>
      <c r="H56" t="s">
        <v>3</v>
      </c>
      <c r="I56">
        <v>36</v>
      </c>
      <c r="J56" t="s">
        <v>34</v>
      </c>
      <c r="K56" s="1">
        <v>45491.345256365741</v>
      </c>
      <c r="L56" t="s">
        <v>14</v>
      </c>
      <c r="M56" t="s">
        <v>35</v>
      </c>
    </row>
    <row r="57" spans="1:13">
      <c r="A57" t="s">
        <v>170</v>
      </c>
      <c r="B57" t="s">
        <v>171</v>
      </c>
      <c r="C57">
        <v>38</v>
      </c>
      <c r="D57" t="s">
        <v>32</v>
      </c>
      <c r="E57" t="s">
        <v>54</v>
      </c>
      <c r="F57">
        <v>43831</v>
      </c>
      <c r="G57">
        <v>239554</v>
      </c>
      <c r="H57" t="s">
        <v>5</v>
      </c>
      <c r="I57">
        <v>24</v>
      </c>
      <c r="J57" t="s">
        <v>62</v>
      </c>
      <c r="K57" s="1">
        <v>45375.345256365741</v>
      </c>
      <c r="L57" t="s">
        <v>1060</v>
      </c>
      <c r="M57" t="s">
        <v>1060</v>
      </c>
    </row>
    <row r="58" spans="1:13">
      <c r="A58" t="s">
        <v>172</v>
      </c>
      <c r="B58" t="s">
        <v>173</v>
      </c>
      <c r="C58">
        <v>46</v>
      </c>
      <c r="D58" t="s">
        <v>32</v>
      </c>
      <c r="E58" t="s">
        <v>58</v>
      </c>
      <c r="F58">
        <v>22906</v>
      </c>
      <c r="G58">
        <v>165928</v>
      </c>
      <c r="H58" t="s">
        <v>3</v>
      </c>
      <c r="I58">
        <v>6</v>
      </c>
      <c r="J58" t="s">
        <v>34</v>
      </c>
      <c r="K58" s="1">
        <v>45539.345256365741</v>
      </c>
      <c r="L58" t="s">
        <v>12</v>
      </c>
      <c r="M58" t="s">
        <v>35</v>
      </c>
    </row>
    <row r="59" spans="1:13">
      <c r="A59" t="s">
        <v>174</v>
      </c>
      <c r="B59" t="s">
        <v>175</v>
      </c>
      <c r="C59">
        <v>54</v>
      </c>
      <c r="D59" t="s">
        <v>48</v>
      </c>
      <c r="E59" t="s">
        <v>49</v>
      </c>
      <c r="F59">
        <v>76413</v>
      </c>
      <c r="G59">
        <v>145272</v>
      </c>
      <c r="H59" t="s">
        <v>3</v>
      </c>
      <c r="I59">
        <v>12</v>
      </c>
      <c r="J59" t="s">
        <v>34</v>
      </c>
      <c r="K59" s="1">
        <v>45490.345256365741</v>
      </c>
      <c r="L59" t="s">
        <v>12</v>
      </c>
      <c r="M59" t="s">
        <v>35</v>
      </c>
    </row>
    <row r="60" spans="1:13">
      <c r="A60" t="s">
        <v>176</v>
      </c>
      <c r="B60" t="s">
        <v>177</v>
      </c>
      <c r="C60">
        <v>30</v>
      </c>
      <c r="D60" t="s">
        <v>48</v>
      </c>
      <c r="E60" t="s">
        <v>33</v>
      </c>
      <c r="F60">
        <v>69028</v>
      </c>
      <c r="G60">
        <v>331322</v>
      </c>
      <c r="H60" t="s">
        <v>3</v>
      </c>
      <c r="I60">
        <v>48</v>
      </c>
      <c r="J60" t="s">
        <v>62</v>
      </c>
      <c r="K60" s="1">
        <v>45206.345256365741</v>
      </c>
      <c r="L60" t="s">
        <v>1060</v>
      </c>
      <c r="M60" t="s">
        <v>1060</v>
      </c>
    </row>
    <row r="61" spans="1:13">
      <c r="A61" t="s">
        <v>178</v>
      </c>
      <c r="B61" t="s">
        <v>179</v>
      </c>
      <c r="C61">
        <v>56</v>
      </c>
      <c r="D61" t="s">
        <v>32</v>
      </c>
      <c r="E61" t="s">
        <v>75</v>
      </c>
      <c r="F61">
        <v>22287</v>
      </c>
      <c r="G61">
        <v>301141</v>
      </c>
      <c r="H61" t="s">
        <v>5</v>
      </c>
      <c r="I61">
        <v>6</v>
      </c>
      <c r="J61" t="s">
        <v>34</v>
      </c>
      <c r="K61" s="1">
        <v>45665.345256365741</v>
      </c>
      <c r="L61" t="s">
        <v>14</v>
      </c>
      <c r="M61" t="s">
        <v>35</v>
      </c>
    </row>
    <row r="62" spans="1:13">
      <c r="A62" t="s">
        <v>180</v>
      </c>
      <c r="B62" t="s">
        <v>181</v>
      </c>
      <c r="C62">
        <v>34</v>
      </c>
      <c r="D62" t="s">
        <v>32</v>
      </c>
      <c r="E62" t="s">
        <v>58</v>
      </c>
      <c r="F62">
        <v>48660</v>
      </c>
      <c r="G62">
        <v>423827</v>
      </c>
      <c r="H62" t="s">
        <v>4</v>
      </c>
      <c r="I62">
        <v>36</v>
      </c>
      <c r="J62" t="s">
        <v>34</v>
      </c>
      <c r="K62" s="1">
        <v>44714.345256365741</v>
      </c>
      <c r="L62" t="s">
        <v>11</v>
      </c>
      <c r="M62" t="s">
        <v>50</v>
      </c>
    </row>
    <row r="63" spans="1:13">
      <c r="A63" t="s">
        <v>182</v>
      </c>
      <c r="B63" t="s">
        <v>183</v>
      </c>
      <c r="C63">
        <v>51</v>
      </c>
      <c r="D63" t="s">
        <v>48</v>
      </c>
      <c r="E63" t="s">
        <v>54</v>
      </c>
      <c r="F63">
        <v>90758</v>
      </c>
      <c r="G63">
        <v>124273</v>
      </c>
      <c r="H63" t="s">
        <v>3</v>
      </c>
      <c r="I63">
        <v>48</v>
      </c>
      <c r="J63" t="s">
        <v>34</v>
      </c>
      <c r="K63" s="1">
        <v>45473.345256365741</v>
      </c>
      <c r="L63" t="s">
        <v>14</v>
      </c>
      <c r="M63" t="s">
        <v>35</v>
      </c>
    </row>
    <row r="64" spans="1:13">
      <c r="A64" t="s">
        <v>184</v>
      </c>
      <c r="B64" t="s">
        <v>185</v>
      </c>
      <c r="C64">
        <v>35</v>
      </c>
      <c r="D64" t="s">
        <v>48</v>
      </c>
      <c r="E64" t="s">
        <v>33</v>
      </c>
      <c r="F64">
        <v>75504</v>
      </c>
      <c r="G64">
        <v>177307</v>
      </c>
      <c r="H64" t="s">
        <v>5</v>
      </c>
      <c r="I64">
        <v>12</v>
      </c>
      <c r="J64" t="s">
        <v>62</v>
      </c>
      <c r="K64" s="1">
        <v>45442.345256365741</v>
      </c>
      <c r="L64" t="s">
        <v>1060</v>
      </c>
      <c r="M64" t="s">
        <v>1060</v>
      </c>
    </row>
    <row r="65" spans="1:13">
      <c r="A65" t="s">
        <v>186</v>
      </c>
      <c r="B65" t="s">
        <v>187</v>
      </c>
      <c r="C65">
        <v>28</v>
      </c>
      <c r="D65" t="s">
        <v>32</v>
      </c>
      <c r="E65" t="s">
        <v>33</v>
      </c>
      <c r="F65">
        <v>74720</v>
      </c>
      <c r="G65">
        <v>253500</v>
      </c>
      <c r="H65" t="s">
        <v>4</v>
      </c>
      <c r="I65">
        <v>12</v>
      </c>
      <c r="J65" t="s">
        <v>34</v>
      </c>
      <c r="K65" s="1">
        <v>45559.345256365741</v>
      </c>
      <c r="L65" t="s">
        <v>12</v>
      </c>
      <c r="M65" t="s">
        <v>35</v>
      </c>
    </row>
    <row r="66" spans="1:13">
      <c r="A66" t="s">
        <v>188</v>
      </c>
      <c r="B66" t="s">
        <v>189</v>
      </c>
      <c r="C66">
        <v>34</v>
      </c>
      <c r="D66" t="s">
        <v>32</v>
      </c>
      <c r="E66" t="s">
        <v>75</v>
      </c>
      <c r="F66">
        <v>117979</v>
      </c>
      <c r="G66">
        <v>171129</v>
      </c>
      <c r="H66" t="s">
        <v>3</v>
      </c>
      <c r="I66">
        <v>24</v>
      </c>
      <c r="J66" t="s">
        <v>34</v>
      </c>
      <c r="K66" s="1">
        <v>44770.345256365741</v>
      </c>
      <c r="L66" t="s">
        <v>14</v>
      </c>
      <c r="M66" t="s">
        <v>35</v>
      </c>
    </row>
    <row r="67" spans="1:13">
      <c r="A67" t="s">
        <v>190</v>
      </c>
      <c r="B67" t="s">
        <v>191</v>
      </c>
      <c r="C67">
        <v>43</v>
      </c>
      <c r="D67" t="s">
        <v>48</v>
      </c>
      <c r="E67" t="s">
        <v>54</v>
      </c>
      <c r="F67">
        <v>49701</v>
      </c>
      <c r="G67">
        <v>137311</v>
      </c>
      <c r="H67" t="s">
        <v>2</v>
      </c>
      <c r="I67">
        <v>48</v>
      </c>
      <c r="J67" t="s">
        <v>34</v>
      </c>
      <c r="K67" s="1">
        <v>45293.345256365741</v>
      </c>
      <c r="L67" t="s">
        <v>14</v>
      </c>
      <c r="M67" t="s">
        <v>35</v>
      </c>
    </row>
    <row r="68" spans="1:13">
      <c r="A68" t="s">
        <v>192</v>
      </c>
      <c r="B68" t="s">
        <v>193</v>
      </c>
      <c r="C68">
        <v>41</v>
      </c>
      <c r="D68" t="s">
        <v>32</v>
      </c>
      <c r="E68" t="s">
        <v>49</v>
      </c>
      <c r="F68">
        <v>98300</v>
      </c>
      <c r="G68">
        <v>239746</v>
      </c>
      <c r="H68" t="s">
        <v>4</v>
      </c>
      <c r="I68">
        <v>24</v>
      </c>
      <c r="J68" t="s">
        <v>34</v>
      </c>
      <c r="K68" s="1">
        <v>45115.345256365741</v>
      </c>
      <c r="L68" t="s">
        <v>12</v>
      </c>
      <c r="M68" t="s">
        <v>35</v>
      </c>
    </row>
    <row r="69" spans="1:13">
      <c r="A69" t="s">
        <v>194</v>
      </c>
      <c r="B69" t="s">
        <v>195</v>
      </c>
      <c r="C69">
        <v>36</v>
      </c>
      <c r="D69" t="s">
        <v>32</v>
      </c>
      <c r="E69" t="s">
        <v>33</v>
      </c>
      <c r="F69">
        <v>32674</v>
      </c>
      <c r="G69">
        <v>250546</v>
      </c>
      <c r="H69" t="s">
        <v>3</v>
      </c>
      <c r="I69">
        <v>6</v>
      </c>
      <c r="J69" t="s">
        <v>34</v>
      </c>
      <c r="K69" s="1">
        <v>44922.345256365741</v>
      </c>
      <c r="L69" t="s">
        <v>14</v>
      </c>
      <c r="M69" t="s">
        <v>35</v>
      </c>
    </row>
    <row r="70" spans="1:13">
      <c r="A70" t="s">
        <v>196</v>
      </c>
      <c r="B70" t="s">
        <v>197</v>
      </c>
      <c r="C70">
        <v>38</v>
      </c>
      <c r="D70" t="s">
        <v>32</v>
      </c>
      <c r="E70" t="s">
        <v>75</v>
      </c>
      <c r="F70">
        <v>98560</v>
      </c>
      <c r="G70">
        <v>201733</v>
      </c>
      <c r="H70" t="s">
        <v>4</v>
      </c>
      <c r="I70">
        <v>48</v>
      </c>
      <c r="J70" t="s">
        <v>62</v>
      </c>
      <c r="K70" s="1">
        <v>44808.345256365741</v>
      </c>
      <c r="L70" t="s">
        <v>1060</v>
      </c>
      <c r="M70" t="s">
        <v>1060</v>
      </c>
    </row>
    <row r="71" spans="1:13">
      <c r="A71" t="s">
        <v>198</v>
      </c>
      <c r="B71" t="s">
        <v>199</v>
      </c>
      <c r="C71">
        <v>44</v>
      </c>
      <c r="D71" t="s">
        <v>48</v>
      </c>
      <c r="E71" t="s">
        <v>49</v>
      </c>
      <c r="F71">
        <v>38874</v>
      </c>
      <c r="G71">
        <v>131945</v>
      </c>
      <c r="H71" t="s">
        <v>4</v>
      </c>
      <c r="I71">
        <v>6</v>
      </c>
      <c r="J71" t="s">
        <v>34</v>
      </c>
      <c r="K71" s="1">
        <v>45277.345256365741</v>
      </c>
      <c r="L71" t="s">
        <v>14</v>
      </c>
      <c r="M71" t="s">
        <v>35</v>
      </c>
    </row>
    <row r="72" spans="1:13">
      <c r="A72" t="s">
        <v>200</v>
      </c>
      <c r="B72" t="s">
        <v>201</v>
      </c>
      <c r="C72">
        <v>46</v>
      </c>
      <c r="D72" t="s">
        <v>48</v>
      </c>
      <c r="E72" t="s">
        <v>54</v>
      </c>
      <c r="F72">
        <v>58642</v>
      </c>
      <c r="G72">
        <v>50272</v>
      </c>
      <c r="H72" t="s">
        <v>4</v>
      </c>
      <c r="I72">
        <v>24</v>
      </c>
      <c r="J72" t="s">
        <v>62</v>
      </c>
      <c r="K72" s="1">
        <v>45268.345256365741</v>
      </c>
      <c r="L72" t="s">
        <v>1060</v>
      </c>
      <c r="M72" t="s">
        <v>1060</v>
      </c>
    </row>
    <row r="73" spans="1:13">
      <c r="A73" t="s">
        <v>202</v>
      </c>
      <c r="B73" t="s">
        <v>203</v>
      </c>
      <c r="C73">
        <v>45</v>
      </c>
      <c r="D73" t="s">
        <v>48</v>
      </c>
      <c r="E73" t="s">
        <v>33</v>
      </c>
      <c r="F73">
        <v>112820</v>
      </c>
      <c r="G73">
        <v>356537</v>
      </c>
      <c r="H73" t="s">
        <v>4</v>
      </c>
      <c r="I73">
        <v>48</v>
      </c>
      <c r="J73" t="s">
        <v>34</v>
      </c>
      <c r="K73" s="1">
        <v>45446.345256365741</v>
      </c>
      <c r="L73" t="s">
        <v>14</v>
      </c>
      <c r="M73" t="s">
        <v>35</v>
      </c>
    </row>
    <row r="74" spans="1:13">
      <c r="A74" t="s">
        <v>204</v>
      </c>
      <c r="B74" t="s">
        <v>205</v>
      </c>
      <c r="C74">
        <v>49</v>
      </c>
      <c r="D74" t="s">
        <v>48</v>
      </c>
      <c r="E74" t="s">
        <v>49</v>
      </c>
      <c r="F74">
        <v>80160</v>
      </c>
      <c r="G74">
        <v>328356</v>
      </c>
      <c r="H74" t="s">
        <v>4</v>
      </c>
      <c r="I74">
        <v>24</v>
      </c>
      <c r="J74" t="s">
        <v>34</v>
      </c>
      <c r="K74" s="1">
        <v>45653.345256365741</v>
      </c>
      <c r="L74" t="s">
        <v>12</v>
      </c>
      <c r="M74" t="s">
        <v>35</v>
      </c>
    </row>
    <row r="75" spans="1:13">
      <c r="A75" t="s">
        <v>206</v>
      </c>
      <c r="B75" t="s">
        <v>207</v>
      </c>
      <c r="C75">
        <v>35</v>
      </c>
      <c r="D75" t="s">
        <v>48</v>
      </c>
      <c r="E75" t="s">
        <v>49</v>
      </c>
      <c r="F75">
        <v>32602</v>
      </c>
      <c r="G75">
        <v>151470</v>
      </c>
      <c r="H75" t="s">
        <v>4</v>
      </c>
      <c r="I75">
        <v>48</v>
      </c>
      <c r="J75" t="s">
        <v>34</v>
      </c>
      <c r="K75" s="1">
        <v>45680.345256365741</v>
      </c>
      <c r="L75" t="s">
        <v>14</v>
      </c>
      <c r="M75" t="s">
        <v>35</v>
      </c>
    </row>
    <row r="76" spans="1:13">
      <c r="A76" t="s">
        <v>208</v>
      </c>
      <c r="B76" t="s">
        <v>209</v>
      </c>
      <c r="C76">
        <v>21</v>
      </c>
      <c r="D76" t="s">
        <v>48</v>
      </c>
      <c r="E76" t="s">
        <v>49</v>
      </c>
      <c r="F76">
        <v>118320</v>
      </c>
      <c r="G76">
        <v>125030</v>
      </c>
      <c r="H76" t="s">
        <v>3</v>
      </c>
      <c r="I76">
        <v>24</v>
      </c>
      <c r="J76" t="s">
        <v>34</v>
      </c>
      <c r="K76" s="1">
        <v>44888.345256365741</v>
      </c>
      <c r="L76" t="s">
        <v>14</v>
      </c>
      <c r="M76" t="s">
        <v>35</v>
      </c>
    </row>
    <row r="77" spans="1:13">
      <c r="A77" t="s">
        <v>210</v>
      </c>
      <c r="B77" t="s">
        <v>211</v>
      </c>
      <c r="C77">
        <v>45</v>
      </c>
      <c r="D77" t="s">
        <v>48</v>
      </c>
      <c r="E77" t="s">
        <v>33</v>
      </c>
      <c r="F77">
        <v>103801</v>
      </c>
      <c r="G77">
        <v>323647</v>
      </c>
      <c r="H77" t="s">
        <v>2</v>
      </c>
      <c r="I77">
        <v>12</v>
      </c>
      <c r="J77" t="s">
        <v>34</v>
      </c>
      <c r="K77" s="1">
        <v>45228.345256365741</v>
      </c>
      <c r="L77" t="s">
        <v>11</v>
      </c>
      <c r="M77" t="s">
        <v>50</v>
      </c>
    </row>
    <row r="78" spans="1:13">
      <c r="A78" t="s">
        <v>212</v>
      </c>
      <c r="B78" t="s">
        <v>213</v>
      </c>
      <c r="C78">
        <v>27</v>
      </c>
      <c r="D78" t="s">
        <v>32</v>
      </c>
      <c r="E78" t="s">
        <v>33</v>
      </c>
      <c r="F78">
        <v>40931</v>
      </c>
      <c r="G78">
        <v>404854</v>
      </c>
      <c r="H78" t="s">
        <v>5</v>
      </c>
      <c r="I78">
        <v>24</v>
      </c>
      <c r="J78" t="s">
        <v>34</v>
      </c>
      <c r="K78" s="1">
        <v>44726.345256365741</v>
      </c>
      <c r="L78" t="s">
        <v>12</v>
      </c>
      <c r="M78" t="s">
        <v>35</v>
      </c>
    </row>
    <row r="79" spans="1:13">
      <c r="A79" t="s">
        <v>214</v>
      </c>
      <c r="B79" t="s">
        <v>215</v>
      </c>
      <c r="C79">
        <v>29</v>
      </c>
      <c r="D79" t="s">
        <v>32</v>
      </c>
      <c r="E79" t="s">
        <v>58</v>
      </c>
      <c r="F79">
        <v>109377</v>
      </c>
      <c r="G79">
        <v>11570</v>
      </c>
      <c r="H79" t="s">
        <v>4</v>
      </c>
      <c r="I79">
        <v>12</v>
      </c>
      <c r="J79" t="s">
        <v>34</v>
      </c>
      <c r="K79" s="1">
        <v>44857.345256365741</v>
      </c>
      <c r="L79" t="s">
        <v>14</v>
      </c>
      <c r="M79" t="s">
        <v>35</v>
      </c>
    </row>
    <row r="80" spans="1:13">
      <c r="A80" t="s">
        <v>216</v>
      </c>
      <c r="B80" t="s">
        <v>217</v>
      </c>
      <c r="C80">
        <v>44</v>
      </c>
      <c r="D80" t="s">
        <v>32</v>
      </c>
      <c r="E80" t="s">
        <v>54</v>
      </c>
      <c r="F80">
        <v>44192</v>
      </c>
      <c r="G80">
        <v>335929</v>
      </c>
      <c r="H80" t="s">
        <v>5</v>
      </c>
      <c r="I80">
        <v>24</v>
      </c>
      <c r="J80" t="s">
        <v>34</v>
      </c>
      <c r="K80" s="1">
        <v>45216.345256365741</v>
      </c>
      <c r="L80" t="s">
        <v>12</v>
      </c>
      <c r="M80" t="s">
        <v>35</v>
      </c>
    </row>
    <row r="81" spans="1:13">
      <c r="A81" t="s">
        <v>218</v>
      </c>
      <c r="B81" t="s">
        <v>219</v>
      </c>
      <c r="C81">
        <v>21</v>
      </c>
      <c r="D81" t="s">
        <v>32</v>
      </c>
      <c r="E81" t="s">
        <v>75</v>
      </c>
      <c r="F81">
        <v>61542</v>
      </c>
      <c r="G81">
        <v>14110</v>
      </c>
      <c r="H81" t="s">
        <v>3</v>
      </c>
      <c r="I81">
        <v>48</v>
      </c>
      <c r="J81" t="s">
        <v>34</v>
      </c>
      <c r="K81" s="1">
        <v>44779.345256365741</v>
      </c>
      <c r="L81" t="s">
        <v>12</v>
      </c>
      <c r="M81" t="s">
        <v>35</v>
      </c>
    </row>
    <row r="82" spans="1:13">
      <c r="A82" t="s">
        <v>220</v>
      </c>
      <c r="B82" t="s">
        <v>221</v>
      </c>
      <c r="C82">
        <v>28</v>
      </c>
      <c r="D82" t="s">
        <v>32</v>
      </c>
      <c r="E82" t="s">
        <v>49</v>
      </c>
      <c r="F82">
        <v>57520</v>
      </c>
      <c r="G82">
        <v>84141</v>
      </c>
      <c r="H82" t="s">
        <v>4</v>
      </c>
      <c r="I82">
        <v>48</v>
      </c>
      <c r="J82" t="s">
        <v>62</v>
      </c>
      <c r="K82" s="1">
        <v>45500.345256365741</v>
      </c>
      <c r="L82" t="s">
        <v>1060</v>
      </c>
      <c r="M82" t="s">
        <v>1060</v>
      </c>
    </row>
    <row r="83" spans="1:13">
      <c r="A83" t="s">
        <v>222</v>
      </c>
      <c r="B83" t="s">
        <v>223</v>
      </c>
      <c r="C83">
        <v>44</v>
      </c>
      <c r="D83" t="s">
        <v>32</v>
      </c>
      <c r="E83" t="s">
        <v>58</v>
      </c>
      <c r="F83">
        <v>79772</v>
      </c>
      <c r="G83">
        <v>17115</v>
      </c>
      <c r="H83" t="s">
        <v>2</v>
      </c>
      <c r="I83">
        <v>48</v>
      </c>
      <c r="J83" t="s">
        <v>44</v>
      </c>
      <c r="K83" s="1">
        <v>45357.345256365741</v>
      </c>
      <c r="L83" t="s">
        <v>1060</v>
      </c>
      <c r="M83" t="s">
        <v>1060</v>
      </c>
    </row>
    <row r="84" spans="1:13">
      <c r="A84" t="s">
        <v>224</v>
      </c>
      <c r="B84" t="s">
        <v>225</v>
      </c>
      <c r="C84">
        <v>31</v>
      </c>
      <c r="D84" t="s">
        <v>32</v>
      </c>
      <c r="E84" t="s">
        <v>75</v>
      </c>
      <c r="F84">
        <v>73762</v>
      </c>
      <c r="G84">
        <v>44062</v>
      </c>
      <c r="H84" t="s">
        <v>5</v>
      </c>
      <c r="I84">
        <v>36</v>
      </c>
      <c r="J84" t="s">
        <v>34</v>
      </c>
      <c r="K84" s="1">
        <v>44725.345256365741</v>
      </c>
      <c r="L84" t="s">
        <v>11</v>
      </c>
      <c r="M84" t="s">
        <v>50</v>
      </c>
    </row>
    <row r="85" spans="1:13">
      <c r="A85" t="s">
        <v>226</v>
      </c>
      <c r="B85" t="s">
        <v>227</v>
      </c>
      <c r="C85">
        <v>37</v>
      </c>
      <c r="D85" t="s">
        <v>48</v>
      </c>
      <c r="E85" t="s">
        <v>58</v>
      </c>
      <c r="F85">
        <v>65106</v>
      </c>
      <c r="G85">
        <v>290055</v>
      </c>
      <c r="H85" t="s">
        <v>4</v>
      </c>
      <c r="I85">
        <v>6</v>
      </c>
      <c r="J85" t="s">
        <v>34</v>
      </c>
      <c r="K85" s="1">
        <v>45482.345256365741</v>
      </c>
      <c r="L85" t="s">
        <v>14</v>
      </c>
      <c r="M85" t="s">
        <v>35</v>
      </c>
    </row>
    <row r="86" spans="1:13">
      <c r="A86" t="s">
        <v>228</v>
      </c>
      <c r="B86" t="s">
        <v>229</v>
      </c>
      <c r="C86">
        <v>28</v>
      </c>
      <c r="D86" t="s">
        <v>48</v>
      </c>
      <c r="E86" t="s">
        <v>33</v>
      </c>
      <c r="F86">
        <v>96121</v>
      </c>
      <c r="G86">
        <v>109061</v>
      </c>
      <c r="H86" t="s">
        <v>3</v>
      </c>
      <c r="I86">
        <v>48</v>
      </c>
      <c r="J86" t="s">
        <v>34</v>
      </c>
      <c r="K86" s="1">
        <v>45381.345256365741</v>
      </c>
      <c r="L86" t="s">
        <v>14</v>
      </c>
      <c r="M86" t="s">
        <v>35</v>
      </c>
    </row>
    <row r="87" spans="1:13">
      <c r="A87" t="s">
        <v>230</v>
      </c>
      <c r="B87" t="s">
        <v>231</v>
      </c>
      <c r="C87">
        <v>55</v>
      </c>
      <c r="D87" t="s">
        <v>32</v>
      </c>
      <c r="E87" t="s">
        <v>49</v>
      </c>
      <c r="F87">
        <v>40559</v>
      </c>
      <c r="G87">
        <v>299700</v>
      </c>
      <c r="H87" t="s">
        <v>2</v>
      </c>
      <c r="I87">
        <v>12</v>
      </c>
      <c r="J87" t="s">
        <v>34</v>
      </c>
      <c r="K87" s="1">
        <v>45527.345256365741</v>
      </c>
      <c r="L87" t="s">
        <v>14</v>
      </c>
      <c r="M87" t="s">
        <v>35</v>
      </c>
    </row>
    <row r="88" spans="1:13">
      <c r="A88" t="s">
        <v>232</v>
      </c>
      <c r="B88" t="s">
        <v>233</v>
      </c>
      <c r="C88">
        <v>55</v>
      </c>
      <c r="D88" t="s">
        <v>32</v>
      </c>
      <c r="E88" t="s">
        <v>75</v>
      </c>
      <c r="F88">
        <v>48742</v>
      </c>
      <c r="G88">
        <v>476347</v>
      </c>
      <c r="H88" t="s">
        <v>5</v>
      </c>
      <c r="I88">
        <v>48</v>
      </c>
      <c r="J88" t="s">
        <v>34</v>
      </c>
      <c r="K88" s="1">
        <v>45724.345256365741</v>
      </c>
      <c r="L88" t="s">
        <v>14</v>
      </c>
      <c r="M88" t="s">
        <v>35</v>
      </c>
    </row>
    <row r="89" spans="1:13">
      <c r="A89" t="s">
        <v>234</v>
      </c>
      <c r="B89" t="s">
        <v>235</v>
      </c>
      <c r="C89">
        <v>53</v>
      </c>
      <c r="D89" t="s">
        <v>48</v>
      </c>
      <c r="E89" t="s">
        <v>75</v>
      </c>
      <c r="F89">
        <v>84669</v>
      </c>
      <c r="G89">
        <v>395479</v>
      </c>
      <c r="H89" t="s">
        <v>5</v>
      </c>
      <c r="I89">
        <v>36</v>
      </c>
      <c r="J89" t="s">
        <v>62</v>
      </c>
      <c r="K89" s="1">
        <v>45751.345256365741</v>
      </c>
      <c r="L89" t="s">
        <v>1060</v>
      </c>
      <c r="M89" t="s">
        <v>1060</v>
      </c>
    </row>
    <row r="90" spans="1:13">
      <c r="A90" t="s">
        <v>236</v>
      </c>
      <c r="B90" t="s">
        <v>237</v>
      </c>
      <c r="C90">
        <v>25</v>
      </c>
      <c r="D90" t="s">
        <v>32</v>
      </c>
      <c r="E90" t="s">
        <v>75</v>
      </c>
      <c r="F90">
        <v>95199</v>
      </c>
      <c r="G90">
        <v>6969</v>
      </c>
      <c r="H90" t="s">
        <v>4</v>
      </c>
      <c r="I90">
        <v>12</v>
      </c>
      <c r="J90" t="s">
        <v>34</v>
      </c>
      <c r="K90" s="1">
        <v>45232.345256365741</v>
      </c>
      <c r="L90" t="s">
        <v>14</v>
      </c>
      <c r="M90" t="s">
        <v>35</v>
      </c>
    </row>
    <row r="91" spans="1:13">
      <c r="A91" t="s">
        <v>238</v>
      </c>
      <c r="B91" t="s">
        <v>239</v>
      </c>
      <c r="C91">
        <v>59</v>
      </c>
      <c r="D91" t="s">
        <v>32</v>
      </c>
      <c r="E91" t="s">
        <v>75</v>
      </c>
      <c r="F91">
        <v>36754</v>
      </c>
      <c r="G91">
        <v>310897</v>
      </c>
      <c r="H91" t="s">
        <v>2</v>
      </c>
      <c r="I91">
        <v>36</v>
      </c>
      <c r="J91" t="s">
        <v>34</v>
      </c>
      <c r="K91" s="1">
        <v>45628.345256365741</v>
      </c>
      <c r="L91" t="s">
        <v>14</v>
      </c>
      <c r="M91" t="s">
        <v>35</v>
      </c>
    </row>
    <row r="92" spans="1:13">
      <c r="A92" t="s">
        <v>240</v>
      </c>
      <c r="B92" t="s">
        <v>241</v>
      </c>
      <c r="C92">
        <v>48</v>
      </c>
      <c r="D92" t="s">
        <v>48</v>
      </c>
      <c r="E92" t="s">
        <v>75</v>
      </c>
      <c r="F92">
        <v>18972</v>
      </c>
      <c r="G92">
        <v>481027</v>
      </c>
      <c r="H92" t="s">
        <v>2</v>
      </c>
      <c r="I92">
        <v>12</v>
      </c>
      <c r="J92" t="s">
        <v>62</v>
      </c>
      <c r="K92" s="1">
        <v>44783.345256365741</v>
      </c>
      <c r="L92" t="s">
        <v>1060</v>
      </c>
      <c r="M92" t="s">
        <v>1060</v>
      </c>
    </row>
    <row r="93" spans="1:13">
      <c r="A93" t="s">
        <v>242</v>
      </c>
      <c r="B93" t="s">
        <v>243</v>
      </c>
      <c r="C93">
        <v>27</v>
      </c>
      <c r="D93" t="s">
        <v>32</v>
      </c>
      <c r="E93" t="s">
        <v>58</v>
      </c>
      <c r="F93">
        <v>85831</v>
      </c>
      <c r="G93">
        <v>402686</v>
      </c>
      <c r="H93" t="s">
        <v>2</v>
      </c>
      <c r="I93">
        <v>24</v>
      </c>
      <c r="J93" t="s">
        <v>34</v>
      </c>
      <c r="K93" s="1">
        <v>44872.345256365741</v>
      </c>
      <c r="L93" t="s">
        <v>12</v>
      </c>
      <c r="M93" t="s">
        <v>35</v>
      </c>
    </row>
    <row r="94" spans="1:13">
      <c r="A94" t="s">
        <v>244</v>
      </c>
      <c r="B94" t="s">
        <v>245</v>
      </c>
      <c r="C94">
        <v>29</v>
      </c>
      <c r="D94" t="s">
        <v>48</v>
      </c>
      <c r="E94" t="s">
        <v>49</v>
      </c>
      <c r="F94">
        <v>56873</v>
      </c>
      <c r="G94">
        <v>126863</v>
      </c>
      <c r="H94" t="s">
        <v>2</v>
      </c>
      <c r="I94">
        <v>6</v>
      </c>
      <c r="J94" t="s">
        <v>62</v>
      </c>
      <c r="K94" s="1">
        <v>45732.345256365741</v>
      </c>
      <c r="L94" t="s">
        <v>1060</v>
      </c>
      <c r="M94" t="s">
        <v>1060</v>
      </c>
    </row>
    <row r="95" spans="1:13">
      <c r="A95" t="s">
        <v>246</v>
      </c>
      <c r="B95" t="s">
        <v>247</v>
      </c>
      <c r="C95">
        <v>28</v>
      </c>
      <c r="D95" t="s">
        <v>32</v>
      </c>
      <c r="E95" t="s">
        <v>33</v>
      </c>
      <c r="F95">
        <v>109661</v>
      </c>
      <c r="G95">
        <v>277369</v>
      </c>
      <c r="H95" t="s">
        <v>3</v>
      </c>
      <c r="I95">
        <v>6</v>
      </c>
      <c r="J95" t="s">
        <v>34</v>
      </c>
      <c r="K95" s="1">
        <v>45292.345256365741</v>
      </c>
      <c r="L95" t="s">
        <v>14</v>
      </c>
      <c r="M95" t="s">
        <v>35</v>
      </c>
    </row>
    <row r="96" spans="1:13">
      <c r="A96" t="s">
        <v>248</v>
      </c>
      <c r="B96" t="s">
        <v>249</v>
      </c>
      <c r="C96">
        <v>32</v>
      </c>
      <c r="D96" t="s">
        <v>48</v>
      </c>
      <c r="E96" t="s">
        <v>33</v>
      </c>
      <c r="F96">
        <v>24903</v>
      </c>
      <c r="G96">
        <v>128008</v>
      </c>
      <c r="H96" t="s">
        <v>2</v>
      </c>
      <c r="I96">
        <v>36</v>
      </c>
      <c r="J96" t="s">
        <v>34</v>
      </c>
      <c r="K96" s="1">
        <v>44911.345256365741</v>
      </c>
      <c r="L96" t="s">
        <v>14</v>
      </c>
      <c r="M96" t="s">
        <v>35</v>
      </c>
    </row>
    <row r="97" spans="1:13">
      <c r="A97" t="s">
        <v>250</v>
      </c>
      <c r="B97" t="s">
        <v>251</v>
      </c>
      <c r="C97">
        <v>54</v>
      </c>
      <c r="D97" t="s">
        <v>48</v>
      </c>
      <c r="E97" t="s">
        <v>33</v>
      </c>
      <c r="F97">
        <v>18020</v>
      </c>
      <c r="G97">
        <v>159268</v>
      </c>
      <c r="H97" t="s">
        <v>5</v>
      </c>
      <c r="I97">
        <v>6</v>
      </c>
      <c r="J97" t="s">
        <v>34</v>
      </c>
      <c r="K97" s="1">
        <v>44780.345256365741</v>
      </c>
      <c r="L97" t="s">
        <v>11</v>
      </c>
      <c r="M97" t="s">
        <v>50</v>
      </c>
    </row>
    <row r="98" spans="1:13">
      <c r="A98" t="s">
        <v>252</v>
      </c>
      <c r="B98" t="s">
        <v>253</v>
      </c>
      <c r="C98">
        <v>53</v>
      </c>
      <c r="D98" t="s">
        <v>48</v>
      </c>
      <c r="E98" t="s">
        <v>33</v>
      </c>
      <c r="F98">
        <v>56755</v>
      </c>
      <c r="G98">
        <v>110823</v>
      </c>
      <c r="H98" t="s">
        <v>5</v>
      </c>
      <c r="I98">
        <v>36</v>
      </c>
      <c r="J98" t="s">
        <v>34</v>
      </c>
      <c r="K98" s="1">
        <v>44792.345256365741</v>
      </c>
      <c r="L98" t="s">
        <v>14</v>
      </c>
      <c r="M98" t="s">
        <v>35</v>
      </c>
    </row>
    <row r="99" spans="1:13">
      <c r="A99" t="s">
        <v>254</v>
      </c>
      <c r="B99" t="s">
        <v>255</v>
      </c>
      <c r="C99">
        <v>43</v>
      </c>
      <c r="D99" t="s">
        <v>32</v>
      </c>
      <c r="E99" t="s">
        <v>58</v>
      </c>
      <c r="F99">
        <v>100956</v>
      </c>
      <c r="G99">
        <v>280813</v>
      </c>
      <c r="H99" t="s">
        <v>3</v>
      </c>
      <c r="I99">
        <v>36</v>
      </c>
      <c r="J99" t="s">
        <v>44</v>
      </c>
      <c r="K99" s="1">
        <v>45632.345256365741</v>
      </c>
      <c r="L99" t="s">
        <v>1060</v>
      </c>
      <c r="M99" t="s">
        <v>1060</v>
      </c>
    </row>
    <row r="100" spans="1:13">
      <c r="A100" t="s">
        <v>256</v>
      </c>
      <c r="B100" t="s">
        <v>257</v>
      </c>
      <c r="C100">
        <v>44</v>
      </c>
      <c r="D100" t="s">
        <v>48</v>
      </c>
      <c r="E100" t="s">
        <v>54</v>
      </c>
      <c r="F100">
        <v>101988</v>
      </c>
      <c r="G100">
        <v>435596</v>
      </c>
      <c r="H100" t="s">
        <v>5</v>
      </c>
      <c r="I100">
        <v>36</v>
      </c>
      <c r="J100" t="s">
        <v>34</v>
      </c>
      <c r="K100" s="1">
        <v>45251.345256365741</v>
      </c>
      <c r="L100" t="s">
        <v>14</v>
      </c>
      <c r="M100" t="s">
        <v>35</v>
      </c>
    </row>
    <row r="101" spans="1:13">
      <c r="A101" t="s">
        <v>258</v>
      </c>
      <c r="B101" t="s">
        <v>259</v>
      </c>
      <c r="C101">
        <v>57</v>
      </c>
      <c r="D101" t="s">
        <v>32</v>
      </c>
      <c r="E101" t="s">
        <v>49</v>
      </c>
      <c r="F101">
        <v>60648</v>
      </c>
      <c r="G101">
        <v>391542</v>
      </c>
      <c r="H101" t="s">
        <v>5</v>
      </c>
      <c r="I101">
        <v>6</v>
      </c>
      <c r="J101" t="s">
        <v>44</v>
      </c>
      <c r="K101" s="1">
        <v>45362.345256365741</v>
      </c>
      <c r="L101" t="s">
        <v>1060</v>
      </c>
      <c r="M101" t="s">
        <v>1060</v>
      </c>
    </row>
    <row r="102" spans="1:13">
      <c r="A102" t="s">
        <v>260</v>
      </c>
      <c r="B102" t="s">
        <v>261</v>
      </c>
      <c r="C102">
        <v>55</v>
      </c>
      <c r="D102" t="s">
        <v>32</v>
      </c>
      <c r="E102" t="s">
        <v>75</v>
      </c>
      <c r="F102">
        <v>118537</v>
      </c>
      <c r="G102">
        <v>115677</v>
      </c>
      <c r="H102" t="s">
        <v>2</v>
      </c>
      <c r="I102">
        <v>36</v>
      </c>
      <c r="J102" t="s">
        <v>34</v>
      </c>
      <c r="K102" s="1">
        <v>45738.345256365741</v>
      </c>
      <c r="L102" t="s">
        <v>12</v>
      </c>
      <c r="M102" t="s">
        <v>35</v>
      </c>
    </row>
    <row r="103" spans="1:13">
      <c r="A103" t="s">
        <v>262</v>
      </c>
      <c r="B103" t="s">
        <v>263</v>
      </c>
      <c r="C103">
        <v>42</v>
      </c>
      <c r="D103" t="s">
        <v>32</v>
      </c>
      <c r="E103" t="s">
        <v>54</v>
      </c>
      <c r="F103">
        <v>24516</v>
      </c>
      <c r="G103">
        <v>251958</v>
      </c>
      <c r="H103" t="s">
        <v>5</v>
      </c>
      <c r="I103">
        <v>6</v>
      </c>
      <c r="J103" t="s">
        <v>34</v>
      </c>
      <c r="K103" s="1">
        <v>44704.345256365741</v>
      </c>
      <c r="L103" t="s">
        <v>14</v>
      </c>
      <c r="M103" t="s">
        <v>35</v>
      </c>
    </row>
    <row r="104" spans="1:13">
      <c r="A104" t="s">
        <v>264</v>
      </c>
      <c r="B104" t="s">
        <v>265</v>
      </c>
      <c r="C104">
        <v>47</v>
      </c>
      <c r="D104" t="s">
        <v>32</v>
      </c>
      <c r="E104" t="s">
        <v>33</v>
      </c>
      <c r="F104">
        <v>17396</v>
      </c>
      <c r="G104">
        <v>53320</v>
      </c>
      <c r="H104" t="s">
        <v>3</v>
      </c>
      <c r="I104">
        <v>36</v>
      </c>
      <c r="J104" t="s">
        <v>34</v>
      </c>
      <c r="K104" s="1">
        <v>44906.345256365741</v>
      </c>
      <c r="L104" t="s">
        <v>12</v>
      </c>
      <c r="M104" t="s">
        <v>35</v>
      </c>
    </row>
    <row r="105" spans="1:13">
      <c r="A105" t="s">
        <v>266</v>
      </c>
      <c r="B105" t="s">
        <v>267</v>
      </c>
      <c r="C105">
        <v>55</v>
      </c>
      <c r="D105" t="s">
        <v>48</v>
      </c>
      <c r="E105" t="s">
        <v>54</v>
      </c>
      <c r="F105">
        <v>99082</v>
      </c>
      <c r="G105">
        <v>445630</v>
      </c>
      <c r="H105" t="s">
        <v>2</v>
      </c>
      <c r="I105">
        <v>48</v>
      </c>
      <c r="J105" t="s">
        <v>34</v>
      </c>
      <c r="K105" s="1">
        <v>45622.345256365741</v>
      </c>
      <c r="L105" t="s">
        <v>12</v>
      </c>
      <c r="M105" t="s">
        <v>35</v>
      </c>
    </row>
    <row r="106" spans="1:13">
      <c r="A106" t="s">
        <v>268</v>
      </c>
      <c r="B106" t="s">
        <v>269</v>
      </c>
      <c r="C106">
        <v>21</v>
      </c>
      <c r="D106" t="s">
        <v>48</v>
      </c>
      <c r="E106" t="s">
        <v>49</v>
      </c>
      <c r="F106">
        <v>34129</v>
      </c>
      <c r="G106">
        <v>151649</v>
      </c>
      <c r="H106" t="s">
        <v>4</v>
      </c>
      <c r="I106">
        <v>36</v>
      </c>
      <c r="J106" t="s">
        <v>44</v>
      </c>
      <c r="K106" s="1">
        <v>45726.345256365741</v>
      </c>
      <c r="L106" t="s">
        <v>1060</v>
      </c>
      <c r="M106" t="s">
        <v>1060</v>
      </c>
    </row>
    <row r="107" spans="1:13">
      <c r="A107" t="s">
        <v>270</v>
      </c>
      <c r="B107" t="s">
        <v>271</v>
      </c>
      <c r="C107">
        <v>55</v>
      </c>
      <c r="D107" t="s">
        <v>32</v>
      </c>
      <c r="E107" t="s">
        <v>75</v>
      </c>
      <c r="F107">
        <v>16591</v>
      </c>
      <c r="G107">
        <v>130354</v>
      </c>
      <c r="H107" t="s">
        <v>2</v>
      </c>
      <c r="I107">
        <v>12</v>
      </c>
      <c r="J107" t="s">
        <v>34</v>
      </c>
      <c r="K107" s="1">
        <v>44664.345256365741</v>
      </c>
      <c r="L107" t="s">
        <v>14</v>
      </c>
      <c r="M107" t="s">
        <v>35</v>
      </c>
    </row>
    <row r="108" spans="1:13">
      <c r="A108" t="s">
        <v>272</v>
      </c>
      <c r="B108" t="s">
        <v>273</v>
      </c>
      <c r="C108">
        <v>57</v>
      </c>
      <c r="D108" t="s">
        <v>32</v>
      </c>
      <c r="E108" t="s">
        <v>75</v>
      </c>
      <c r="F108">
        <v>26303</v>
      </c>
      <c r="G108">
        <v>93009</v>
      </c>
      <c r="H108" t="s">
        <v>3</v>
      </c>
      <c r="I108">
        <v>36</v>
      </c>
      <c r="J108" t="s">
        <v>34</v>
      </c>
      <c r="K108" s="1">
        <v>45003.345256365741</v>
      </c>
      <c r="L108" t="s">
        <v>12</v>
      </c>
      <c r="M108" t="s">
        <v>35</v>
      </c>
    </row>
    <row r="109" spans="1:13">
      <c r="A109" t="s">
        <v>274</v>
      </c>
      <c r="B109" t="s">
        <v>275</v>
      </c>
      <c r="C109">
        <v>34</v>
      </c>
      <c r="D109" t="s">
        <v>48</v>
      </c>
      <c r="E109" t="s">
        <v>49</v>
      </c>
      <c r="F109">
        <v>45561</v>
      </c>
      <c r="G109">
        <v>262437</v>
      </c>
      <c r="H109" t="s">
        <v>2</v>
      </c>
      <c r="I109">
        <v>24</v>
      </c>
      <c r="J109" t="s">
        <v>34</v>
      </c>
      <c r="K109" s="1">
        <v>45330.345256365741</v>
      </c>
      <c r="L109" t="s">
        <v>14</v>
      </c>
      <c r="M109" t="s">
        <v>35</v>
      </c>
    </row>
    <row r="110" spans="1:13">
      <c r="A110" t="s">
        <v>276</v>
      </c>
      <c r="B110" t="s">
        <v>277</v>
      </c>
      <c r="C110">
        <v>23</v>
      </c>
      <c r="D110" t="s">
        <v>32</v>
      </c>
      <c r="E110" t="s">
        <v>49</v>
      </c>
      <c r="F110">
        <v>86719</v>
      </c>
      <c r="G110">
        <v>453625</v>
      </c>
      <c r="H110" t="s">
        <v>2</v>
      </c>
      <c r="I110">
        <v>36</v>
      </c>
      <c r="J110" t="s">
        <v>34</v>
      </c>
      <c r="K110" s="1">
        <v>44693.345256365741</v>
      </c>
      <c r="L110" t="s">
        <v>14</v>
      </c>
      <c r="M110" t="s">
        <v>35</v>
      </c>
    </row>
    <row r="111" spans="1:13">
      <c r="A111" t="s">
        <v>278</v>
      </c>
      <c r="B111" t="s">
        <v>279</v>
      </c>
      <c r="C111">
        <v>21</v>
      </c>
      <c r="D111" t="s">
        <v>48</v>
      </c>
      <c r="E111" t="s">
        <v>33</v>
      </c>
      <c r="F111">
        <v>107108</v>
      </c>
      <c r="G111">
        <v>33625</v>
      </c>
      <c r="H111" t="s">
        <v>3</v>
      </c>
      <c r="I111">
        <v>12</v>
      </c>
      <c r="J111" t="s">
        <v>34</v>
      </c>
      <c r="K111" s="1">
        <v>45434.345256365741</v>
      </c>
      <c r="L111" t="s">
        <v>14</v>
      </c>
      <c r="M111" t="s">
        <v>35</v>
      </c>
    </row>
    <row r="112" spans="1:13">
      <c r="A112" t="s">
        <v>280</v>
      </c>
      <c r="B112" t="s">
        <v>281</v>
      </c>
      <c r="C112">
        <v>25</v>
      </c>
      <c r="D112" t="s">
        <v>32</v>
      </c>
      <c r="E112" t="s">
        <v>75</v>
      </c>
      <c r="F112">
        <v>114616</v>
      </c>
      <c r="G112">
        <v>217112</v>
      </c>
      <c r="H112" t="s">
        <v>2</v>
      </c>
      <c r="I112">
        <v>12</v>
      </c>
      <c r="J112" t="s">
        <v>34</v>
      </c>
      <c r="K112" s="1">
        <v>45196.345256365741</v>
      </c>
      <c r="L112" t="s">
        <v>14</v>
      </c>
      <c r="M112" t="s">
        <v>35</v>
      </c>
    </row>
    <row r="113" spans="1:13">
      <c r="A113" t="s">
        <v>282</v>
      </c>
      <c r="B113" t="s">
        <v>283</v>
      </c>
      <c r="C113">
        <v>46</v>
      </c>
      <c r="D113" t="s">
        <v>32</v>
      </c>
      <c r="E113" t="s">
        <v>54</v>
      </c>
      <c r="F113">
        <v>101231</v>
      </c>
      <c r="G113">
        <v>291233</v>
      </c>
      <c r="H113" t="s">
        <v>3</v>
      </c>
      <c r="I113">
        <v>6</v>
      </c>
      <c r="J113" t="s">
        <v>62</v>
      </c>
      <c r="K113" s="1">
        <v>45721.345256365741</v>
      </c>
      <c r="L113" t="s">
        <v>1060</v>
      </c>
      <c r="M113" t="s">
        <v>1060</v>
      </c>
    </row>
    <row r="114" spans="1:13">
      <c r="A114" t="s">
        <v>284</v>
      </c>
      <c r="B114" t="s">
        <v>285</v>
      </c>
      <c r="C114">
        <v>34</v>
      </c>
      <c r="D114" t="s">
        <v>48</v>
      </c>
      <c r="E114" t="s">
        <v>58</v>
      </c>
      <c r="F114">
        <v>22314</v>
      </c>
      <c r="G114">
        <v>41487</v>
      </c>
      <c r="H114" t="s">
        <v>3</v>
      </c>
      <c r="I114">
        <v>48</v>
      </c>
      <c r="J114" t="s">
        <v>34</v>
      </c>
      <c r="K114" s="1">
        <v>45047.345256365741</v>
      </c>
      <c r="L114" t="s">
        <v>11</v>
      </c>
      <c r="M114" t="s">
        <v>50</v>
      </c>
    </row>
    <row r="115" spans="1:13">
      <c r="A115" t="s">
        <v>286</v>
      </c>
      <c r="B115" t="s">
        <v>287</v>
      </c>
      <c r="C115">
        <v>59</v>
      </c>
      <c r="D115" t="s">
        <v>32</v>
      </c>
      <c r="E115" t="s">
        <v>58</v>
      </c>
      <c r="F115">
        <v>34623</v>
      </c>
      <c r="G115">
        <v>464054</v>
      </c>
      <c r="H115" t="s">
        <v>4</v>
      </c>
      <c r="I115">
        <v>36</v>
      </c>
      <c r="J115" t="s">
        <v>34</v>
      </c>
      <c r="K115" s="1">
        <v>44864.345256365741</v>
      </c>
      <c r="L115" t="s">
        <v>14</v>
      </c>
      <c r="M115" t="s">
        <v>35</v>
      </c>
    </row>
    <row r="116" spans="1:13">
      <c r="A116" t="s">
        <v>288</v>
      </c>
      <c r="B116" t="s">
        <v>289</v>
      </c>
      <c r="C116">
        <v>47</v>
      </c>
      <c r="D116" t="s">
        <v>48</v>
      </c>
      <c r="E116" t="s">
        <v>49</v>
      </c>
      <c r="F116">
        <v>82675</v>
      </c>
      <c r="G116">
        <v>233071</v>
      </c>
      <c r="H116" t="s">
        <v>5</v>
      </c>
      <c r="I116">
        <v>6</v>
      </c>
      <c r="J116" t="s">
        <v>34</v>
      </c>
      <c r="K116" s="1">
        <v>44917.345256365741</v>
      </c>
      <c r="L116" t="s">
        <v>14</v>
      </c>
      <c r="M116" t="s">
        <v>35</v>
      </c>
    </row>
    <row r="117" spans="1:13">
      <c r="A117" t="s">
        <v>290</v>
      </c>
      <c r="B117" t="s">
        <v>291</v>
      </c>
      <c r="C117">
        <v>29</v>
      </c>
      <c r="D117" t="s">
        <v>32</v>
      </c>
      <c r="E117" t="s">
        <v>33</v>
      </c>
      <c r="F117">
        <v>111826</v>
      </c>
      <c r="G117">
        <v>377592</v>
      </c>
      <c r="H117" t="s">
        <v>5</v>
      </c>
      <c r="I117">
        <v>48</v>
      </c>
      <c r="J117" t="s">
        <v>34</v>
      </c>
      <c r="K117" s="1">
        <v>45119.345256365741</v>
      </c>
      <c r="L117" t="s">
        <v>14</v>
      </c>
      <c r="M117" t="s">
        <v>35</v>
      </c>
    </row>
    <row r="118" spans="1:13">
      <c r="A118" t="s">
        <v>292</v>
      </c>
      <c r="B118" t="s">
        <v>293</v>
      </c>
      <c r="C118">
        <v>35</v>
      </c>
      <c r="D118" t="s">
        <v>32</v>
      </c>
      <c r="E118" t="s">
        <v>58</v>
      </c>
      <c r="F118">
        <v>80082</v>
      </c>
      <c r="G118">
        <v>493011</v>
      </c>
      <c r="H118" t="s">
        <v>2</v>
      </c>
      <c r="I118">
        <v>36</v>
      </c>
      <c r="J118" t="s">
        <v>44</v>
      </c>
      <c r="K118" s="1">
        <v>45501.345256365741</v>
      </c>
      <c r="L118" t="s">
        <v>1060</v>
      </c>
      <c r="M118" t="s">
        <v>1060</v>
      </c>
    </row>
    <row r="119" spans="1:13">
      <c r="A119" t="s">
        <v>294</v>
      </c>
      <c r="B119" t="s">
        <v>295</v>
      </c>
      <c r="C119">
        <v>35</v>
      </c>
      <c r="D119" t="s">
        <v>32</v>
      </c>
      <c r="E119" t="s">
        <v>75</v>
      </c>
      <c r="F119">
        <v>98624</v>
      </c>
      <c r="G119">
        <v>317282</v>
      </c>
      <c r="H119" t="s">
        <v>2</v>
      </c>
      <c r="I119">
        <v>24</v>
      </c>
      <c r="J119" t="s">
        <v>34</v>
      </c>
      <c r="K119" s="1">
        <v>44968.345256365741</v>
      </c>
      <c r="L119" t="s">
        <v>14</v>
      </c>
      <c r="M119" t="s">
        <v>35</v>
      </c>
    </row>
    <row r="120" spans="1:13">
      <c r="A120" t="s">
        <v>296</v>
      </c>
      <c r="B120" t="s">
        <v>297</v>
      </c>
      <c r="C120">
        <v>46</v>
      </c>
      <c r="D120" t="s">
        <v>48</v>
      </c>
      <c r="E120" t="s">
        <v>49</v>
      </c>
      <c r="F120">
        <v>48130</v>
      </c>
      <c r="G120">
        <v>178895</v>
      </c>
      <c r="H120" t="s">
        <v>4</v>
      </c>
      <c r="I120">
        <v>36</v>
      </c>
      <c r="J120" t="s">
        <v>34</v>
      </c>
      <c r="K120" s="1">
        <v>45278.345256365741</v>
      </c>
      <c r="L120" t="s">
        <v>14</v>
      </c>
      <c r="M120" t="s">
        <v>35</v>
      </c>
    </row>
    <row r="121" spans="1:13">
      <c r="A121" t="s">
        <v>298</v>
      </c>
      <c r="B121" t="s">
        <v>299</v>
      </c>
      <c r="C121">
        <v>33</v>
      </c>
      <c r="D121" t="s">
        <v>32</v>
      </c>
      <c r="E121" t="s">
        <v>54</v>
      </c>
      <c r="F121">
        <v>66756</v>
      </c>
      <c r="G121">
        <v>435424</v>
      </c>
      <c r="H121" t="s">
        <v>4</v>
      </c>
      <c r="I121">
        <v>12</v>
      </c>
      <c r="J121" t="s">
        <v>34</v>
      </c>
      <c r="K121" s="1">
        <v>44936.345256365741</v>
      </c>
      <c r="L121" t="s">
        <v>14</v>
      </c>
      <c r="M121" t="s">
        <v>35</v>
      </c>
    </row>
    <row r="122" spans="1:13">
      <c r="A122" t="s">
        <v>300</v>
      </c>
      <c r="B122" t="s">
        <v>301</v>
      </c>
      <c r="C122">
        <v>52</v>
      </c>
      <c r="D122" t="s">
        <v>32</v>
      </c>
      <c r="E122" t="s">
        <v>49</v>
      </c>
      <c r="F122">
        <v>112624</v>
      </c>
      <c r="G122">
        <v>321205</v>
      </c>
      <c r="H122" t="s">
        <v>4</v>
      </c>
      <c r="I122">
        <v>12</v>
      </c>
      <c r="J122" t="s">
        <v>34</v>
      </c>
      <c r="K122" s="1">
        <v>45042.345256365741</v>
      </c>
      <c r="L122" t="s">
        <v>12</v>
      </c>
      <c r="M122" t="s">
        <v>35</v>
      </c>
    </row>
    <row r="123" spans="1:13">
      <c r="A123" t="s">
        <v>302</v>
      </c>
      <c r="B123" t="s">
        <v>303</v>
      </c>
      <c r="C123">
        <v>59</v>
      </c>
      <c r="D123" t="s">
        <v>32</v>
      </c>
      <c r="E123" t="s">
        <v>54</v>
      </c>
      <c r="F123">
        <v>41292</v>
      </c>
      <c r="G123">
        <v>428875</v>
      </c>
      <c r="H123" t="s">
        <v>3</v>
      </c>
      <c r="I123">
        <v>24</v>
      </c>
      <c r="J123" t="s">
        <v>34</v>
      </c>
      <c r="K123" s="1">
        <v>44943.345256365741</v>
      </c>
      <c r="L123" t="s">
        <v>14</v>
      </c>
      <c r="M123" t="s">
        <v>35</v>
      </c>
    </row>
    <row r="124" spans="1:13">
      <c r="A124" t="s">
        <v>304</v>
      </c>
      <c r="B124" t="s">
        <v>305</v>
      </c>
      <c r="C124">
        <v>52</v>
      </c>
      <c r="D124" t="s">
        <v>32</v>
      </c>
      <c r="E124" t="s">
        <v>49</v>
      </c>
      <c r="F124">
        <v>101206</v>
      </c>
      <c r="G124">
        <v>106376</v>
      </c>
      <c r="H124" t="s">
        <v>4</v>
      </c>
      <c r="I124">
        <v>6</v>
      </c>
      <c r="J124" t="s">
        <v>44</v>
      </c>
      <c r="K124" s="1">
        <v>45279.345256365741</v>
      </c>
      <c r="L124" t="s">
        <v>1060</v>
      </c>
      <c r="M124" t="s">
        <v>1060</v>
      </c>
    </row>
    <row r="125" spans="1:13">
      <c r="A125" t="s">
        <v>306</v>
      </c>
      <c r="B125" t="s">
        <v>307</v>
      </c>
      <c r="C125">
        <v>24</v>
      </c>
      <c r="D125" t="s">
        <v>48</v>
      </c>
      <c r="E125" t="s">
        <v>49</v>
      </c>
      <c r="F125">
        <v>84274</v>
      </c>
      <c r="G125">
        <v>430106</v>
      </c>
      <c r="H125" t="s">
        <v>4</v>
      </c>
      <c r="I125">
        <v>48</v>
      </c>
      <c r="J125" t="s">
        <v>62</v>
      </c>
      <c r="K125" s="1">
        <v>44921.345256365741</v>
      </c>
      <c r="L125" t="s">
        <v>1060</v>
      </c>
      <c r="M125" t="s">
        <v>1060</v>
      </c>
    </row>
    <row r="126" spans="1:13">
      <c r="A126" t="s">
        <v>308</v>
      </c>
      <c r="B126" t="s">
        <v>309</v>
      </c>
      <c r="C126">
        <v>50</v>
      </c>
      <c r="D126" t="s">
        <v>48</v>
      </c>
      <c r="E126" t="s">
        <v>49</v>
      </c>
      <c r="F126">
        <v>17469</v>
      </c>
      <c r="G126">
        <v>346278</v>
      </c>
      <c r="H126" t="s">
        <v>2</v>
      </c>
      <c r="I126">
        <v>36</v>
      </c>
      <c r="J126" t="s">
        <v>44</v>
      </c>
      <c r="K126" s="1">
        <v>45472.345256365741</v>
      </c>
      <c r="L126" t="s">
        <v>1060</v>
      </c>
      <c r="M126" t="s">
        <v>1060</v>
      </c>
    </row>
    <row r="127" spans="1:13">
      <c r="A127" t="s">
        <v>310</v>
      </c>
      <c r="B127" t="s">
        <v>311</v>
      </c>
      <c r="C127">
        <v>57</v>
      </c>
      <c r="D127" t="s">
        <v>32</v>
      </c>
      <c r="E127" t="s">
        <v>54</v>
      </c>
      <c r="F127">
        <v>68947</v>
      </c>
      <c r="G127">
        <v>314199</v>
      </c>
      <c r="H127" t="s">
        <v>4</v>
      </c>
      <c r="I127">
        <v>12</v>
      </c>
      <c r="J127" t="s">
        <v>34</v>
      </c>
      <c r="K127" s="1">
        <v>44880.345256365741</v>
      </c>
      <c r="L127" t="s">
        <v>14</v>
      </c>
      <c r="M127" t="s">
        <v>35</v>
      </c>
    </row>
    <row r="128" spans="1:13">
      <c r="A128" t="s">
        <v>312</v>
      </c>
      <c r="B128" t="s">
        <v>313</v>
      </c>
      <c r="C128">
        <v>43</v>
      </c>
      <c r="D128" t="s">
        <v>48</v>
      </c>
      <c r="E128" t="s">
        <v>54</v>
      </c>
      <c r="F128">
        <v>37534</v>
      </c>
      <c r="G128">
        <v>248341</v>
      </c>
      <c r="H128" t="s">
        <v>3</v>
      </c>
      <c r="I128">
        <v>6</v>
      </c>
      <c r="J128" t="s">
        <v>34</v>
      </c>
      <c r="K128" s="1">
        <v>45530.345256365741</v>
      </c>
      <c r="L128" t="s">
        <v>14</v>
      </c>
      <c r="M128" t="s">
        <v>35</v>
      </c>
    </row>
    <row r="129" spans="1:13">
      <c r="A129" t="s">
        <v>314</v>
      </c>
      <c r="B129" t="s">
        <v>315</v>
      </c>
      <c r="C129">
        <v>59</v>
      </c>
      <c r="D129" t="s">
        <v>32</v>
      </c>
      <c r="E129" t="s">
        <v>49</v>
      </c>
      <c r="F129">
        <v>78620</v>
      </c>
      <c r="G129">
        <v>286652</v>
      </c>
      <c r="H129" t="s">
        <v>3</v>
      </c>
      <c r="I129">
        <v>24</v>
      </c>
      <c r="J129" t="s">
        <v>34</v>
      </c>
      <c r="K129" s="1">
        <v>44722.345256365741</v>
      </c>
      <c r="L129" t="s">
        <v>14</v>
      </c>
      <c r="M129" t="s">
        <v>35</v>
      </c>
    </row>
    <row r="130" spans="1:13">
      <c r="A130" t="s">
        <v>316</v>
      </c>
      <c r="B130" t="s">
        <v>317</v>
      </c>
      <c r="C130">
        <v>35</v>
      </c>
      <c r="D130" t="s">
        <v>32</v>
      </c>
      <c r="E130" t="s">
        <v>58</v>
      </c>
      <c r="F130">
        <v>63874</v>
      </c>
      <c r="G130">
        <v>440503</v>
      </c>
      <c r="H130" t="s">
        <v>2</v>
      </c>
      <c r="I130">
        <v>12</v>
      </c>
      <c r="J130" t="s">
        <v>34</v>
      </c>
      <c r="K130" s="1">
        <v>44662.345256365741</v>
      </c>
      <c r="L130" t="s">
        <v>11</v>
      </c>
      <c r="M130" t="s">
        <v>50</v>
      </c>
    </row>
    <row r="131" spans="1:13">
      <c r="A131" t="s">
        <v>318</v>
      </c>
      <c r="B131" t="s">
        <v>319</v>
      </c>
      <c r="C131">
        <v>49</v>
      </c>
      <c r="D131" t="s">
        <v>32</v>
      </c>
      <c r="E131" t="s">
        <v>33</v>
      </c>
      <c r="F131">
        <v>64708</v>
      </c>
      <c r="G131">
        <v>477132</v>
      </c>
      <c r="H131" t="s">
        <v>4</v>
      </c>
      <c r="I131">
        <v>24</v>
      </c>
      <c r="J131" t="s">
        <v>62</v>
      </c>
      <c r="K131" s="1">
        <v>44959.345256365741</v>
      </c>
      <c r="L131" t="s">
        <v>1060</v>
      </c>
      <c r="M131" t="s">
        <v>1060</v>
      </c>
    </row>
    <row r="132" spans="1:13">
      <c r="A132" t="s">
        <v>320</v>
      </c>
      <c r="B132" t="s">
        <v>321</v>
      </c>
      <c r="C132">
        <v>56</v>
      </c>
      <c r="D132" t="s">
        <v>48</v>
      </c>
      <c r="E132" t="s">
        <v>33</v>
      </c>
      <c r="F132">
        <v>89553</v>
      </c>
      <c r="G132">
        <v>163056</v>
      </c>
      <c r="H132" t="s">
        <v>4</v>
      </c>
      <c r="I132">
        <v>36</v>
      </c>
      <c r="J132" t="s">
        <v>34</v>
      </c>
      <c r="K132" s="1">
        <v>45517.345256365741</v>
      </c>
      <c r="L132" t="s">
        <v>14</v>
      </c>
      <c r="M132" t="s">
        <v>35</v>
      </c>
    </row>
    <row r="133" spans="1:13">
      <c r="A133" t="s">
        <v>322</v>
      </c>
      <c r="B133" t="s">
        <v>323</v>
      </c>
      <c r="C133">
        <v>33</v>
      </c>
      <c r="D133" t="s">
        <v>48</v>
      </c>
      <c r="E133" t="s">
        <v>33</v>
      </c>
      <c r="F133">
        <v>83344</v>
      </c>
      <c r="G133">
        <v>115169</v>
      </c>
      <c r="H133" t="s">
        <v>3</v>
      </c>
      <c r="I133">
        <v>48</v>
      </c>
      <c r="J133" t="s">
        <v>62</v>
      </c>
      <c r="K133" s="1">
        <v>45063.345256365741</v>
      </c>
      <c r="L133" t="s">
        <v>1060</v>
      </c>
      <c r="M133" t="s">
        <v>1060</v>
      </c>
    </row>
    <row r="134" spans="1:13">
      <c r="A134" t="s">
        <v>324</v>
      </c>
      <c r="B134" t="s">
        <v>325</v>
      </c>
      <c r="C134">
        <v>52</v>
      </c>
      <c r="D134" t="s">
        <v>48</v>
      </c>
      <c r="E134" t="s">
        <v>54</v>
      </c>
      <c r="F134">
        <v>64138</v>
      </c>
      <c r="G134">
        <v>275269</v>
      </c>
      <c r="H134" t="s">
        <v>4</v>
      </c>
      <c r="I134">
        <v>12</v>
      </c>
      <c r="J134" t="s">
        <v>34</v>
      </c>
      <c r="K134" s="1">
        <v>45752.345256365741</v>
      </c>
      <c r="L134" t="s">
        <v>14</v>
      </c>
      <c r="M134" t="s">
        <v>35</v>
      </c>
    </row>
    <row r="135" spans="1:13">
      <c r="A135" t="s">
        <v>326</v>
      </c>
      <c r="B135" t="s">
        <v>327</v>
      </c>
      <c r="C135">
        <v>27</v>
      </c>
      <c r="D135" t="s">
        <v>48</v>
      </c>
      <c r="E135" t="s">
        <v>54</v>
      </c>
      <c r="F135">
        <v>69302</v>
      </c>
      <c r="G135">
        <v>41059</v>
      </c>
      <c r="H135" t="s">
        <v>4</v>
      </c>
      <c r="I135">
        <v>12</v>
      </c>
      <c r="J135" t="s">
        <v>34</v>
      </c>
      <c r="K135" s="1">
        <v>45665.345256365741</v>
      </c>
      <c r="L135" t="s">
        <v>14</v>
      </c>
      <c r="M135" t="s">
        <v>35</v>
      </c>
    </row>
    <row r="136" spans="1:13">
      <c r="A136" t="s">
        <v>328</v>
      </c>
      <c r="B136" t="s">
        <v>329</v>
      </c>
      <c r="C136">
        <v>42</v>
      </c>
      <c r="D136" t="s">
        <v>48</v>
      </c>
      <c r="E136" t="s">
        <v>58</v>
      </c>
      <c r="F136">
        <v>62638</v>
      </c>
      <c r="G136">
        <v>467785</v>
      </c>
      <c r="H136" t="s">
        <v>4</v>
      </c>
      <c r="I136">
        <v>36</v>
      </c>
      <c r="J136" t="s">
        <v>34</v>
      </c>
      <c r="K136" s="1">
        <v>44848.345256365741</v>
      </c>
      <c r="L136" t="s">
        <v>12</v>
      </c>
      <c r="M136" t="s">
        <v>35</v>
      </c>
    </row>
    <row r="137" spans="1:13">
      <c r="A137" t="s">
        <v>330</v>
      </c>
      <c r="B137" t="s">
        <v>331</v>
      </c>
      <c r="C137">
        <v>48</v>
      </c>
      <c r="D137" t="s">
        <v>48</v>
      </c>
      <c r="E137" t="s">
        <v>33</v>
      </c>
      <c r="F137">
        <v>93249</v>
      </c>
      <c r="G137">
        <v>108409</v>
      </c>
      <c r="H137" t="s">
        <v>5</v>
      </c>
      <c r="I137">
        <v>6</v>
      </c>
      <c r="J137" t="s">
        <v>34</v>
      </c>
      <c r="K137" s="1">
        <v>45622.345256365741</v>
      </c>
      <c r="L137" t="s">
        <v>12</v>
      </c>
      <c r="M137" t="s">
        <v>35</v>
      </c>
    </row>
    <row r="138" spans="1:13">
      <c r="A138" t="s">
        <v>332</v>
      </c>
      <c r="B138" t="s">
        <v>333</v>
      </c>
      <c r="C138">
        <v>22</v>
      </c>
      <c r="D138" t="s">
        <v>48</v>
      </c>
      <c r="E138" t="s">
        <v>33</v>
      </c>
      <c r="F138">
        <v>17719</v>
      </c>
      <c r="G138">
        <v>415303</v>
      </c>
      <c r="H138" t="s">
        <v>2</v>
      </c>
      <c r="I138">
        <v>48</v>
      </c>
      <c r="J138" t="s">
        <v>34</v>
      </c>
      <c r="K138" s="1">
        <v>45555.345256365741</v>
      </c>
      <c r="L138" t="s">
        <v>14</v>
      </c>
      <c r="M138" t="s">
        <v>35</v>
      </c>
    </row>
    <row r="139" spans="1:13">
      <c r="A139" t="s">
        <v>334</v>
      </c>
      <c r="B139" t="s">
        <v>335</v>
      </c>
      <c r="C139">
        <v>26</v>
      </c>
      <c r="D139" t="s">
        <v>48</v>
      </c>
      <c r="E139" t="s">
        <v>49</v>
      </c>
      <c r="F139">
        <v>37890</v>
      </c>
      <c r="G139">
        <v>10704</v>
      </c>
      <c r="H139" t="s">
        <v>5</v>
      </c>
      <c r="I139">
        <v>12</v>
      </c>
      <c r="J139" t="s">
        <v>62</v>
      </c>
      <c r="K139" s="1">
        <v>45678.345256365741</v>
      </c>
      <c r="L139" t="s">
        <v>1060</v>
      </c>
      <c r="M139" t="s">
        <v>1060</v>
      </c>
    </row>
    <row r="140" spans="1:13">
      <c r="A140" t="s">
        <v>336</v>
      </c>
      <c r="B140" t="s">
        <v>337</v>
      </c>
      <c r="C140">
        <v>48</v>
      </c>
      <c r="D140" t="s">
        <v>48</v>
      </c>
      <c r="E140" t="s">
        <v>54</v>
      </c>
      <c r="F140">
        <v>92236</v>
      </c>
      <c r="G140">
        <v>458792</v>
      </c>
      <c r="H140" t="s">
        <v>2</v>
      </c>
      <c r="I140">
        <v>48</v>
      </c>
      <c r="J140" t="s">
        <v>34</v>
      </c>
      <c r="K140" s="1">
        <v>45095.345256365741</v>
      </c>
      <c r="L140" t="s">
        <v>12</v>
      </c>
      <c r="M140" t="s">
        <v>35</v>
      </c>
    </row>
    <row r="141" spans="1:13">
      <c r="A141" t="s">
        <v>338</v>
      </c>
      <c r="B141" t="s">
        <v>339</v>
      </c>
      <c r="C141">
        <v>48</v>
      </c>
      <c r="D141" t="s">
        <v>32</v>
      </c>
      <c r="E141" t="s">
        <v>33</v>
      </c>
      <c r="F141">
        <v>51509</v>
      </c>
      <c r="G141">
        <v>209456</v>
      </c>
      <c r="H141" t="s">
        <v>3</v>
      </c>
      <c r="I141">
        <v>12</v>
      </c>
      <c r="J141" t="s">
        <v>34</v>
      </c>
      <c r="K141" s="1">
        <v>45089.345256365741</v>
      </c>
      <c r="L141" t="s">
        <v>12</v>
      </c>
      <c r="M141" t="s">
        <v>35</v>
      </c>
    </row>
    <row r="142" spans="1:13">
      <c r="A142" t="s">
        <v>340</v>
      </c>
      <c r="B142" t="s">
        <v>341</v>
      </c>
      <c r="C142">
        <v>40</v>
      </c>
      <c r="D142" t="s">
        <v>48</v>
      </c>
      <c r="E142" t="s">
        <v>58</v>
      </c>
      <c r="F142">
        <v>57534</v>
      </c>
      <c r="G142">
        <v>223200</v>
      </c>
      <c r="H142" t="s">
        <v>4</v>
      </c>
      <c r="I142">
        <v>48</v>
      </c>
      <c r="J142" t="s">
        <v>34</v>
      </c>
      <c r="K142" s="1">
        <v>44834.345256365741</v>
      </c>
      <c r="L142" t="s">
        <v>11</v>
      </c>
      <c r="M142" t="s">
        <v>50</v>
      </c>
    </row>
    <row r="143" spans="1:13">
      <c r="A143" t="s">
        <v>342</v>
      </c>
      <c r="B143" t="s">
        <v>343</v>
      </c>
      <c r="C143">
        <v>50</v>
      </c>
      <c r="D143" t="s">
        <v>48</v>
      </c>
      <c r="E143" t="s">
        <v>58</v>
      </c>
      <c r="F143">
        <v>117302</v>
      </c>
      <c r="G143">
        <v>116279</v>
      </c>
      <c r="H143" t="s">
        <v>2</v>
      </c>
      <c r="I143">
        <v>24</v>
      </c>
      <c r="J143" t="s">
        <v>44</v>
      </c>
      <c r="K143" s="1">
        <v>45431.345256365741</v>
      </c>
      <c r="L143" t="s">
        <v>1060</v>
      </c>
      <c r="M143" t="s">
        <v>1060</v>
      </c>
    </row>
    <row r="144" spans="1:13">
      <c r="A144" t="s">
        <v>344</v>
      </c>
      <c r="B144" t="s">
        <v>345</v>
      </c>
      <c r="C144">
        <v>31</v>
      </c>
      <c r="D144" t="s">
        <v>48</v>
      </c>
      <c r="E144" t="s">
        <v>33</v>
      </c>
      <c r="F144">
        <v>107241</v>
      </c>
      <c r="G144">
        <v>470676</v>
      </c>
      <c r="H144" t="s">
        <v>5</v>
      </c>
      <c r="I144">
        <v>12</v>
      </c>
      <c r="J144" t="s">
        <v>34</v>
      </c>
      <c r="K144" s="1">
        <v>45748.345256365741</v>
      </c>
      <c r="L144" t="s">
        <v>12</v>
      </c>
      <c r="M144" t="s">
        <v>35</v>
      </c>
    </row>
    <row r="145" spans="1:13">
      <c r="A145" t="s">
        <v>346</v>
      </c>
      <c r="B145" t="s">
        <v>347</v>
      </c>
      <c r="C145">
        <v>48</v>
      </c>
      <c r="D145" t="s">
        <v>48</v>
      </c>
      <c r="E145" t="s">
        <v>54</v>
      </c>
      <c r="F145">
        <v>33787</v>
      </c>
      <c r="G145">
        <v>163280</v>
      </c>
      <c r="H145" t="s">
        <v>4</v>
      </c>
      <c r="I145">
        <v>48</v>
      </c>
      <c r="J145" t="s">
        <v>62</v>
      </c>
      <c r="K145" s="1">
        <v>45399.345256365741</v>
      </c>
      <c r="L145" t="s">
        <v>1060</v>
      </c>
      <c r="M145" t="s">
        <v>1060</v>
      </c>
    </row>
    <row r="146" spans="1:13">
      <c r="A146" t="s">
        <v>348</v>
      </c>
      <c r="B146" t="s">
        <v>349</v>
      </c>
      <c r="C146">
        <v>45</v>
      </c>
      <c r="D146" t="s">
        <v>48</v>
      </c>
      <c r="E146" t="s">
        <v>58</v>
      </c>
      <c r="F146">
        <v>63845</v>
      </c>
      <c r="G146">
        <v>123516</v>
      </c>
      <c r="H146" t="s">
        <v>3</v>
      </c>
      <c r="I146">
        <v>6</v>
      </c>
      <c r="J146" t="s">
        <v>34</v>
      </c>
      <c r="K146" s="1">
        <v>45151.345256365741</v>
      </c>
      <c r="L146" t="s">
        <v>14</v>
      </c>
      <c r="M146" t="s">
        <v>35</v>
      </c>
    </row>
    <row r="147" spans="1:13">
      <c r="A147" t="s">
        <v>350</v>
      </c>
      <c r="B147" t="s">
        <v>351</v>
      </c>
      <c r="C147">
        <v>59</v>
      </c>
      <c r="D147" t="s">
        <v>48</v>
      </c>
      <c r="E147" t="s">
        <v>49</v>
      </c>
      <c r="F147">
        <v>72932</v>
      </c>
      <c r="G147">
        <v>483366</v>
      </c>
      <c r="H147" t="s">
        <v>2</v>
      </c>
      <c r="I147">
        <v>24</v>
      </c>
      <c r="J147" t="s">
        <v>62</v>
      </c>
      <c r="K147" s="1">
        <v>44688.345256365741</v>
      </c>
      <c r="L147" t="s">
        <v>1060</v>
      </c>
      <c r="M147" t="s">
        <v>1060</v>
      </c>
    </row>
    <row r="148" spans="1:13">
      <c r="A148" t="s">
        <v>352</v>
      </c>
      <c r="B148" t="s">
        <v>353</v>
      </c>
      <c r="C148">
        <v>53</v>
      </c>
      <c r="D148" t="s">
        <v>48</v>
      </c>
      <c r="E148" t="s">
        <v>58</v>
      </c>
      <c r="F148">
        <v>107124</v>
      </c>
      <c r="G148">
        <v>202096</v>
      </c>
      <c r="H148" t="s">
        <v>2</v>
      </c>
      <c r="I148">
        <v>24</v>
      </c>
      <c r="J148" t="s">
        <v>34</v>
      </c>
      <c r="K148" s="1">
        <v>44974.345256365741</v>
      </c>
      <c r="L148" t="s">
        <v>14</v>
      </c>
      <c r="M148" t="s">
        <v>35</v>
      </c>
    </row>
    <row r="149" spans="1:13">
      <c r="A149" t="s">
        <v>354</v>
      </c>
      <c r="B149" t="s">
        <v>355</v>
      </c>
      <c r="C149">
        <v>21</v>
      </c>
      <c r="D149" t="s">
        <v>48</v>
      </c>
      <c r="E149" t="s">
        <v>75</v>
      </c>
      <c r="F149">
        <v>106659</v>
      </c>
      <c r="G149">
        <v>438098</v>
      </c>
      <c r="H149" t="s">
        <v>2</v>
      </c>
      <c r="I149">
        <v>6</v>
      </c>
      <c r="J149" t="s">
        <v>34</v>
      </c>
      <c r="K149" s="1">
        <v>44902.345256365741</v>
      </c>
      <c r="L149" t="s">
        <v>14</v>
      </c>
      <c r="M149" t="s">
        <v>35</v>
      </c>
    </row>
    <row r="150" spans="1:13">
      <c r="A150" t="s">
        <v>356</v>
      </c>
      <c r="B150" t="s">
        <v>357</v>
      </c>
      <c r="C150">
        <v>47</v>
      </c>
      <c r="D150" t="s">
        <v>48</v>
      </c>
      <c r="E150" t="s">
        <v>75</v>
      </c>
      <c r="F150">
        <v>48062</v>
      </c>
      <c r="G150">
        <v>424139</v>
      </c>
      <c r="H150" t="s">
        <v>4</v>
      </c>
      <c r="I150">
        <v>48</v>
      </c>
      <c r="J150" t="s">
        <v>34</v>
      </c>
      <c r="K150" s="1">
        <v>44904.345256365741</v>
      </c>
      <c r="L150" t="s">
        <v>14</v>
      </c>
      <c r="M150" t="s">
        <v>35</v>
      </c>
    </row>
    <row r="151" spans="1:13">
      <c r="A151" t="s">
        <v>358</v>
      </c>
      <c r="B151" t="s">
        <v>359</v>
      </c>
      <c r="C151">
        <v>33</v>
      </c>
      <c r="D151" t="s">
        <v>48</v>
      </c>
      <c r="E151" t="s">
        <v>54</v>
      </c>
      <c r="F151">
        <v>90713</v>
      </c>
      <c r="G151">
        <v>381188</v>
      </c>
      <c r="H151" t="s">
        <v>5</v>
      </c>
      <c r="I151">
        <v>36</v>
      </c>
      <c r="J151" t="s">
        <v>62</v>
      </c>
      <c r="K151" s="1">
        <v>44967.345256365741</v>
      </c>
      <c r="L151" t="s">
        <v>1060</v>
      </c>
      <c r="M151" t="s">
        <v>1060</v>
      </c>
    </row>
    <row r="152" spans="1:13">
      <c r="A152" t="s">
        <v>360</v>
      </c>
      <c r="B152" t="s">
        <v>361</v>
      </c>
      <c r="C152">
        <v>23</v>
      </c>
      <c r="D152" t="s">
        <v>48</v>
      </c>
      <c r="E152" t="s">
        <v>33</v>
      </c>
      <c r="F152">
        <v>102263</v>
      </c>
      <c r="G152">
        <v>237549</v>
      </c>
      <c r="H152" t="s">
        <v>5</v>
      </c>
      <c r="I152">
        <v>6</v>
      </c>
      <c r="J152" t="s">
        <v>34</v>
      </c>
      <c r="K152" s="1">
        <v>45056.345256365741</v>
      </c>
      <c r="L152" t="s">
        <v>11</v>
      </c>
      <c r="M152" t="s">
        <v>50</v>
      </c>
    </row>
    <row r="153" spans="1:13">
      <c r="A153" t="s">
        <v>362</v>
      </c>
      <c r="B153" t="s">
        <v>363</v>
      </c>
      <c r="C153">
        <v>59</v>
      </c>
      <c r="D153" t="s">
        <v>32</v>
      </c>
      <c r="E153" t="s">
        <v>54</v>
      </c>
      <c r="F153">
        <v>110756</v>
      </c>
      <c r="G153">
        <v>34165</v>
      </c>
      <c r="H153" t="s">
        <v>2</v>
      </c>
      <c r="I153">
        <v>48</v>
      </c>
      <c r="J153" t="s">
        <v>34</v>
      </c>
      <c r="K153" s="1">
        <v>44704.345256365741</v>
      </c>
      <c r="L153" t="s">
        <v>14</v>
      </c>
      <c r="M153" t="s">
        <v>35</v>
      </c>
    </row>
    <row r="154" spans="1:13">
      <c r="A154" t="s">
        <v>364</v>
      </c>
      <c r="B154" t="s">
        <v>365</v>
      </c>
      <c r="C154">
        <v>26</v>
      </c>
      <c r="D154" t="s">
        <v>32</v>
      </c>
      <c r="E154" t="s">
        <v>54</v>
      </c>
      <c r="F154">
        <v>75461</v>
      </c>
      <c r="G154">
        <v>72203</v>
      </c>
      <c r="H154" t="s">
        <v>3</v>
      </c>
      <c r="I154">
        <v>6</v>
      </c>
      <c r="J154" t="s">
        <v>34</v>
      </c>
      <c r="K154" s="1">
        <v>45467.345256365741</v>
      </c>
      <c r="L154" t="s">
        <v>14</v>
      </c>
      <c r="M154" t="s">
        <v>35</v>
      </c>
    </row>
    <row r="155" spans="1:13">
      <c r="A155" t="s">
        <v>366</v>
      </c>
      <c r="B155" t="s">
        <v>367</v>
      </c>
      <c r="C155">
        <v>28</v>
      </c>
      <c r="D155" t="s">
        <v>48</v>
      </c>
      <c r="E155" t="s">
        <v>54</v>
      </c>
      <c r="F155">
        <v>90418</v>
      </c>
      <c r="G155">
        <v>489965</v>
      </c>
      <c r="H155" t="s">
        <v>3</v>
      </c>
      <c r="I155">
        <v>6</v>
      </c>
      <c r="J155" t="s">
        <v>62</v>
      </c>
      <c r="K155" s="1">
        <v>45559.345256365741</v>
      </c>
      <c r="L155" t="s">
        <v>1060</v>
      </c>
      <c r="M155" t="s">
        <v>1060</v>
      </c>
    </row>
    <row r="156" spans="1:13">
      <c r="A156" t="s">
        <v>368</v>
      </c>
      <c r="B156" t="s">
        <v>369</v>
      </c>
      <c r="C156">
        <v>47</v>
      </c>
      <c r="D156" t="s">
        <v>48</v>
      </c>
      <c r="E156" t="s">
        <v>54</v>
      </c>
      <c r="F156">
        <v>81672</v>
      </c>
      <c r="G156">
        <v>271258</v>
      </c>
      <c r="H156" t="s">
        <v>5</v>
      </c>
      <c r="I156">
        <v>12</v>
      </c>
      <c r="J156" t="s">
        <v>34</v>
      </c>
      <c r="K156" s="1">
        <v>45154.345256365741</v>
      </c>
      <c r="L156" t="s">
        <v>12</v>
      </c>
      <c r="M156" t="s">
        <v>35</v>
      </c>
    </row>
    <row r="157" spans="1:13">
      <c r="A157" t="s">
        <v>370</v>
      </c>
      <c r="B157" t="s">
        <v>371</v>
      </c>
      <c r="C157">
        <v>29</v>
      </c>
      <c r="D157" t="s">
        <v>32</v>
      </c>
      <c r="E157" t="s">
        <v>49</v>
      </c>
      <c r="F157">
        <v>49832</v>
      </c>
      <c r="G157">
        <v>463181</v>
      </c>
      <c r="H157" t="s">
        <v>3</v>
      </c>
      <c r="I157">
        <v>48</v>
      </c>
      <c r="J157" t="s">
        <v>44</v>
      </c>
      <c r="K157" s="1">
        <v>45005.345256365741</v>
      </c>
      <c r="L157" t="s">
        <v>1060</v>
      </c>
      <c r="M157" t="s">
        <v>1060</v>
      </c>
    </row>
    <row r="158" spans="1:13">
      <c r="A158" t="s">
        <v>372</v>
      </c>
      <c r="B158" t="s">
        <v>373</v>
      </c>
      <c r="C158">
        <v>57</v>
      </c>
      <c r="D158" t="s">
        <v>48</v>
      </c>
      <c r="E158" t="s">
        <v>49</v>
      </c>
      <c r="F158">
        <v>46966</v>
      </c>
      <c r="G158">
        <v>41321</v>
      </c>
      <c r="H158" t="s">
        <v>5</v>
      </c>
      <c r="I158">
        <v>36</v>
      </c>
      <c r="J158" t="s">
        <v>34</v>
      </c>
      <c r="K158" s="1">
        <v>44824.345256365741</v>
      </c>
      <c r="L158" t="s">
        <v>14</v>
      </c>
      <c r="M158" t="s">
        <v>35</v>
      </c>
    </row>
    <row r="159" spans="1:13">
      <c r="A159" t="s">
        <v>374</v>
      </c>
      <c r="B159" t="s">
        <v>375</v>
      </c>
      <c r="C159">
        <v>53</v>
      </c>
      <c r="D159" t="s">
        <v>32</v>
      </c>
      <c r="E159" t="s">
        <v>58</v>
      </c>
      <c r="F159">
        <v>87545</v>
      </c>
      <c r="G159">
        <v>340441</v>
      </c>
      <c r="H159" t="s">
        <v>2</v>
      </c>
      <c r="I159">
        <v>12</v>
      </c>
      <c r="J159" t="s">
        <v>34</v>
      </c>
      <c r="K159" s="1">
        <v>45471.345256365741</v>
      </c>
      <c r="L159" t="s">
        <v>14</v>
      </c>
      <c r="M159" t="s">
        <v>35</v>
      </c>
    </row>
    <row r="160" spans="1:13">
      <c r="A160" t="s">
        <v>376</v>
      </c>
      <c r="B160" t="s">
        <v>377</v>
      </c>
      <c r="C160">
        <v>44</v>
      </c>
      <c r="D160" t="s">
        <v>32</v>
      </c>
      <c r="E160" t="s">
        <v>75</v>
      </c>
      <c r="F160">
        <v>27987</v>
      </c>
      <c r="G160">
        <v>363796</v>
      </c>
      <c r="H160" t="s">
        <v>5</v>
      </c>
      <c r="I160">
        <v>6</v>
      </c>
      <c r="J160" t="s">
        <v>34</v>
      </c>
      <c r="K160" s="1">
        <v>45537.345256365741</v>
      </c>
      <c r="L160" t="s">
        <v>14</v>
      </c>
      <c r="M160" t="s">
        <v>35</v>
      </c>
    </row>
    <row r="161" spans="1:13">
      <c r="A161" t="s">
        <v>378</v>
      </c>
      <c r="B161" t="s">
        <v>379</v>
      </c>
      <c r="C161">
        <v>35</v>
      </c>
      <c r="D161" t="s">
        <v>32</v>
      </c>
      <c r="E161" t="s">
        <v>54</v>
      </c>
      <c r="F161">
        <v>52311</v>
      </c>
      <c r="G161">
        <v>366448</v>
      </c>
      <c r="H161" t="s">
        <v>5</v>
      </c>
      <c r="I161">
        <v>6</v>
      </c>
      <c r="J161" t="s">
        <v>34</v>
      </c>
      <c r="K161" s="1">
        <v>44868.345256365741</v>
      </c>
      <c r="L161" t="s">
        <v>14</v>
      </c>
      <c r="M161" t="s">
        <v>35</v>
      </c>
    </row>
    <row r="162" spans="1:13">
      <c r="A162" t="s">
        <v>380</v>
      </c>
      <c r="B162" t="s">
        <v>381</v>
      </c>
      <c r="C162">
        <v>52</v>
      </c>
      <c r="D162" t="s">
        <v>32</v>
      </c>
      <c r="E162" t="s">
        <v>58</v>
      </c>
      <c r="F162">
        <v>46575</v>
      </c>
      <c r="G162">
        <v>250014</v>
      </c>
      <c r="H162" t="s">
        <v>2</v>
      </c>
      <c r="I162">
        <v>6</v>
      </c>
      <c r="J162" t="s">
        <v>34</v>
      </c>
      <c r="K162" s="1">
        <v>44899.345256365741</v>
      </c>
      <c r="L162" t="s">
        <v>12</v>
      </c>
      <c r="M162" t="s">
        <v>35</v>
      </c>
    </row>
    <row r="163" spans="1:13">
      <c r="A163" t="s">
        <v>382</v>
      </c>
      <c r="B163" t="s">
        <v>383</v>
      </c>
      <c r="C163">
        <v>52</v>
      </c>
      <c r="D163" t="s">
        <v>32</v>
      </c>
      <c r="E163" t="s">
        <v>75</v>
      </c>
      <c r="F163">
        <v>78852</v>
      </c>
      <c r="G163">
        <v>161498</v>
      </c>
      <c r="H163" t="s">
        <v>3</v>
      </c>
      <c r="I163">
        <v>48</v>
      </c>
      <c r="J163" t="s">
        <v>34</v>
      </c>
      <c r="K163" s="1">
        <v>45221.345256365741</v>
      </c>
      <c r="L163" t="s">
        <v>14</v>
      </c>
      <c r="M163" t="s">
        <v>35</v>
      </c>
    </row>
    <row r="164" spans="1:13">
      <c r="A164" t="s">
        <v>384</v>
      </c>
      <c r="B164" t="s">
        <v>385</v>
      </c>
      <c r="C164">
        <v>44</v>
      </c>
      <c r="D164" t="s">
        <v>48</v>
      </c>
      <c r="E164" t="s">
        <v>33</v>
      </c>
      <c r="F164">
        <v>16007</v>
      </c>
      <c r="G164">
        <v>22772</v>
      </c>
      <c r="H164" t="s">
        <v>5</v>
      </c>
      <c r="I164">
        <v>48</v>
      </c>
      <c r="J164" t="s">
        <v>34</v>
      </c>
      <c r="K164" s="1">
        <v>44704.345256365741</v>
      </c>
      <c r="L164" t="s">
        <v>14</v>
      </c>
      <c r="M164" t="s">
        <v>35</v>
      </c>
    </row>
    <row r="165" spans="1:13">
      <c r="A165" t="s">
        <v>386</v>
      </c>
      <c r="B165" t="s">
        <v>387</v>
      </c>
      <c r="C165">
        <v>32</v>
      </c>
      <c r="D165" t="s">
        <v>32</v>
      </c>
      <c r="E165" t="s">
        <v>49</v>
      </c>
      <c r="F165">
        <v>85981</v>
      </c>
      <c r="G165">
        <v>370898</v>
      </c>
      <c r="H165" t="s">
        <v>5</v>
      </c>
      <c r="I165">
        <v>12</v>
      </c>
      <c r="J165" t="s">
        <v>34</v>
      </c>
      <c r="K165" s="1">
        <v>44808.345256365741</v>
      </c>
      <c r="L165" t="s">
        <v>14</v>
      </c>
      <c r="M165" t="s">
        <v>35</v>
      </c>
    </row>
    <row r="166" spans="1:13">
      <c r="A166" t="s">
        <v>388</v>
      </c>
      <c r="B166" t="s">
        <v>389</v>
      </c>
      <c r="C166">
        <v>59</v>
      </c>
      <c r="D166" t="s">
        <v>48</v>
      </c>
      <c r="E166" t="s">
        <v>75</v>
      </c>
      <c r="F166">
        <v>91242</v>
      </c>
      <c r="G166">
        <v>270856</v>
      </c>
      <c r="H166" t="s">
        <v>2</v>
      </c>
      <c r="I166">
        <v>36</v>
      </c>
      <c r="J166" t="s">
        <v>34</v>
      </c>
      <c r="K166" s="1">
        <v>45330.345256365741</v>
      </c>
      <c r="L166" t="s">
        <v>14</v>
      </c>
      <c r="M166" t="s">
        <v>35</v>
      </c>
    </row>
    <row r="167" spans="1:13">
      <c r="A167" t="s">
        <v>390</v>
      </c>
      <c r="B167" t="s">
        <v>391</v>
      </c>
      <c r="C167">
        <v>22</v>
      </c>
      <c r="D167" t="s">
        <v>48</v>
      </c>
      <c r="E167" t="s">
        <v>33</v>
      </c>
      <c r="F167">
        <v>62517</v>
      </c>
      <c r="G167">
        <v>399583</v>
      </c>
      <c r="H167" t="s">
        <v>3</v>
      </c>
      <c r="I167">
        <v>12</v>
      </c>
      <c r="J167" t="s">
        <v>34</v>
      </c>
      <c r="K167" s="1">
        <v>45232.345256365741</v>
      </c>
      <c r="L167" t="s">
        <v>12</v>
      </c>
      <c r="M167" t="s">
        <v>35</v>
      </c>
    </row>
    <row r="168" spans="1:13">
      <c r="A168" t="s">
        <v>392</v>
      </c>
      <c r="B168" t="s">
        <v>393</v>
      </c>
      <c r="C168">
        <v>23</v>
      </c>
      <c r="D168" t="s">
        <v>32</v>
      </c>
      <c r="E168" t="s">
        <v>75</v>
      </c>
      <c r="F168">
        <v>44257</v>
      </c>
      <c r="G168">
        <v>243389</v>
      </c>
      <c r="H168" t="s">
        <v>5</v>
      </c>
      <c r="I168">
        <v>24</v>
      </c>
      <c r="J168" t="s">
        <v>34</v>
      </c>
      <c r="K168" s="1">
        <v>45230.345256365741</v>
      </c>
      <c r="L168" t="s">
        <v>14</v>
      </c>
      <c r="M168" t="s">
        <v>35</v>
      </c>
    </row>
    <row r="169" spans="1:13">
      <c r="A169" t="s">
        <v>394</v>
      </c>
      <c r="B169" t="s">
        <v>395</v>
      </c>
      <c r="C169">
        <v>57</v>
      </c>
      <c r="D169" t="s">
        <v>32</v>
      </c>
      <c r="E169" t="s">
        <v>49</v>
      </c>
      <c r="F169">
        <v>102272</v>
      </c>
      <c r="G169">
        <v>120142</v>
      </c>
      <c r="H169" t="s">
        <v>2</v>
      </c>
      <c r="I169">
        <v>6</v>
      </c>
      <c r="J169" t="s">
        <v>34</v>
      </c>
      <c r="K169" s="1">
        <v>45525.345256365741</v>
      </c>
      <c r="L169" t="s">
        <v>14</v>
      </c>
      <c r="M169" t="s">
        <v>35</v>
      </c>
    </row>
    <row r="170" spans="1:13">
      <c r="A170" t="s">
        <v>396</v>
      </c>
      <c r="B170" t="s">
        <v>397</v>
      </c>
      <c r="C170">
        <v>37</v>
      </c>
      <c r="D170" t="s">
        <v>48</v>
      </c>
      <c r="E170" t="s">
        <v>49</v>
      </c>
      <c r="F170">
        <v>57207</v>
      </c>
      <c r="G170">
        <v>96736</v>
      </c>
      <c r="H170" t="s">
        <v>5</v>
      </c>
      <c r="I170">
        <v>6</v>
      </c>
      <c r="J170" t="s">
        <v>44</v>
      </c>
      <c r="K170" s="1">
        <v>44782.345256365741</v>
      </c>
      <c r="L170" t="s">
        <v>1060</v>
      </c>
      <c r="M170" t="s">
        <v>1060</v>
      </c>
    </row>
    <row r="171" spans="1:13">
      <c r="A171" t="s">
        <v>398</v>
      </c>
      <c r="B171" t="s">
        <v>399</v>
      </c>
      <c r="C171">
        <v>22</v>
      </c>
      <c r="D171" t="s">
        <v>32</v>
      </c>
      <c r="E171" t="s">
        <v>58</v>
      </c>
      <c r="F171">
        <v>28281</v>
      </c>
      <c r="G171">
        <v>56924</v>
      </c>
      <c r="H171" t="s">
        <v>4</v>
      </c>
      <c r="I171">
        <v>6</v>
      </c>
      <c r="J171" t="s">
        <v>44</v>
      </c>
      <c r="K171" s="1">
        <v>44847.345256365741</v>
      </c>
      <c r="L171" t="s">
        <v>1060</v>
      </c>
      <c r="M171" t="s">
        <v>1060</v>
      </c>
    </row>
    <row r="172" spans="1:13">
      <c r="A172" t="s">
        <v>400</v>
      </c>
      <c r="B172" t="s">
        <v>401</v>
      </c>
      <c r="C172">
        <v>22</v>
      </c>
      <c r="D172" t="s">
        <v>32</v>
      </c>
      <c r="E172" t="s">
        <v>54</v>
      </c>
      <c r="F172">
        <v>76246</v>
      </c>
      <c r="G172">
        <v>8726</v>
      </c>
      <c r="H172" t="s">
        <v>2</v>
      </c>
      <c r="I172">
        <v>12</v>
      </c>
      <c r="J172" t="s">
        <v>34</v>
      </c>
      <c r="K172" s="1">
        <v>45537.345256365741</v>
      </c>
      <c r="L172" t="s">
        <v>11</v>
      </c>
      <c r="M172" t="s">
        <v>50</v>
      </c>
    </row>
    <row r="173" spans="1:13">
      <c r="A173" t="s">
        <v>402</v>
      </c>
      <c r="B173" t="s">
        <v>403</v>
      </c>
      <c r="C173">
        <v>48</v>
      </c>
      <c r="D173" t="s">
        <v>48</v>
      </c>
      <c r="E173" t="s">
        <v>75</v>
      </c>
      <c r="F173">
        <v>16435</v>
      </c>
      <c r="G173">
        <v>356296</v>
      </c>
      <c r="H173" t="s">
        <v>3</v>
      </c>
      <c r="I173">
        <v>12</v>
      </c>
      <c r="J173" t="s">
        <v>34</v>
      </c>
      <c r="K173" s="1">
        <v>44885.345256365741</v>
      </c>
      <c r="L173" t="s">
        <v>12</v>
      </c>
      <c r="M173" t="s">
        <v>35</v>
      </c>
    </row>
    <row r="174" spans="1:13">
      <c r="A174" t="s">
        <v>404</v>
      </c>
      <c r="B174" t="s">
        <v>405</v>
      </c>
      <c r="C174">
        <v>43</v>
      </c>
      <c r="D174" t="s">
        <v>48</v>
      </c>
      <c r="E174" t="s">
        <v>75</v>
      </c>
      <c r="F174">
        <v>113875</v>
      </c>
      <c r="G174">
        <v>32723</v>
      </c>
      <c r="H174" t="s">
        <v>3</v>
      </c>
      <c r="I174">
        <v>6</v>
      </c>
      <c r="J174" t="s">
        <v>62</v>
      </c>
      <c r="K174" s="1">
        <v>45287.345256365741</v>
      </c>
      <c r="L174" t="s">
        <v>1060</v>
      </c>
      <c r="M174" t="s">
        <v>1060</v>
      </c>
    </row>
    <row r="175" spans="1:13">
      <c r="A175" t="s">
        <v>406</v>
      </c>
      <c r="B175" t="s">
        <v>407</v>
      </c>
      <c r="C175">
        <v>57</v>
      </c>
      <c r="D175" t="s">
        <v>32</v>
      </c>
      <c r="E175" t="s">
        <v>33</v>
      </c>
      <c r="F175">
        <v>115686</v>
      </c>
      <c r="G175">
        <v>394113</v>
      </c>
      <c r="H175" t="s">
        <v>3</v>
      </c>
      <c r="I175">
        <v>12</v>
      </c>
      <c r="J175" t="s">
        <v>34</v>
      </c>
      <c r="K175" s="1">
        <v>45036.345256365741</v>
      </c>
      <c r="L175" t="s">
        <v>14</v>
      </c>
      <c r="M175" t="s">
        <v>35</v>
      </c>
    </row>
    <row r="176" spans="1:13">
      <c r="A176" t="s">
        <v>408</v>
      </c>
      <c r="B176" t="s">
        <v>409</v>
      </c>
      <c r="C176">
        <v>52</v>
      </c>
      <c r="D176" t="s">
        <v>48</v>
      </c>
      <c r="E176" t="s">
        <v>49</v>
      </c>
      <c r="F176">
        <v>106357</v>
      </c>
      <c r="G176">
        <v>239182</v>
      </c>
      <c r="H176" t="s">
        <v>3</v>
      </c>
      <c r="I176">
        <v>48</v>
      </c>
      <c r="J176" t="s">
        <v>34</v>
      </c>
      <c r="K176" s="1">
        <v>45043.345256365741</v>
      </c>
      <c r="L176" t="s">
        <v>14</v>
      </c>
      <c r="M176" t="s">
        <v>35</v>
      </c>
    </row>
    <row r="177" spans="1:13">
      <c r="A177" t="s">
        <v>410</v>
      </c>
      <c r="B177" t="s">
        <v>411</v>
      </c>
      <c r="C177">
        <v>53</v>
      </c>
      <c r="D177" t="s">
        <v>32</v>
      </c>
      <c r="E177" t="s">
        <v>75</v>
      </c>
      <c r="F177">
        <v>41660</v>
      </c>
      <c r="G177">
        <v>367638</v>
      </c>
      <c r="H177" t="s">
        <v>5</v>
      </c>
      <c r="I177">
        <v>48</v>
      </c>
      <c r="J177" t="s">
        <v>34</v>
      </c>
      <c r="K177" s="1">
        <v>45451.345256365741</v>
      </c>
      <c r="L177" t="s">
        <v>12</v>
      </c>
      <c r="M177" t="s">
        <v>35</v>
      </c>
    </row>
    <row r="178" spans="1:13">
      <c r="A178" t="s">
        <v>412</v>
      </c>
      <c r="B178" t="s">
        <v>413</v>
      </c>
      <c r="C178">
        <v>21</v>
      </c>
      <c r="D178" t="s">
        <v>32</v>
      </c>
      <c r="E178" t="s">
        <v>49</v>
      </c>
      <c r="F178">
        <v>20084</v>
      </c>
      <c r="G178">
        <v>145180</v>
      </c>
      <c r="H178" t="s">
        <v>5</v>
      </c>
      <c r="I178">
        <v>12</v>
      </c>
      <c r="J178" t="s">
        <v>34</v>
      </c>
      <c r="K178" s="1">
        <v>45330.345256365741</v>
      </c>
      <c r="L178" t="s">
        <v>12</v>
      </c>
      <c r="M178" t="s">
        <v>35</v>
      </c>
    </row>
    <row r="179" spans="1:13">
      <c r="A179" t="s">
        <v>414</v>
      </c>
      <c r="B179" t="s">
        <v>415</v>
      </c>
      <c r="C179">
        <v>39</v>
      </c>
      <c r="D179" t="s">
        <v>32</v>
      </c>
      <c r="E179" t="s">
        <v>75</v>
      </c>
      <c r="F179">
        <v>97197</v>
      </c>
      <c r="G179">
        <v>213786</v>
      </c>
      <c r="H179" t="s">
        <v>3</v>
      </c>
      <c r="I179">
        <v>6</v>
      </c>
      <c r="J179" t="s">
        <v>34</v>
      </c>
      <c r="K179" s="1">
        <v>44676.345256365741</v>
      </c>
      <c r="L179" t="s">
        <v>14</v>
      </c>
      <c r="M179" t="s">
        <v>35</v>
      </c>
    </row>
    <row r="180" spans="1:13">
      <c r="A180" t="s">
        <v>416</v>
      </c>
      <c r="B180" t="s">
        <v>417</v>
      </c>
      <c r="C180">
        <v>22</v>
      </c>
      <c r="D180" t="s">
        <v>48</v>
      </c>
      <c r="E180" t="s">
        <v>58</v>
      </c>
      <c r="F180">
        <v>28507</v>
      </c>
      <c r="G180">
        <v>40643</v>
      </c>
      <c r="H180" t="s">
        <v>3</v>
      </c>
      <c r="I180">
        <v>12</v>
      </c>
      <c r="J180" t="s">
        <v>34</v>
      </c>
      <c r="K180" s="1">
        <v>45401.345256365741</v>
      </c>
      <c r="L180" t="s">
        <v>11</v>
      </c>
      <c r="M180" t="s">
        <v>50</v>
      </c>
    </row>
    <row r="181" spans="1:13">
      <c r="A181" t="s">
        <v>418</v>
      </c>
      <c r="B181" t="s">
        <v>419</v>
      </c>
      <c r="C181">
        <v>46</v>
      </c>
      <c r="D181" t="s">
        <v>48</v>
      </c>
      <c r="E181" t="s">
        <v>54</v>
      </c>
      <c r="F181">
        <v>87595</v>
      </c>
      <c r="G181">
        <v>167396</v>
      </c>
      <c r="H181" t="s">
        <v>3</v>
      </c>
      <c r="I181">
        <v>12</v>
      </c>
      <c r="J181" t="s">
        <v>34</v>
      </c>
      <c r="K181" s="1">
        <v>45024.345256365741</v>
      </c>
      <c r="L181" t="s">
        <v>14</v>
      </c>
      <c r="M181" t="s">
        <v>35</v>
      </c>
    </row>
    <row r="182" spans="1:13">
      <c r="A182" t="s">
        <v>420</v>
      </c>
      <c r="B182" t="s">
        <v>421</v>
      </c>
      <c r="C182">
        <v>52</v>
      </c>
      <c r="D182" t="s">
        <v>48</v>
      </c>
      <c r="E182" t="s">
        <v>75</v>
      </c>
      <c r="F182">
        <v>98807</v>
      </c>
      <c r="G182">
        <v>371040</v>
      </c>
      <c r="H182" t="s">
        <v>5</v>
      </c>
      <c r="I182">
        <v>12</v>
      </c>
      <c r="J182" t="s">
        <v>44</v>
      </c>
      <c r="K182" s="1">
        <v>45390.345256365741</v>
      </c>
      <c r="L182" t="s">
        <v>1060</v>
      </c>
      <c r="M182" t="s">
        <v>1060</v>
      </c>
    </row>
    <row r="183" spans="1:13">
      <c r="A183" t="s">
        <v>422</v>
      </c>
      <c r="B183" t="s">
        <v>423</v>
      </c>
      <c r="C183">
        <v>26</v>
      </c>
      <c r="D183" t="s">
        <v>48</v>
      </c>
      <c r="E183" t="s">
        <v>49</v>
      </c>
      <c r="F183">
        <v>60539</v>
      </c>
      <c r="G183">
        <v>219432</v>
      </c>
      <c r="H183" t="s">
        <v>3</v>
      </c>
      <c r="I183">
        <v>24</v>
      </c>
      <c r="J183" t="s">
        <v>34</v>
      </c>
      <c r="K183" s="1">
        <v>44743.345256365741</v>
      </c>
      <c r="L183" t="s">
        <v>14</v>
      </c>
      <c r="M183" t="s">
        <v>35</v>
      </c>
    </row>
    <row r="184" spans="1:13">
      <c r="A184" t="s">
        <v>424</v>
      </c>
      <c r="B184" t="s">
        <v>425</v>
      </c>
      <c r="C184">
        <v>52</v>
      </c>
      <c r="D184" t="s">
        <v>48</v>
      </c>
      <c r="E184" t="s">
        <v>58</v>
      </c>
      <c r="F184">
        <v>22491</v>
      </c>
      <c r="G184">
        <v>144999</v>
      </c>
      <c r="H184" t="s">
        <v>3</v>
      </c>
      <c r="I184">
        <v>48</v>
      </c>
      <c r="J184" t="s">
        <v>34</v>
      </c>
      <c r="K184" s="1">
        <v>45537.345256365741</v>
      </c>
      <c r="L184" t="s">
        <v>14</v>
      </c>
      <c r="M184" t="s">
        <v>35</v>
      </c>
    </row>
    <row r="185" spans="1:13">
      <c r="A185" t="s">
        <v>426</v>
      </c>
      <c r="B185" t="s">
        <v>427</v>
      </c>
      <c r="C185">
        <v>24</v>
      </c>
      <c r="D185" t="s">
        <v>32</v>
      </c>
      <c r="E185" t="s">
        <v>75</v>
      </c>
      <c r="F185">
        <v>65192</v>
      </c>
      <c r="G185">
        <v>360824</v>
      </c>
      <c r="H185" t="s">
        <v>4</v>
      </c>
      <c r="I185">
        <v>36</v>
      </c>
      <c r="J185" t="s">
        <v>62</v>
      </c>
      <c r="K185" s="1">
        <v>45602.345256365741</v>
      </c>
      <c r="L185" t="s">
        <v>1060</v>
      </c>
      <c r="M185" t="s">
        <v>1060</v>
      </c>
    </row>
    <row r="186" spans="1:13">
      <c r="A186" t="s">
        <v>428</v>
      </c>
      <c r="B186" t="s">
        <v>429</v>
      </c>
      <c r="C186">
        <v>31</v>
      </c>
      <c r="D186" t="s">
        <v>32</v>
      </c>
      <c r="E186" t="s">
        <v>33</v>
      </c>
      <c r="F186">
        <v>95395</v>
      </c>
      <c r="G186">
        <v>363690</v>
      </c>
      <c r="H186" t="s">
        <v>4</v>
      </c>
      <c r="I186">
        <v>36</v>
      </c>
      <c r="J186" t="s">
        <v>34</v>
      </c>
      <c r="K186" s="1">
        <v>44992.345256365741</v>
      </c>
      <c r="L186" t="s">
        <v>14</v>
      </c>
      <c r="M186" t="s">
        <v>35</v>
      </c>
    </row>
    <row r="187" spans="1:13">
      <c r="A187" t="s">
        <v>430</v>
      </c>
      <c r="B187" t="s">
        <v>431</v>
      </c>
      <c r="C187">
        <v>37</v>
      </c>
      <c r="D187" t="s">
        <v>32</v>
      </c>
      <c r="E187" t="s">
        <v>54</v>
      </c>
      <c r="F187">
        <v>78888</v>
      </c>
      <c r="G187">
        <v>420659</v>
      </c>
      <c r="H187" t="s">
        <v>3</v>
      </c>
      <c r="I187">
        <v>24</v>
      </c>
      <c r="J187" t="s">
        <v>34</v>
      </c>
      <c r="K187" s="1">
        <v>44730.345256365741</v>
      </c>
      <c r="L187" t="s">
        <v>12</v>
      </c>
      <c r="M187" t="s">
        <v>35</v>
      </c>
    </row>
    <row r="188" spans="1:13">
      <c r="A188" t="s">
        <v>432</v>
      </c>
      <c r="B188" t="s">
        <v>433</v>
      </c>
      <c r="C188">
        <v>58</v>
      </c>
      <c r="D188" t="s">
        <v>32</v>
      </c>
      <c r="E188" t="s">
        <v>75</v>
      </c>
      <c r="F188">
        <v>88609</v>
      </c>
      <c r="G188">
        <v>84973</v>
      </c>
      <c r="H188" t="s">
        <v>2</v>
      </c>
      <c r="I188">
        <v>12</v>
      </c>
      <c r="J188" t="s">
        <v>34</v>
      </c>
      <c r="K188" s="1">
        <v>44800.345256365741</v>
      </c>
      <c r="L188" t="s">
        <v>14</v>
      </c>
      <c r="M188" t="s">
        <v>35</v>
      </c>
    </row>
    <row r="189" spans="1:13">
      <c r="A189" t="s">
        <v>434</v>
      </c>
      <c r="B189" t="s">
        <v>435</v>
      </c>
      <c r="C189">
        <v>44</v>
      </c>
      <c r="D189" t="s">
        <v>48</v>
      </c>
      <c r="E189" t="s">
        <v>58</v>
      </c>
      <c r="F189">
        <v>24077</v>
      </c>
      <c r="G189">
        <v>330593</v>
      </c>
      <c r="H189" t="s">
        <v>3</v>
      </c>
      <c r="I189">
        <v>24</v>
      </c>
      <c r="J189" t="s">
        <v>34</v>
      </c>
      <c r="K189" s="1">
        <v>45635.345256365741</v>
      </c>
      <c r="L189" t="s">
        <v>14</v>
      </c>
      <c r="M189" t="s">
        <v>35</v>
      </c>
    </row>
    <row r="190" spans="1:13">
      <c r="A190" t="s">
        <v>436</v>
      </c>
      <c r="B190" t="s">
        <v>437</v>
      </c>
      <c r="C190">
        <v>25</v>
      </c>
      <c r="D190" t="s">
        <v>32</v>
      </c>
      <c r="E190" t="s">
        <v>33</v>
      </c>
      <c r="F190">
        <v>35953</v>
      </c>
      <c r="G190">
        <v>114834</v>
      </c>
      <c r="H190" t="s">
        <v>4</v>
      </c>
      <c r="I190">
        <v>24</v>
      </c>
      <c r="J190" t="s">
        <v>62</v>
      </c>
      <c r="K190" s="1">
        <v>45317.345256365741</v>
      </c>
      <c r="L190" t="s">
        <v>1060</v>
      </c>
      <c r="M190" t="s">
        <v>1060</v>
      </c>
    </row>
    <row r="191" spans="1:13">
      <c r="A191" t="s">
        <v>438</v>
      </c>
      <c r="B191" t="s">
        <v>439</v>
      </c>
      <c r="C191">
        <v>54</v>
      </c>
      <c r="D191" t="s">
        <v>48</v>
      </c>
      <c r="E191" t="s">
        <v>58</v>
      </c>
      <c r="F191">
        <v>91919</v>
      </c>
      <c r="G191">
        <v>241386</v>
      </c>
      <c r="H191" t="s">
        <v>2</v>
      </c>
      <c r="I191">
        <v>6</v>
      </c>
      <c r="J191" t="s">
        <v>34</v>
      </c>
      <c r="K191" s="1">
        <v>45569.345256365741</v>
      </c>
      <c r="L191" t="s">
        <v>11</v>
      </c>
      <c r="M191" t="s">
        <v>50</v>
      </c>
    </row>
    <row r="192" spans="1:13">
      <c r="A192" t="s">
        <v>440</v>
      </c>
      <c r="B192" t="s">
        <v>441</v>
      </c>
      <c r="C192">
        <v>26</v>
      </c>
      <c r="D192" t="s">
        <v>32</v>
      </c>
      <c r="E192" t="s">
        <v>58</v>
      </c>
      <c r="F192">
        <v>82889</v>
      </c>
      <c r="G192">
        <v>474959</v>
      </c>
      <c r="H192" t="s">
        <v>2</v>
      </c>
      <c r="I192">
        <v>48</v>
      </c>
      <c r="J192" t="s">
        <v>44</v>
      </c>
      <c r="K192" s="1">
        <v>45290.345256365741</v>
      </c>
      <c r="L192" t="s">
        <v>1060</v>
      </c>
      <c r="M192" t="s">
        <v>1060</v>
      </c>
    </row>
    <row r="193" spans="1:13">
      <c r="A193" t="s">
        <v>442</v>
      </c>
      <c r="B193" t="s">
        <v>443</v>
      </c>
      <c r="C193">
        <v>42</v>
      </c>
      <c r="D193" t="s">
        <v>48</v>
      </c>
      <c r="E193" t="s">
        <v>33</v>
      </c>
      <c r="F193">
        <v>38821</v>
      </c>
      <c r="G193">
        <v>458449</v>
      </c>
      <c r="H193" t="s">
        <v>3</v>
      </c>
      <c r="I193">
        <v>36</v>
      </c>
      <c r="J193" t="s">
        <v>34</v>
      </c>
      <c r="K193" s="1">
        <v>45324.345256365741</v>
      </c>
      <c r="L193" t="s">
        <v>14</v>
      </c>
      <c r="M193" t="s">
        <v>35</v>
      </c>
    </row>
    <row r="194" spans="1:13">
      <c r="A194" t="s">
        <v>444</v>
      </c>
      <c r="B194" t="s">
        <v>445</v>
      </c>
      <c r="C194">
        <v>31</v>
      </c>
      <c r="D194" t="s">
        <v>48</v>
      </c>
      <c r="E194" t="s">
        <v>58</v>
      </c>
      <c r="F194">
        <v>52567</v>
      </c>
      <c r="G194">
        <v>292681</v>
      </c>
      <c r="H194" t="s">
        <v>4</v>
      </c>
      <c r="I194">
        <v>12</v>
      </c>
      <c r="J194" t="s">
        <v>34</v>
      </c>
      <c r="K194" s="1">
        <v>44901.345256365741</v>
      </c>
      <c r="L194" t="s">
        <v>14</v>
      </c>
      <c r="M194" t="s">
        <v>35</v>
      </c>
    </row>
    <row r="195" spans="1:13">
      <c r="A195" t="s">
        <v>446</v>
      </c>
      <c r="B195" t="s">
        <v>447</v>
      </c>
      <c r="C195">
        <v>36</v>
      </c>
      <c r="D195" t="s">
        <v>32</v>
      </c>
      <c r="E195" t="s">
        <v>33</v>
      </c>
      <c r="F195">
        <v>39860</v>
      </c>
      <c r="G195">
        <v>499509</v>
      </c>
      <c r="H195" t="s">
        <v>4</v>
      </c>
      <c r="I195">
        <v>36</v>
      </c>
      <c r="J195" t="s">
        <v>34</v>
      </c>
      <c r="K195" s="1">
        <v>45495.345256365741</v>
      </c>
      <c r="L195" t="s">
        <v>14</v>
      </c>
      <c r="M195" t="s">
        <v>35</v>
      </c>
    </row>
    <row r="196" spans="1:13">
      <c r="A196" t="s">
        <v>448</v>
      </c>
      <c r="B196" t="s">
        <v>449</v>
      </c>
      <c r="C196">
        <v>53</v>
      </c>
      <c r="D196" t="s">
        <v>32</v>
      </c>
      <c r="E196" t="s">
        <v>75</v>
      </c>
      <c r="F196">
        <v>36195</v>
      </c>
      <c r="G196">
        <v>344720</v>
      </c>
      <c r="H196" t="s">
        <v>2</v>
      </c>
      <c r="I196">
        <v>36</v>
      </c>
      <c r="J196" t="s">
        <v>34</v>
      </c>
      <c r="K196" s="1">
        <v>45352.345256365741</v>
      </c>
      <c r="L196" t="s">
        <v>14</v>
      </c>
      <c r="M196" t="s">
        <v>35</v>
      </c>
    </row>
    <row r="197" spans="1:13">
      <c r="A197" t="s">
        <v>450</v>
      </c>
      <c r="B197" t="s">
        <v>451</v>
      </c>
      <c r="C197">
        <v>29</v>
      </c>
      <c r="D197" t="s">
        <v>32</v>
      </c>
      <c r="E197" t="s">
        <v>33</v>
      </c>
      <c r="F197">
        <v>92475</v>
      </c>
      <c r="G197">
        <v>112522</v>
      </c>
      <c r="H197" t="s">
        <v>3</v>
      </c>
      <c r="I197">
        <v>48</v>
      </c>
      <c r="J197" t="s">
        <v>34</v>
      </c>
      <c r="K197" s="1">
        <v>45164.345256365741</v>
      </c>
      <c r="L197" t="s">
        <v>14</v>
      </c>
      <c r="M197" t="s">
        <v>35</v>
      </c>
    </row>
    <row r="198" spans="1:13">
      <c r="A198" t="s">
        <v>452</v>
      </c>
      <c r="B198" t="s">
        <v>453</v>
      </c>
      <c r="C198">
        <v>26</v>
      </c>
      <c r="D198" t="s">
        <v>32</v>
      </c>
      <c r="E198" t="s">
        <v>33</v>
      </c>
      <c r="F198">
        <v>105874</v>
      </c>
      <c r="G198">
        <v>27612</v>
      </c>
      <c r="H198" t="s">
        <v>5</v>
      </c>
      <c r="I198">
        <v>36</v>
      </c>
      <c r="J198" t="s">
        <v>34</v>
      </c>
      <c r="K198" s="1">
        <v>45428.345256365741</v>
      </c>
      <c r="L198" t="s">
        <v>12</v>
      </c>
      <c r="M198" t="s">
        <v>35</v>
      </c>
    </row>
    <row r="199" spans="1:13">
      <c r="A199" t="s">
        <v>454</v>
      </c>
      <c r="B199" t="s">
        <v>455</v>
      </c>
      <c r="C199">
        <v>36</v>
      </c>
      <c r="D199" t="s">
        <v>48</v>
      </c>
      <c r="E199" t="s">
        <v>54</v>
      </c>
      <c r="F199">
        <v>102266</v>
      </c>
      <c r="G199">
        <v>230049</v>
      </c>
      <c r="H199" t="s">
        <v>5</v>
      </c>
      <c r="I199">
        <v>36</v>
      </c>
      <c r="J199" t="s">
        <v>34</v>
      </c>
      <c r="K199" s="1">
        <v>44750.345256365741</v>
      </c>
      <c r="L199" t="s">
        <v>14</v>
      </c>
      <c r="M199" t="s">
        <v>35</v>
      </c>
    </row>
    <row r="200" spans="1:13">
      <c r="A200" t="s">
        <v>456</v>
      </c>
      <c r="B200" t="s">
        <v>457</v>
      </c>
      <c r="C200">
        <v>49</v>
      </c>
      <c r="D200" t="s">
        <v>32</v>
      </c>
      <c r="E200" t="s">
        <v>33</v>
      </c>
      <c r="F200">
        <v>36427</v>
      </c>
      <c r="G200">
        <v>273615</v>
      </c>
      <c r="H200" t="s">
        <v>4</v>
      </c>
      <c r="I200">
        <v>24</v>
      </c>
      <c r="J200" t="s">
        <v>34</v>
      </c>
      <c r="K200" s="1">
        <v>45376.345256365741</v>
      </c>
      <c r="L200" t="s">
        <v>14</v>
      </c>
      <c r="M200" t="s">
        <v>35</v>
      </c>
    </row>
    <row r="201" spans="1:13">
      <c r="A201" t="s">
        <v>458</v>
      </c>
      <c r="B201" t="s">
        <v>459</v>
      </c>
      <c r="C201">
        <v>23</v>
      </c>
      <c r="D201" t="s">
        <v>32</v>
      </c>
      <c r="E201" t="s">
        <v>33</v>
      </c>
      <c r="F201">
        <v>115732</v>
      </c>
      <c r="G201">
        <v>171703</v>
      </c>
      <c r="H201" t="s">
        <v>5</v>
      </c>
      <c r="I201">
        <v>48</v>
      </c>
      <c r="J201" t="s">
        <v>44</v>
      </c>
      <c r="K201" s="1">
        <v>44794.345256365741</v>
      </c>
      <c r="L201" t="s">
        <v>1060</v>
      </c>
      <c r="M201" t="s">
        <v>1060</v>
      </c>
    </row>
    <row r="202" spans="1:13">
      <c r="A202" t="s">
        <v>460</v>
      </c>
      <c r="B202" t="s">
        <v>461</v>
      </c>
      <c r="C202">
        <v>40</v>
      </c>
      <c r="D202" t="s">
        <v>48</v>
      </c>
      <c r="E202" t="s">
        <v>75</v>
      </c>
      <c r="F202">
        <v>42083</v>
      </c>
      <c r="G202">
        <v>245069</v>
      </c>
      <c r="H202" t="s">
        <v>4</v>
      </c>
      <c r="I202">
        <v>6</v>
      </c>
      <c r="J202" t="s">
        <v>34</v>
      </c>
      <c r="K202" s="1">
        <v>45317.345256365741</v>
      </c>
      <c r="L202" t="s">
        <v>12</v>
      </c>
      <c r="M202" t="s">
        <v>35</v>
      </c>
    </row>
    <row r="203" spans="1:13">
      <c r="A203" t="s">
        <v>462</v>
      </c>
      <c r="B203" t="s">
        <v>463</v>
      </c>
      <c r="C203">
        <v>56</v>
      </c>
      <c r="D203" t="s">
        <v>32</v>
      </c>
      <c r="E203" t="s">
        <v>54</v>
      </c>
      <c r="F203">
        <v>102046</v>
      </c>
      <c r="G203">
        <v>228131</v>
      </c>
      <c r="H203" t="s">
        <v>4</v>
      </c>
      <c r="I203">
        <v>12</v>
      </c>
      <c r="J203" t="s">
        <v>34</v>
      </c>
      <c r="K203" s="1">
        <v>45065.345256365741</v>
      </c>
      <c r="L203" t="s">
        <v>12</v>
      </c>
      <c r="M203" t="s">
        <v>35</v>
      </c>
    </row>
    <row r="204" spans="1:13">
      <c r="A204" t="s">
        <v>464</v>
      </c>
      <c r="B204" t="s">
        <v>465</v>
      </c>
      <c r="C204">
        <v>39</v>
      </c>
      <c r="D204" t="s">
        <v>32</v>
      </c>
      <c r="E204" t="s">
        <v>49</v>
      </c>
      <c r="F204">
        <v>72372</v>
      </c>
      <c r="G204">
        <v>36348</v>
      </c>
      <c r="H204" t="s">
        <v>4</v>
      </c>
      <c r="I204">
        <v>36</v>
      </c>
      <c r="J204" t="s">
        <v>62</v>
      </c>
      <c r="K204" s="1">
        <v>45014.345256365741</v>
      </c>
      <c r="L204" t="s">
        <v>1060</v>
      </c>
      <c r="M204" t="s">
        <v>1060</v>
      </c>
    </row>
    <row r="205" spans="1:13">
      <c r="A205" t="s">
        <v>466</v>
      </c>
      <c r="B205" t="s">
        <v>467</v>
      </c>
      <c r="C205">
        <v>46</v>
      </c>
      <c r="D205" t="s">
        <v>32</v>
      </c>
      <c r="E205" t="s">
        <v>75</v>
      </c>
      <c r="F205">
        <v>59064</v>
      </c>
      <c r="G205">
        <v>200804</v>
      </c>
      <c r="H205" t="s">
        <v>5</v>
      </c>
      <c r="I205">
        <v>12</v>
      </c>
      <c r="J205" t="s">
        <v>44</v>
      </c>
      <c r="K205" s="1">
        <v>44960.345256365741</v>
      </c>
      <c r="L205" t="s">
        <v>1060</v>
      </c>
      <c r="M205" t="s">
        <v>1060</v>
      </c>
    </row>
    <row r="206" spans="1:13">
      <c r="A206" t="s">
        <v>468</v>
      </c>
      <c r="B206" t="s">
        <v>469</v>
      </c>
      <c r="C206">
        <v>23</v>
      </c>
      <c r="D206" t="s">
        <v>32</v>
      </c>
      <c r="E206" t="s">
        <v>75</v>
      </c>
      <c r="F206">
        <v>22813</v>
      </c>
      <c r="G206">
        <v>268321</v>
      </c>
      <c r="H206" t="s">
        <v>4</v>
      </c>
      <c r="I206">
        <v>6</v>
      </c>
      <c r="J206" t="s">
        <v>34</v>
      </c>
      <c r="K206" s="1">
        <v>45391.345256365741</v>
      </c>
      <c r="L206" t="s">
        <v>14</v>
      </c>
      <c r="M206" t="s">
        <v>35</v>
      </c>
    </row>
    <row r="207" spans="1:13">
      <c r="A207" t="s">
        <v>470</v>
      </c>
      <c r="B207" t="s">
        <v>471</v>
      </c>
      <c r="C207">
        <v>39</v>
      </c>
      <c r="D207" t="s">
        <v>32</v>
      </c>
      <c r="E207" t="s">
        <v>49</v>
      </c>
      <c r="F207">
        <v>46598</v>
      </c>
      <c r="G207">
        <v>140832</v>
      </c>
      <c r="H207" t="s">
        <v>2</v>
      </c>
      <c r="I207">
        <v>12</v>
      </c>
      <c r="J207" t="s">
        <v>62</v>
      </c>
      <c r="K207" s="1">
        <v>45211.345256365741</v>
      </c>
      <c r="L207" t="s">
        <v>1060</v>
      </c>
      <c r="M207" t="s">
        <v>1060</v>
      </c>
    </row>
    <row r="208" spans="1:13">
      <c r="A208" t="s">
        <v>472</v>
      </c>
      <c r="B208" t="s">
        <v>473</v>
      </c>
      <c r="C208">
        <v>40</v>
      </c>
      <c r="D208" t="s">
        <v>48</v>
      </c>
      <c r="E208" t="s">
        <v>33</v>
      </c>
      <c r="F208">
        <v>108106</v>
      </c>
      <c r="G208">
        <v>299923</v>
      </c>
      <c r="H208" t="s">
        <v>3</v>
      </c>
      <c r="I208">
        <v>6</v>
      </c>
      <c r="J208" t="s">
        <v>34</v>
      </c>
      <c r="K208" s="1">
        <v>45453.345256365741</v>
      </c>
      <c r="L208" t="s">
        <v>14</v>
      </c>
      <c r="M208" t="s">
        <v>35</v>
      </c>
    </row>
    <row r="209" spans="1:13">
      <c r="A209" t="s">
        <v>474</v>
      </c>
      <c r="B209" t="s">
        <v>475</v>
      </c>
      <c r="C209">
        <v>52</v>
      </c>
      <c r="D209" t="s">
        <v>32</v>
      </c>
      <c r="E209" t="s">
        <v>58</v>
      </c>
      <c r="F209">
        <v>42082</v>
      </c>
      <c r="G209">
        <v>288780</v>
      </c>
      <c r="H209" t="s">
        <v>3</v>
      </c>
      <c r="I209">
        <v>24</v>
      </c>
      <c r="J209" t="s">
        <v>34</v>
      </c>
      <c r="K209" s="1">
        <v>45714.345256365741</v>
      </c>
      <c r="L209" t="s">
        <v>14</v>
      </c>
      <c r="M209" t="s">
        <v>35</v>
      </c>
    </row>
    <row r="210" spans="1:13">
      <c r="A210" t="s">
        <v>476</v>
      </c>
      <c r="B210" t="s">
        <v>477</v>
      </c>
      <c r="C210">
        <v>27</v>
      </c>
      <c r="D210" t="s">
        <v>32</v>
      </c>
      <c r="E210" t="s">
        <v>54</v>
      </c>
      <c r="F210">
        <v>44241</v>
      </c>
      <c r="G210">
        <v>86889</v>
      </c>
      <c r="H210" t="s">
        <v>4</v>
      </c>
      <c r="I210">
        <v>36</v>
      </c>
      <c r="J210" t="s">
        <v>34</v>
      </c>
      <c r="K210" s="1">
        <v>44817.345256365741</v>
      </c>
      <c r="L210" t="s">
        <v>14</v>
      </c>
      <c r="M210" t="s">
        <v>35</v>
      </c>
    </row>
    <row r="211" spans="1:13">
      <c r="A211" t="s">
        <v>478</v>
      </c>
      <c r="B211" t="s">
        <v>479</v>
      </c>
      <c r="C211">
        <v>53</v>
      </c>
      <c r="D211" t="s">
        <v>32</v>
      </c>
      <c r="E211" t="s">
        <v>58</v>
      </c>
      <c r="F211">
        <v>111214</v>
      </c>
      <c r="G211">
        <v>58551</v>
      </c>
      <c r="H211" t="s">
        <v>3</v>
      </c>
      <c r="I211">
        <v>6</v>
      </c>
      <c r="J211" t="s">
        <v>62</v>
      </c>
      <c r="K211" s="1">
        <v>44923.345256365741</v>
      </c>
      <c r="L211" t="s">
        <v>1060</v>
      </c>
      <c r="M211" t="s">
        <v>1060</v>
      </c>
    </row>
    <row r="212" spans="1:13">
      <c r="A212" t="s">
        <v>480</v>
      </c>
      <c r="B212" t="s">
        <v>481</v>
      </c>
      <c r="C212">
        <v>59</v>
      </c>
      <c r="D212" t="s">
        <v>32</v>
      </c>
      <c r="E212" t="s">
        <v>49</v>
      </c>
      <c r="F212">
        <v>59569</v>
      </c>
      <c r="G212">
        <v>409772</v>
      </c>
      <c r="H212" t="s">
        <v>5</v>
      </c>
      <c r="I212">
        <v>12</v>
      </c>
      <c r="J212" t="s">
        <v>34</v>
      </c>
      <c r="K212" s="1">
        <v>45700.345256365741</v>
      </c>
      <c r="L212" t="s">
        <v>14</v>
      </c>
      <c r="M212" t="s">
        <v>35</v>
      </c>
    </row>
    <row r="213" spans="1:13">
      <c r="A213" t="s">
        <v>482</v>
      </c>
      <c r="B213" t="s">
        <v>483</v>
      </c>
      <c r="C213">
        <v>38</v>
      </c>
      <c r="D213" t="s">
        <v>32</v>
      </c>
      <c r="E213" t="s">
        <v>75</v>
      </c>
      <c r="F213">
        <v>26745</v>
      </c>
      <c r="G213">
        <v>425814</v>
      </c>
      <c r="H213" t="s">
        <v>5</v>
      </c>
      <c r="I213">
        <v>36</v>
      </c>
      <c r="J213" t="s">
        <v>34</v>
      </c>
      <c r="K213" s="1">
        <v>45531.345256365741</v>
      </c>
      <c r="L213" t="s">
        <v>14</v>
      </c>
      <c r="M213" t="s">
        <v>35</v>
      </c>
    </row>
    <row r="214" spans="1:13">
      <c r="A214" t="s">
        <v>484</v>
      </c>
      <c r="B214" t="s">
        <v>485</v>
      </c>
      <c r="C214">
        <v>21</v>
      </c>
      <c r="D214" t="s">
        <v>48</v>
      </c>
      <c r="E214" t="s">
        <v>75</v>
      </c>
      <c r="F214">
        <v>41029</v>
      </c>
      <c r="G214">
        <v>147635</v>
      </c>
      <c r="H214" t="s">
        <v>3</v>
      </c>
      <c r="I214">
        <v>24</v>
      </c>
      <c r="J214" t="s">
        <v>34</v>
      </c>
      <c r="K214" s="1">
        <v>45023.345256365741</v>
      </c>
      <c r="L214" t="s">
        <v>11</v>
      </c>
      <c r="M214" t="s">
        <v>50</v>
      </c>
    </row>
    <row r="215" spans="1:13">
      <c r="A215" t="s">
        <v>486</v>
      </c>
      <c r="B215" t="s">
        <v>487</v>
      </c>
      <c r="C215">
        <v>31</v>
      </c>
      <c r="D215" t="s">
        <v>32</v>
      </c>
      <c r="E215" t="s">
        <v>54</v>
      </c>
      <c r="F215">
        <v>28025</v>
      </c>
      <c r="G215">
        <v>51819</v>
      </c>
      <c r="H215" t="s">
        <v>5</v>
      </c>
      <c r="I215">
        <v>36</v>
      </c>
      <c r="J215" t="s">
        <v>62</v>
      </c>
      <c r="K215" s="1">
        <v>44868.345256365741</v>
      </c>
      <c r="L215" t="s">
        <v>1060</v>
      </c>
      <c r="M215" t="s">
        <v>1060</v>
      </c>
    </row>
    <row r="216" spans="1:13">
      <c r="A216" t="s">
        <v>488</v>
      </c>
      <c r="B216" t="s">
        <v>489</v>
      </c>
      <c r="C216">
        <v>48</v>
      </c>
      <c r="D216" t="s">
        <v>48</v>
      </c>
      <c r="E216" t="s">
        <v>75</v>
      </c>
      <c r="F216">
        <v>116660</v>
      </c>
      <c r="G216">
        <v>340914</v>
      </c>
      <c r="H216" t="s">
        <v>3</v>
      </c>
      <c r="I216">
        <v>6</v>
      </c>
      <c r="J216" t="s">
        <v>44</v>
      </c>
      <c r="K216" s="1">
        <v>45068.345256365741</v>
      </c>
      <c r="L216" t="s">
        <v>1060</v>
      </c>
      <c r="M216" t="s">
        <v>1060</v>
      </c>
    </row>
    <row r="217" spans="1:13">
      <c r="A217" t="s">
        <v>490</v>
      </c>
      <c r="B217" t="s">
        <v>491</v>
      </c>
      <c r="C217">
        <v>45</v>
      </c>
      <c r="D217" t="s">
        <v>48</v>
      </c>
      <c r="E217" t="s">
        <v>75</v>
      </c>
      <c r="F217">
        <v>29288</v>
      </c>
      <c r="G217">
        <v>489271</v>
      </c>
      <c r="H217" t="s">
        <v>3</v>
      </c>
      <c r="I217">
        <v>24</v>
      </c>
      <c r="J217" t="s">
        <v>34</v>
      </c>
      <c r="K217" s="1">
        <v>45503.345256365741</v>
      </c>
      <c r="L217" t="s">
        <v>14</v>
      </c>
      <c r="M217" t="s">
        <v>35</v>
      </c>
    </row>
    <row r="218" spans="1:13">
      <c r="A218" t="s">
        <v>492</v>
      </c>
      <c r="B218" t="s">
        <v>493</v>
      </c>
      <c r="C218">
        <v>43</v>
      </c>
      <c r="D218" t="s">
        <v>32</v>
      </c>
      <c r="E218" t="s">
        <v>54</v>
      </c>
      <c r="F218">
        <v>104186</v>
      </c>
      <c r="G218">
        <v>425182</v>
      </c>
      <c r="H218" t="s">
        <v>3</v>
      </c>
      <c r="I218">
        <v>12</v>
      </c>
      <c r="J218" t="s">
        <v>44</v>
      </c>
      <c r="K218" s="1">
        <v>45751.345256365741</v>
      </c>
      <c r="L218" t="s">
        <v>1060</v>
      </c>
      <c r="M218" t="s">
        <v>1060</v>
      </c>
    </row>
    <row r="219" spans="1:13">
      <c r="A219" t="s">
        <v>494</v>
      </c>
      <c r="B219" t="s">
        <v>495</v>
      </c>
      <c r="C219">
        <v>51</v>
      </c>
      <c r="D219" t="s">
        <v>32</v>
      </c>
      <c r="E219" t="s">
        <v>54</v>
      </c>
      <c r="F219">
        <v>21540</v>
      </c>
      <c r="G219">
        <v>217781</v>
      </c>
      <c r="H219" t="s">
        <v>4</v>
      </c>
      <c r="I219">
        <v>24</v>
      </c>
      <c r="J219" t="s">
        <v>34</v>
      </c>
      <c r="K219" s="1">
        <v>45384.345256365741</v>
      </c>
      <c r="L219" t="s">
        <v>12</v>
      </c>
      <c r="M219" t="s">
        <v>35</v>
      </c>
    </row>
    <row r="220" spans="1:13">
      <c r="A220" t="s">
        <v>496</v>
      </c>
      <c r="B220" t="s">
        <v>497</v>
      </c>
      <c r="C220">
        <v>50</v>
      </c>
      <c r="D220" t="s">
        <v>32</v>
      </c>
      <c r="E220" t="s">
        <v>49</v>
      </c>
      <c r="F220">
        <v>112768</v>
      </c>
      <c r="G220">
        <v>458105</v>
      </c>
      <c r="H220" t="s">
        <v>3</v>
      </c>
      <c r="I220">
        <v>24</v>
      </c>
      <c r="J220" t="s">
        <v>34</v>
      </c>
      <c r="K220" s="1">
        <v>45370.345256365741</v>
      </c>
      <c r="L220" t="s">
        <v>14</v>
      </c>
      <c r="M220" t="s">
        <v>35</v>
      </c>
    </row>
    <row r="221" spans="1:13">
      <c r="A221" t="s">
        <v>498</v>
      </c>
      <c r="B221" t="s">
        <v>499</v>
      </c>
      <c r="C221">
        <v>55</v>
      </c>
      <c r="D221" t="s">
        <v>32</v>
      </c>
      <c r="E221" t="s">
        <v>75</v>
      </c>
      <c r="F221">
        <v>96958</v>
      </c>
      <c r="G221">
        <v>163059</v>
      </c>
      <c r="H221" t="s">
        <v>4</v>
      </c>
      <c r="I221">
        <v>48</v>
      </c>
      <c r="J221" t="s">
        <v>34</v>
      </c>
      <c r="K221" s="1">
        <v>44893.345256365741</v>
      </c>
      <c r="L221" t="s">
        <v>12</v>
      </c>
      <c r="M221" t="s">
        <v>35</v>
      </c>
    </row>
    <row r="222" spans="1:13">
      <c r="A222" t="s">
        <v>500</v>
      </c>
      <c r="B222" t="s">
        <v>501</v>
      </c>
      <c r="C222">
        <v>27</v>
      </c>
      <c r="D222" t="s">
        <v>48</v>
      </c>
      <c r="E222" t="s">
        <v>75</v>
      </c>
      <c r="F222">
        <v>83878</v>
      </c>
      <c r="G222">
        <v>345858</v>
      </c>
      <c r="H222" t="s">
        <v>3</v>
      </c>
      <c r="I222">
        <v>24</v>
      </c>
      <c r="J222" t="s">
        <v>34</v>
      </c>
      <c r="K222" s="1">
        <v>45367.345256365741</v>
      </c>
      <c r="L222" t="s">
        <v>12</v>
      </c>
      <c r="M222" t="s">
        <v>35</v>
      </c>
    </row>
    <row r="223" spans="1:13">
      <c r="A223" t="s">
        <v>502</v>
      </c>
      <c r="B223" t="s">
        <v>503</v>
      </c>
      <c r="C223">
        <v>36</v>
      </c>
      <c r="D223" t="s">
        <v>32</v>
      </c>
      <c r="E223" t="s">
        <v>49</v>
      </c>
      <c r="F223">
        <v>56846</v>
      </c>
      <c r="G223">
        <v>194420</v>
      </c>
      <c r="H223" t="s">
        <v>3</v>
      </c>
      <c r="I223">
        <v>24</v>
      </c>
      <c r="J223" t="s">
        <v>34</v>
      </c>
      <c r="K223" s="1">
        <v>45071.345256365741</v>
      </c>
      <c r="L223" t="s">
        <v>12</v>
      </c>
      <c r="M223" t="s">
        <v>35</v>
      </c>
    </row>
    <row r="224" spans="1:13">
      <c r="A224" t="s">
        <v>504</v>
      </c>
      <c r="B224" t="s">
        <v>505</v>
      </c>
      <c r="C224">
        <v>46</v>
      </c>
      <c r="D224" t="s">
        <v>32</v>
      </c>
      <c r="E224" t="s">
        <v>33</v>
      </c>
      <c r="F224">
        <v>116148</v>
      </c>
      <c r="G224">
        <v>29596</v>
      </c>
      <c r="H224" t="s">
        <v>3</v>
      </c>
      <c r="I224">
        <v>36</v>
      </c>
      <c r="J224" t="s">
        <v>34</v>
      </c>
      <c r="K224" s="1">
        <v>44863.345256365741</v>
      </c>
      <c r="L224" t="s">
        <v>14</v>
      </c>
      <c r="M224" t="s">
        <v>35</v>
      </c>
    </row>
    <row r="225" spans="1:13">
      <c r="A225" t="s">
        <v>506</v>
      </c>
      <c r="B225" t="s">
        <v>507</v>
      </c>
      <c r="C225">
        <v>22</v>
      </c>
      <c r="D225" t="s">
        <v>32</v>
      </c>
      <c r="E225" t="s">
        <v>33</v>
      </c>
      <c r="F225">
        <v>90932</v>
      </c>
      <c r="G225">
        <v>431390</v>
      </c>
      <c r="H225" t="s">
        <v>5</v>
      </c>
      <c r="I225">
        <v>12</v>
      </c>
      <c r="J225" t="s">
        <v>34</v>
      </c>
      <c r="K225" s="1">
        <v>45724.345256365741</v>
      </c>
      <c r="L225" t="s">
        <v>14</v>
      </c>
      <c r="M225" t="s">
        <v>35</v>
      </c>
    </row>
    <row r="226" spans="1:13">
      <c r="A226" t="s">
        <v>508</v>
      </c>
      <c r="B226" t="s">
        <v>509</v>
      </c>
      <c r="C226">
        <v>21</v>
      </c>
      <c r="D226" t="s">
        <v>32</v>
      </c>
      <c r="E226" t="s">
        <v>33</v>
      </c>
      <c r="F226">
        <v>32482</v>
      </c>
      <c r="G226">
        <v>331250</v>
      </c>
      <c r="H226" t="s">
        <v>4</v>
      </c>
      <c r="I226">
        <v>36</v>
      </c>
      <c r="J226" t="s">
        <v>44</v>
      </c>
      <c r="K226" s="1">
        <v>44695.345256365741</v>
      </c>
      <c r="L226" t="s">
        <v>1060</v>
      </c>
      <c r="M226" t="s">
        <v>1060</v>
      </c>
    </row>
    <row r="227" spans="1:13">
      <c r="A227" t="s">
        <v>510</v>
      </c>
      <c r="B227" t="s">
        <v>511</v>
      </c>
      <c r="C227">
        <v>32</v>
      </c>
      <c r="D227" t="s">
        <v>32</v>
      </c>
      <c r="E227" t="s">
        <v>49</v>
      </c>
      <c r="F227">
        <v>38411</v>
      </c>
      <c r="G227">
        <v>468183</v>
      </c>
      <c r="H227" t="s">
        <v>4</v>
      </c>
      <c r="I227">
        <v>36</v>
      </c>
      <c r="J227" t="s">
        <v>62</v>
      </c>
      <c r="K227" s="1">
        <v>45401.345256365741</v>
      </c>
      <c r="L227" t="s">
        <v>1060</v>
      </c>
      <c r="M227" t="s">
        <v>1060</v>
      </c>
    </row>
    <row r="228" spans="1:13">
      <c r="A228" t="s">
        <v>512</v>
      </c>
      <c r="B228" t="s">
        <v>513</v>
      </c>
      <c r="C228">
        <v>25</v>
      </c>
      <c r="D228" t="s">
        <v>32</v>
      </c>
      <c r="E228" t="s">
        <v>75</v>
      </c>
      <c r="F228">
        <v>65975</v>
      </c>
      <c r="G228">
        <v>64182</v>
      </c>
      <c r="H228" t="s">
        <v>3</v>
      </c>
      <c r="I228">
        <v>6</v>
      </c>
      <c r="J228" t="s">
        <v>62</v>
      </c>
      <c r="K228" s="1">
        <v>45713.345256365741</v>
      </c>
      <c r="L228" t="s">
        <v>1060</v>
      </c>
      <c r="M228" t="s">
        <v>1060</v>
      </c>
    </row>
    <row r="229" spans="1:13">
      <c r="A229" t="s">
        <v>514</v>
      </c>
      <c r="B229" t="s">
        <v>515</v>
      </c>
      <c r="C229">
        <v>57</v>
      </c>
      <c r="D229" t="s">
        <v>48</v>
      </c>
      <c r="E229" t="s">
        <v>49</v>
      </c>
      <c r="F229">
        <v>75545</v>
      </c>
      <c r="G229">
        <v>491516</v>
      </c>
      <c r="H229" t="s">
        <v>3</v>
      </c>
      <c r="I229">
        <v>36</v>
      </c>
      <c r="J229" t="s">
        <v>62</v>
      </c>
      <c r="K229" s="1">
        <v>45409.345256365741</v>
      </c>
      <c r="L229" t="s">
        <v>1060</v>
      </c>
      <c r="M229" t="s">
        <v>1060</v>
      </c>
    </row>
    <row r="230" spans="1:13">
      <c r="A230" t="s">
        <v>516</v>
      </c>
      <c r="B230" t="s">
        <v>517</v>
      </c>
      <c r="C230">
        <v>52</v>
      </c>
      <c r="D230" t="s">
        <v>48</v>
      </c>
      <c r="E230" t="s">
        <v>49</v>
      </c>
      <c r="F230">
        <v>93797</v>
      </c>
      <c r="G230">
        <v>354307</v>
      </c>
      <c r="H230" t="s">
        <v>5</v>
      </c>
      <c r="I230">
        <v>48</v>
      </c>
      <c r="J230" t="s">
        <v>34</v>
      </c>
      <c r="K230" s="1">
        <v>44967.345256365741</v>
      </c>
      <c r="L230" t="s">
        <v>14</v>
      </c>
      <c r="M230" t="s">
        <v>35</v>
      </c>
    </row>
    <row r="231" spans="1:13">
      <c r="A231" t="s">
        <v>518</v>
      </c>
      <c r="B231" t="s">
        <v>519</v>
      </c>
      <c r="C231">
        <v>29</v>
      </c>
      <c r="D231" t="s">
        <v>32</v>
      </c>
      <c r="E231" t="s">
        <v>33</v>
      </c>
      <c r="F231">
        <v>67307</v>
      </c>
      <c r="G231">
        <v>306454</v>
      </c>
      <c r="H231" t="s">
        <v>5</v>
      </c>
      <c r="I231">
        <v>48</v>
      </c>
      <c r="J231" t="s">
        <v>34</v>
      </c>
      <c r="K231" s="1">
        <v>45431.345256365741</v>
      </c>
      <c r="L231" t="s">
        <v>12</v>
      </c>
      <c r="M231" t="s">
        <v>35</v>
      </c>
    </row>
    <row r="232" spans="1:13">
      <c r="A232" t="s">
        <v>520</v>
      </c>
      <c r="B232" t="s">
        <v>521</v>
      </c>
      <c r="C232">
        <v>55</v>
      </c>
      <c r="D232" t="s">
        <v>32</v>
      </c>
      <c r="E232" t="s">
        <v>58</v>
      </c>
      <c r="F232">
        <v>18093</v>
      </c>
      <c r="G232">
        <v>323232</v>
      </c>
      <c r="H232" t="s">
        <v>5</v>
      </c>
      <c r="I232">
        <v>6</v>
      </c>
      <c r="J232" t="s">
        <v>34</v>
      </c>
      <c r="K232" s="1">
        <v>45154.345256365741</v>
      </c>
      <c r="L232" t="s">
        <v>14</v>
      </c>
      <c r="M232" t="s">
        <v>35</v>
      </c>
    </row>
    <row r="233" spans="1:13">
      <c r="A233" t="s">
        <v>522</v>
      </c>
      <c r="B233" t="s">
        <v>523</v>
      </c>
      <c r="C233">
        <v>39</v>
      </c>
      <c r="D233" t="s">
        <v>32</v>
      </c>
      <c r="E233" t="s">
        <v>75</v>
      </c>
      <c r="F233">
        <v>92258</v>
      </c>
      <c r="G233">
        <v>133803</v>
      </c>
      <c r="H233" t="s">
        <v>4</v>
      </c>
      <c r="I233">
        <v>12</v>
      </c>
      <c r="J233" t="s">
        <v>34</v>
      </c>
      <c r="K233" s="1">
        <v>44954.345256365741</v>
      </c>
      <c r="L233" t="s">
        <v>14</v>
      </c>
      <c r="M233" t="s">
        <v>35</v>
      </c>
    </row>
    <row r="234" spans="1:13">
      <c r="A234" t="s">
        <v>524</v>
      </c>
      <c r="B234" t="s">
        <v>525</v>
      </c>
      <c r="C234">
        <v>36</v>
      </c>
      <c r="D234" t="s">
        <v>48</v>
      </c>
      <c r="E234" t="s">
        <v>33</v>
      </c>
      <c r="F234">
        <v>37042</v>
      </c>
      <c r="G234">
        <v>144978</v>
      </c>
      <c r="H234" t="s">
        <v>4</v>
      </c>
      <c r="I234">
        <v>12</v>
      </c>
      <c r="J234" t="s">
        <v>34</v>
      </c>
      <c r="K234" s="1">
        <v>44849.345256365741</v>
      </c>
      <c r="L234" t="s">
        <v>14</v>
      </c>
      <c r="M234" t="s">
        <v>35</v>
      </c>
    </row>
    <row r="235" spans="1:13">
      <c r="A235" t="s">
        <v>526</v>
      </c>
      <c r="B235" t="s">
        <v>527</v>
      </c>
      <c r="C235">
        <v>23</v>
      </c>
      <c r="D235" t="s">
        <v>32</v>
      </c>
      <c r="E235" t="s">
        <v>58</v>
      </c>
      <c r="F235">
        <v>67930</v>
      </c>
      <c r="G235">
        <v>304058</v>
      </c>
      <c r="H235" t="s">
        <v>4</v>
      </c>
      <c r="I235">
        <v>36</v>
      </c>
      <c r="J235" t="s">
        <v>34</v>
      </c>
      <c r="K235" s="1">
        <v>44988.345256365741</v>
      </c>
      <c r="L235" t="s">
        <v>14</v>
      </c>
      <c r="M235" t="s">
        <v>35</v>
      </c>
    </row>
    <row r="236" spans="1:13">
      <c r="A236" t="s">
        <v>528</v>
      </c>
      <c r="B236" t="s">
        <v>529</v>
      </c>
      <c r="C236">
        <v>40</v>
      </c>
      <c r="D236" t="s">
        <v>48</v>
      </c>
      <c r="E236" t="s">
        <v>58</v>
      </c>
      <c r="F236">
        <v>59413</v>
      </c>
      <c r="G236">
        <v>377494</v>
      </c>
      <c r="H236" t="s">
        <v>3</v>
      </c>
      <c r="I236">
        <v>36</v>
      </c>
      <c r="J236" t="s">
        <v>34</v>
      </c>
      <c r="K236" s="1">
        <v>45384.345256365741</v>
      </c>
      <c r="L236" t="s">
        <v>14</v>
      </c>
      <c r="M236" t="s">
        <v>35</v>
      </c>
    </row>
    <row r="237" spans="1:13">
      <c r="A237" t="s">
        <v>530</v>
      </c>
      <c r="B237" t="s">
        <v>531</v>
      </c>
      <c r="C237">
        <v>44</v>
      </c>
      <c r="D237" t="s">
        <v>32</v>
      </c>
      <c r="E237" t="s">
        <v>54</v>
      </c>
      <c r="F237">
        <v>108623</v>
      </c>
      <c r="G237">
        <v>50379</v>
      </c>
      <c r="H237" t="s">
        <v>4</v>
      </c>
      <c r="I237">
        <v>36</v>
      </c>
      <c r="J237" t="s">
        <v>34</v>
      </c>
      <c r="K237" s="1">
        <v>45530.345256365741</v>
      </c>
      <c r="L237" t="s">
        <v>14</v>
      </c>
      <c r="M237" t="s">
        <v>35</v>
      </c>
    </row>
    <row r="238" spans="1:13">
      <c r="A238" t="s">
        <v>532</v>
      </c>
      <c r="B238" t="s">
        <v>533</v>
      </c>
      <c r="C238">
        <v>53</v>
      </c>
      <c r="D238" t="s">
        <v>32</v>
      </c>
      <c r="E238" t="s">
        <v>75</v>
      </c>
      <c r="F238">
        <v>112883</v>
      </c>
      <c r="G238">
        <v>476828</v>
      </c>
      <c r="H238" t="s">
        <v>2</v>
      </c>
      <c r="I238">
        <v>12</v>
      </c>
      <c r="J238" t="s">
        <v>34</v>
      </c>
      <c r="K238" s="1">
        <v>45219.345256365741</v>
      </c>
      <c r="L238" t="s">
        <v>11</v>
      </c>
      <c r="M238" t="s">
        <v>50</v>
      </c>
    </row>
    <row r="239" spans="1:13">
      <c r="A239" t="s">
        <v>534</v>
      </c>
      <c r="B239" t="s">
        <v>535</v>
      </c>
      <c r="C239">
        <v>44</v>
      </c>
      <c r="D239" t="s">
        <v>32</v>
      </c>
      <c r="E239" t="s">
        <v>58</v>
      </c>
      <c r="F239">
        <v>48756</v>
      </c>
      <c r="G239">
        <v>250900</v>
      </c>
      <c r="H239" t="s">
        <v>2</v>
      </c>
      <c r="I239">
        <v>24</v>
      </c>
      <c r="J239" t="s">
        <v>34</v>
      </c>
      <c r="K239" s="1">
        <v>45380.345256365741</v>
      </c>
      <c r="L239" t="s">
        <v>12</v>
      </c>
      <c r="M239" t="s">
        <v>35</v>
      </c>
    </row>
    <row r="240" spans="1:13">
      <c r="A240" t="s">
        <v>536</v>
      </c>
      <c r="B240" t="s">
        <v>537</v>
      </c>
      <c r="C240">
        <v>31</v>
      </c>
      <c r="D240" t="s">
        <v>32</v>
      </c>
      <c r="E240" t="s">
        <v>33</v>
      </c>
      <c r="F240">
        <v>68268</v>
      </c>
      <c r="G240">
        <v>263517</v>
      </c>
      <c r="H240" t="s">
        <v>5</v>
      </c>
      <c r="I240">
        <v>48</v>
      </c>
      <c r="J240" t="s">
        <v>34</v>
      </c>
      <c r="K240" s="1">
        <v>44786.345256365741</v>
      </c>
      <c r="L240" t="s">
        <v>11</v>
      </c>
      <c r="M240" t="s">
        <v>50</v>
      </c>
    </row>
    <row r="241" spans="1:13">
      <c r="A241" t="s">
        <v>538</v>
      </c>
      <c r="B241" t="s">
        <v>539</v>
      </c>
      <c r="C241">
        <v>28</v>
      </c>
      <c r="D241" t="s">
        <v>48</v>
      </c>
      <c r="E241" t="s">
        <v>54</v>
      </c>
      <c r="F241">
        <v>54214</v>
      </c>
      <c r="G241">
        <v>435866</v>
      </c>
      <c r="H241" t="s">
        <v>4</v>
      </c>
      <c r="I241">
        <v>24</v>
      </c>
      <c r="J241" t="s">
        <v>34</v>
      </c>
      <c r="K241" s="1">
        <v>45297.345256365741</v>
      </c>
      <c r="L241" t="s">
        <v>14</v>
      </c>
      <c r="M241" t="s">
        <v>35</v>
      </c>
    </row>
    <row r="242" spans="1:13">
      <c r="A242" t="s">
        <v>540</v>
      </c>
      <c r="B242" t="s">
        <v>541</v>
      </c>
      <c r="C242">
        <v>56</v>
      </c>
      <c r="D242" t="s">
        <v>48</v>
      </c>
      <c r="E242" t="s">
        <v>75</v>
      </c>
      <c r="F242">
        <v>96871</v>
      </c>
      <c r="G242">
        <v>445097</v>
      </c>
      <c r="H242" t="s">
        <v>2</v>
      </c>
      <c r="I242">
        <v>24</v>
      </c>
      <c r="J242" t="s">
        <v>34</v>
      </c>
      <c r="K242" s="1">
        <v>45148.345256365741</v>
      </c>
      <c r="L242" t="s">
        <v>11</v>
      </c>
      <c r="M242" t="s">
        <v>50</v>
      </c>
    </row>
    <row r="243" spans="1:13">
      <c r="A243" t="s">
        <v>542</v>
      </c>
      <c r="B243" t="s">
        <v>543</v>
      </c>
      <c r="C243">
        <v>58</v>
      </c>
      <c r="D243" t="s">
        <v>32</v>
      </c>
      <c r="E243" t="s">
        <v>49</v>
      </c>
      <c r="F243">
        <v>43602</v>
      </c>
      <c r="G243">
        <v>313557</v>
      </c>
      <c r="H243" t="s">
        <v>5</v>
      </c>
      <c r="I243">
        <v>12</v>
      </c>
      <c r="J243" t="s">
        <v>34</v>
      </c>
      <c r="K243" s="1">
        <v>44764.345256365741</v>
      </c>
      <c r="L243" t="s">
        <v>12</v>
      </c>
      <c r="M243" t="s">
        <v>35</v>
      </c>
    </row>
    <row r="244" spans="1:13">
      <c r="A244" t="s">
        <v>544</v>
      </c>
      <c r="B244" t="s">
        <v>545</v>
      </c>
      <c r="C244">
        <v>40</v>
      </c>
      <c r="D244" t="s">
        <v>32</v>
      </c>
      <c r="E244" t="s">
        <v>33</v>
      </c>
      <c r="F244">
        <v>68331</v>
      </c>
      <c r="G244">
        <v>142084</v>
      </c>
      <c r="H244" t="s">
        <v>4</v>
      </c>
      <c r="I244">
        <v>24</v>
      </c>
      <c r="J244" t="s">
        <v>62</v>
      </c>
      <c r="K244" s="1">
        <v>45308.345256365741</v>
      </c>
      <c r="L244" t="s">
        <v>1060</v>
      </c>
      <c r="M244" t="s">
        <v>1060</v>
      </c>
    </row>
    <row r="245" spans="1:13">
      <c r="A245" t="s">
        <v>546</v>
      </c>
      <c r="B245" t="s">
        <v>547</v>
      </c>
      <c r="C245">
        <v>55</v>
      </c>
      <c r="D245" t="s">
        <v>48</v>
      </c>
      <c r="E245" t="s">
        <v>58</v>
      </c>
      <c r="F245">
        <v>63901</v>
      </c>
      <c r="G245">
        <v>186187</v>
      </c>
      <c r="H245" t="s">
        <v>3</v>
      </c>
      <c r="I245">
        <v>6</v>
      </c>
      <c r="J245" t="s">
        <v>34</v>
      </c>
      <c r="K245" s="1">
        <v>44899.345256365741</v>
      </c>
      <c r="L245" t="s">
        <v>12</v>
      </c>
      <c r="M245" t="s">
        <v>35</v>
      </c>
    </row>
    <row r="246" spans="1:13">
      <c r="A246" t="s">
        <v>548</v>
      </c>
      <c r="B246" t="s">
        <v>549</v>
      </c>
      <c r="C246">
        <v>45</v>
      </c>
      <c r="D246" t="s">
        <v>48</v>
      </c>
      <c r="E246" t="s">
        <v>58</v>
      </c>
      <c r="F246">
        <v>114986</v>
      </c>
      <c r="G246">
        <v>274295</v>
      </c>
      <c r="H246" t="s">
        <v>2</v>
      </c>
      <c r="I246">
        <v>36</v>
      </c>
      <c r="J246" t="s">
        <v>34</v>
      </c>
      <c r="K246" s="1">
        <v>45721.345256365741</v>
      </c>
      <c r="L246" t="s">
        <v>12</v>
      </c>
      <c r="M246" t="s">
        <v>35</v>
      </c>
    </row>
    <row r="247" spans="1:13">
      <c r="A247" t="s">
        <v>550</v>
      </c>
      <c r="B247" t="s">
        <v>551</v>
      </c>
      <c r="C247">
        <v>55</v>
      </c>
      <c r="D247" t="s">
        <v>48</v>
      </c>
      <c r="E247" t="s">
        <v>33</v>
      </c>
      <c r="F247">
        <v>78416</v>
      </c>
      <c r="G247">
        <v>62716</v>
      </c>
      <c r="H247" t="s">
        <v>3</v>
      </c>
      <c r="I247">
        <v>6</v>
      </c>
      <c r="J247" t="s">
        <v>62</v>
      </c>
      <c r="K247" s="1">
        <v>44908.345256365741</v>
      </c>
      <c r="L247" t="s">
        <v>1060</v>
      </c>
      <c r="M247" t="s">
        <v>1060</v>
      </c>
    </row>
    <row r="248" spans="1:13">
      <c r="A248" t="s">
        <v>552</v>
      </c>
      <c r="B248" t="s">
        <v>553</v>
      </c>
      <c r="C248">
        <v>45</v>
      </c>
      <c r="D248" t="s">
        <v>48</v>
      </c>
      <c r="E248" t="s">
        <v>58</v>
      </c>
      <c r="F248">
        <v>47196</v>
      </c>
      <c r="G248">
        <v>360891</v>
      </c>
      <c r="H248" t="s">
        <v>4</v>
      </c>
      <c r="I248">
        <v>48</v>
      </c>
      <c r="J248" t="s">
        <v>34</v>
      </c>
      <c r="K248" s="1">
        <v>45618.345256365741</v>
      </c>
      <c r="L248" t="s">
        <v>14</v>
      </c>
      <c r="M248" t="s">
        <v>35</v>
      </c>
    </row>
    <row r="249" spans="1:13">
      <c r="A249" t="s">
        <v>554</v>
      </c>
      <c r="B249" t="s">
        <v>555</v>
      </c>
      <c r="C249">
        <v>49</v>
      </c>
      <c r="D249" t="s">
        <v>32</v>
      </c>
      <c r="E249" t="s">
        <v>54</v>
      </c>
      <c r="F249">
        <v>20626</v>
      </c>
      <c r="G249">
        <v>228725</v>
      </c>
      <c r="H249" t="s">
        <v>2</v>
      </c>
      <c r="I249">
        <v>36</v>
      </c>
      <c r="J249" t="s">
        <v>34</v>
      </c>
      <c r="K249" s="1">
        <v>44769.345256365741</v>
      </c>
      <c r="L249" t="s">
        <v>12</v>
      </c>
      <c r="M249" t="s">
        <v>35</v>
      </c>
    </row>
    <row r="250" spans="1:13">
      <c r="A250" t="s">
        <v>556</v>
      </c>
      <c r="B250" t="s">
        <v>557</v>
      </c>
      <c r="C250">
        <v>38</v>
      </c>
      <c r="D250" t="s">
        <v>48</v>
      </c>
      <c r="E250" t="s">
        <v>75</v>
      </c>
      <c r="F250">
        <v>22424</v>
      </c>
      <c r="G250">
        <v>172450</v>
      </c>
      <c r="H250" t="s">
        <v>4</v>
      </c>
      <c r="I250">
        <v>24</v>
      </c>
      <c r="J250" t="s">
        <v>34</v>
      </c>
      <c r="K250" s="1">
        <v>45004.345256365741</v>
      </c>
      <c r="L250" t="s">
        <v>14</v>
      </c>
      <c r="M250" t="s">
        <v>35</v>
      </c>
    </row>
    <row r="251" spans="1:13">
      <c r="A251" t="s">
        <v>558</v>
      </c>
      <c r="B251" t="s">
        <v>559</v>
      </c>
      <c r="C251">
        <v>38</v>
      </c>
      <c r="D251" t="s">
        <v>32</v>
      </c>
      <c r="E251" t="s">
        <v>54</v>
      </c>
      <c r="F251">
        <v>27857</v>
      </c>
      <c r="G251">
        <v>178724</v>
      </c>
      <c r="H251" t="s">
        <v>3</v>
      </c>
      <c r="I251">
        <v>48</v>
      </c>
      <c r="J251" t="s">
        <v>34</v>
      </c>
      <c r="K251" s="1">
        <v>45258.345256365741</v>
      </c>
      <c r="L251" t="s">
        <v>14</v>
      </c>
      <c r="M251" t="s">
        <v>35</v>
      </c>
    </row>
    <row r="252" spans="1:13">
      <c r="A252" t="s">
        <v>560</v>
      </c>
      <c r="B252" t="s">
        <v>561</v>
      </c>
      <c r="C252">
        <v>22</v>
      </c>
      <c r="D252" t="s">
        <v>48</v>
      </c>
      <c r="E252" t="s">
        <v>58</v>
      </c>
      <c r="F252">
        <v>34982</v>
      </c>
      <c r="G252">
        <v>208502</v>
      </c>
      <c r="H252" t="s">
        <v>2</v>
      </c>
      <c r="I252">
        <v>36</v>
      </c>
      <c r="J252" t="s">
        <v>34</v>
      </c>
      <c r="K252" s="1">
        <v>45424.345256365741</v>
      </c>
      <c r="L252" t="s">
        <v>14</v>
      </c>
      <c r="M252" t="s">
        <v>35</v>
      </c>
    </row>
    <row r="253" spans="1:13">
      <c r="A253" t="s">
        <v>562</v>
      </c>
      <c r="B253" t="s">
        <v>563</v>
      </c>
      <c r="C253">
        <v>55</v>
      </c>
      <c r="D253" t="s">
        <v>48</v>
      </c>
      <c r="E253" t="s">
        <v>49</v>
      </c>
      <c r="F253">
        <v>91961</v>
      </c>
      <c r="G253">
        <v>149539</v>
      </c>
      <c r="H253" t="s">
        <v>3</v>
      </c>
      <c r="I253">
        <v>24</v>
      </c>
      <c r="J253" t="s">
        <v>34</v>
      </c>
      <c r="K253" s="1">
        <v>44984.345256365741</v>
      </c>
      <c r="L253" t="s">
        <v>11</v>
      </c>
      <c r="M253" t="s">
        <v>50</v>
      </c>
    </row>
    <row r="254" spans="1:13">
      <c r="A254" t="s">
        <v>564</v>
      </c>
      <c r="B254" t="s">
        <v>565</v>
      </c>
      <c r="C254">
        <v>36</v>
      </c>
      <c r="D254" t="s">
        <v>48</v>
      </c>
      <c r="E254" t="s">
        <v>75</v>
      </c>
      <c r="F254">
        <v>16980</v>
      </c>
      <c r="G254">
        <v>429226</v>
      </c>
      <c r="H254" t="s">
        <v>4</v>
      </c>
      <c r="I254">
        <v>6</v>
      </c>
      <c r="J254" t="s">
        <v>62</v>
      </c>
      <c r="K254" s="1">
        <v>45020.345256365741</v>
      </c>
      <c r="L254" t="s">
        <v>1060</v>
      </c>
      <c r="M254" t="s">
        <v>1060</v>
      </c>
    </row>
    <row r="255" spans="1:13">
      <c r="A255" t="s">
        <v>566</v>
      </c>
      <c r="B255" t="s">
        <v>567</v>
      </c>
      <c r="C255">
        <v>56</v>
      </c>
      <c r="D255" t="s">
        <v>48</v>
      </c>
      <c r="E255" t="s">
        <v>75</v>
      </c>
      <c r="F255">
        <v>63290</v>
      </c>
      <c r="G255">
        <v>126999</v>
      </c>
      <c r="H255" t="s">
        <v>4</v>
      </c>
      <c r="I255">
        <v>36</v>
      </c>
      <c r="J255" t="s">
        <v>34</v>
      </c>
      <c r="K255" s="1">
        <v>44870.345256365741</v>
      </c>
      <c r="L255" t="s">
        <v>11</v>
      </c>
      <c r="M255" t="s">
        <v>50</v>
      </c>
    </row>
    <row r="256" spans="1:13">
      <c r="A256" t="s">
        <v>568</v>
      </c>
      <c r="B256" t="s">
        <v>569</v>
      </c>
      <c r="C256">
        <v>53</v>
      </c>
      <c r="D256" t="s">
        <v>48</v>
      </c>
      <c r="E256" t="s">
        <v>33</v>
      </c>
      <c r="F256">
        <v>41431</v>
      </c>
      <c r="G256">
        <v>119793</v>
      </c>
      <c r="H256" t="s">
        <v>3</v>
      </c>
      <c r="I256">
        <v>24</v>
      </c>
      <c r="J256" t="s">
        <v>34</v>
      </c>
      <c r="K256" s="1">
        <v>45430.345256365741</v>
      </c>
      <c r="L256" t="s">
        <v>11</v>
      </c>
      <c r="M256" t="s">
        <v>50</v>
      </c>
    </row>
    <row r="257" spans="1:13">
      <c r="A257" t="s">
        <v>570</v>
      </c>
      <c r="B257" t="s">
        <v>571</v>
      </c>
      <c r="C257">
        <v>24</v>
      </c>
      <c r="D257" t="s">
        <v>32</v>
      </c>
      <c r="E257" t="s">
        <v>33</v>
      </c>
      <c r="F257">
        <v>99976</v>
      </c>
      <c r="G257">
        <v>452907</v>
      </c>
      <c r="H257" t="s">
        <v>2</v>
      </c>
      <c r="I257">
        <v>6</v>
      </c>
      <c r="J257" t="s">
        <v>34</v>
      </c>
      <c r="K257" s="1">
        <v>45720.345256365741</v>
      </c>
      <c r="L257" t="s">
        <v>12</v>
      </c>
      <c r="M257" t="s">
        <v>35</v>
      </c>
    </row>
    <row r="258" spans="1:13">
      <c r="A258" t="s">
        <v>572</v>
      </c>
      <c r="B258" t="s">
        <v>573</v>
      </c>
      <c r="C258">
        <v>53</v>
      </c>
      <c r="D258" t="s">
        <v>32</v>
      </c>
      <c r="E258" t="s">
        <v>49</v>
      </c>
      <c r="F258">
        <v>97711</v>
      </c>
      <c r="G258">
        <v>462373</v>
      </c>
      <c r="H258" t="s">
        <v>3</v>
      </c>
      <c r="I258">
        <v>48</v>
      </c>
      <c r="J258" t="s">
        <v>34</v>
      </c>
      <c r="K258" s="1">
        <v>44764.345256365741</v>
      </c>
      <c r="L258" t="s">
        <v>14</v>
      </c>
      <c r="M258" t="s">
        <v>35</v>
      </c>
    </row>
    <row r="259" spans="1:13">
      <c r="A259" t="s">
        <v>574</v>
      </c>
      <c r="B259" t="s">
        <v>575</v>
      </c>
      <c r="C259">
        <v>34</v>
      </c>
      <c r="D259" t="s">
        <v>48</v>
      </c>
      <c r="E259" t="s">
        <v>75</v>
      </c>
      <c r="F259">
        <v>41385</v>
      </c>
      <c r="G259">
        <v>375321</v>
      </c>
      <c r="H259" t="s">
        <v>4</v>
      </c>
      <c r="I259">
        <v>48</v>
      </c>
      <c r="J259" t="s">
        <v>34</v>
      </c>
      <c r="K259" s="1">
        <v>44751.345256365741</v>
      </c>
      <c r="L259" t="s">
        <v>14</v>
      </c>
      <c r="M259" t="s">
        <v>35</v>
      </c>
    </row>
    <row r="260" spans="1:13">
      <c r="A260" t="s">
        <v>576</v>
      </c>
      <c r="B260" t="s">
        <v>577</v>
      </c>
      <c r="C260">
        <v>41</v>
      </c>
      <c r="D260" t="s">
        <v>48</v>
      </c>
      <c r="E260" t="s">
        <v>49</v>
      </c>
      <c r="F260">
        <v>53158</v>
      </c>
      <c r="G260">
        <v>17289</v>
      </c>
      <c r="H260" t="s">
        <v>3</v>
      </c>
      <c r="I260">
        <v>48</v>
      </c>
      <c r="J260" t="s">
        <v>34</v>
      </c>
      <c r="K260" s="1">
        <v>44989.345256365741</v>
      </c>
      <c r="L260" t="s">
        <v>14</v>
      </c>
      <c r="M260" t="s">
        <v>35</v>
      </c>
    </row>
    <row r="261" spans="1:13">
      <c r="A261" t="s">
        <v>578</v>
      </c>
      <c r="B261" t="s">
        <v>579</v>
      </c>
      <c r="C261">
        <v>40</v>
      </c>
      <c r="D261" t="s">
        <v>32</v>
      </c>
      <c r="E261" t="s">
        <v>33</v>
      </c>
      <c r="F261">
        <v>38019</v>
      </c>
      <c r="G261">
        <v>181048</v>
      </c>
      <c r="H261" t="s">
        <v>4</v>
      </c>
      <c r="I261">
        <v>48</v>
      </c>
      <c r="J261" t="s">
        <v>62</v>
      </c>
      <c r="K261" s="1">
        <v>45522.345256365741</v>
      </c>
      <c r="L261" t="s">
        <v>1060</v>
      </c>
      <c r="M261" t="s">
        <v>1060</v>
      </c>
    </row>
    <row r="262" spans="1:13">
      <c r="A262" t="s">
        <v>580</v>
      </c>
      <c r="B262" t="s">
        <v>581</v>
      </c>
      <c r="C262">
        <v>28</v>
      </c>
      <c r="D262" t="s">
        <v>48</v>
      </c>
      <c r="E262" t="s">
        <v>33</v>
      </c>
      <c r="F262">
        <v>33639</v>
      </c>
      <c r="G262">
        <v>179668</v>
      </c>
      <c r="H262" t="s">
        <v>3</v>
      </c>
      <c r="I262">
        <v>12</v>
      </c>
      <c r="J262" t="s">
        <v>34</v>
      </c>
      <c r="K262" s="1">
        <v>44962.345256365741</v>
      </c>
      <c r="L262" t="s">
        <v>14</v>
      </c>
      <c r="M262" t="s">
        <v>35</v>
      </c>
    </row>
    <row r="263" spans="1:13">
      <c r="A263" t="s">
        <v>582</v>
      </c>
      <c r="B263" t="s">
        <v>583</v>
      </c>
      <c r="C263">
        <v>27</v>
      </c>
      <c r="D263" t="s">
        <v>48</v>
      </c>
      <c r="E263" t="s">
        <v>75</v>
      </c>
      <c r="F263">
        <v>100530</v>
      </c>
      <c r="G263">
        <v>421387</v>
      </c>
      <c r="H263" t="s">
        <v>2</v>
      </c>
      <c r="I263">
        <v>36</v>
      </c>
      <c r="J263" t="s">
        <v>34</v>
      </c>
      <c r="K263" s="1">
        <v>45709.345256365741</v>
      </c>
      <c r="L263" t="s">
        <v>14</v>
      </c>
      <c r="M263" t="s">
        <v>35</v>
      </c>
    </row>
    <row r="264" spans="1:13">
      <c r="A264" t="s">
        <v>584</v>
      </c>
      <c r="B264" t="s">
        <v>585</v>
      </c>
      <c r="C264">
        <v>23</v>
      </c>
      <c r="D264" t="s">
        <v>32</v>
      </c>
      <c r="E264" t="s">
        <v>54</v>
      </c>
      <c r="F264">
        <v>114911</v>
      </c>
      <c r="G264">
        <v>236513</v>
      </c>
      <c r="H264" t="s">
        <v>2</v>
      </c>
      <c r="I264">
        <v>36</v>
      </c>
      <c r="J264" t="s">
        <v>34</v>
      </c>
      <c r="K264" s="1">
        <v>45705.345256365741</v>
      </c>
      <c r="L264" t="s">
        <v>14</v>
      </c>
      <c r="M264" t="s">
        <v>35</v>
      </c>
    </row>
    <row r="265" spans="1:13">
      <c r="A265" t="s">
        <v>586</v>
      </c>
      <c r="B265" t="s">
        <v>587</v>
      </c>
      <c r="C265">
        <v>37</v>
      </c>
      <c r="D265" t="s">
        <v>48</v>
      </c>
      <c r="E265" t="s">
        <v>58</v>
      </c>
      <c r="F265">
        <v>36563</v>
      </c>
      <c r="G265">
        <v>262368</v>
      </c>
      <c r="H265" t="s">
        <v>3</v>
      </c>
      <c r="I265">
        <v>12</v>
      </c>
      <c r="J265" t="s">
        <v>34</v>
      </c>
      <c r="K265" s="1">
        <v>45690.345256365741</v>
      </c>
      <c r="L265" t="s">
        <v>14</v>
      </c>
      <c r="M265" t="s">
        <v>35</v>
      </c>
    </row>
    <row r="266" spans="1:13">
      <c r="A266" t="s">
        <v>588</v>
      </c>
      <c r="B266" t="s">
        <v>589</v>
      </c>
      <c r="C266">
        <v>53</v>
      </c>
      <c r="D266" t="s">
        <v>48</v>
      </c>
      <c r="E266" t="s">
        <v>33</v>
      </c>
      <c r="F266">
        <v>54341</v>
      </c>
      <c r="G266">
        <v>91365</v>
      </c>
      <c r="H266" t="s">
        <v>3</v>
      </c>
      <c r="I266">
        <v>24</v>
      </c>
      <c r="J266" t="s">
        <v>34</v>
      </c>
      <c r="K266" s="1">
        <v>45329.345256365741</v>
      </c>
      <c r="L266" t="s">
        <v>11</v>
      </c>
      <c r="M266" t="s">
        <v>50</v>
      </c>
    </row>
    <row r="267" spans="1:13">
      <c r="A267" t="s">
        <v>590</v>
      </c>
      <c r="B267" t="s">
        <v>591</v>
      </c>
      <c r="C267">
        <v>32</v>
      </c>
      <c r="D267" t="s">
        <v>32</v>
      </c>
      <c r="E267" t="s">
        <v>33</v>
      </c>
      <c r="F267">
        <v>20776</v>
      </c>
      <c r="G267">
        <v>235662</v>
      </c>
      <c r="H267" t="s">
        <v>2</v>
      </c>
      <c r="I267">
        <v>24</v>
      </c>
      <c r="J267" t="s">
        <v>62</v>
      </c>
      <c r="K267" s="1">
        <v>45477.345256365741</v>
      </c>
      <c r="L267" t="s">
        <v>1060</v>
      </c>
      <c r="M267" t="s">
        <v>1060</v>
      </c>
    </row>
    <row r="268" spans="1:13">
      <c r="A268" t="s">
        <v>592</v>
      </c>
      <c r="B268" t="s">
        <v>593</v>
      </c>
      <c r="C268">
        <v>42</v>
      </c>
      <c r="D268" t="s">
        <v>32</v>
      </c>
      <c r="E268" t="s">
        <v>54</v>
      </c>
      <c r="F268">
        <v>51444</v>
      </c>
      <c r="G268">
        <v>381158</v>
      </c>
      <c r="H268" t="s">
        <v>4</v>
      </c>
      <c r="I268">
        <v>48</v>
      </c>
      <c r="J268" t="s">
        <v>34</v>
      </c>
      <c r="K268" s="1">
        <v>45151.345256365741</v>
      </c>
      <c r="L268" t="s">
        <v>14</v>
      </c>
      <c r="M268" t="s">
        <v>35</v>
      </c>
    </row>
    <row r="269" spans="1:13">
      <c r="A269" t="s">
        <v>594</v>
      </c>
      <c r="B269" t="s">
        <v>595</v>
      </c>
      <c r="C269">
        <v>42</v>
      </c>
      <c r="D269" t="s">
        <v>32</v>
      </c>
      <c r="E269" t="s">
        <v>54</v>
      </c>
      <c r="F269">
        <v>83916</v>
      </c>
      <c r="G269">
        <v>180211</v>
      </c>
      <c r="H269" t="s">
        <v>2</v>
      </c>
      <c r="I269">
        <v>6</v>
      </c>
      <c r="J269" t="s">
        <v>34</v>
      </c>
      <c r="K269" s="1">
        <v>45248.345256365741</v>
      </c>
      <c r="L269" t="s">
        <v>11</v>
      </c>
      <c r="M269" t="s">
        <v>50</v>
      </c>
    </row>
    <row r="270" spans="1:13">
      <c r="A270" t="s">
        <v>596</v>
      </c>
      <c r="B270" t="s">
        <v>597</v>
      </c>
      <c r="C270">
        <v>50</v>
      </c>
      <c r="D270" t="s">
        <v>48</v>
      </c>
      <c r="E270" t="s">
        <v>49</v>
      </c>
      <c r="F270">
        <v>23711</v>
      </c>
      <c r="G270">
        <v>184785</v>
      </c>
      <c r="H270" t="s">
        <v>4</v>
      </c>
      <c r="I270">
        <v>24</v>
      </c>
      <c r="J270" t="s">
        <v>62</v>
      </c>
      <c r="K270" s="1">
        <v>45470.345256365741</v>
      </c>
      <c r="L270" t="s">
        <v>1060</v>
      </c>
      <c r="M270" t="s">
        <v>1060</v>
      </c>
    </row>
    <row r="271" spans="1:13">
      <c r="A271" t="s">
        <v>598</v>
      </c>
      <c r="B271" t="s">
        <v>599</v>
      </c>
      <c r="C271">
        <v>58</v>
      </c>
      <c r="D271" t="s">
        <v>32</v>
      </c>
      <c r="E271" t="s">
        <v>49</v>
      </c>
      <c r="F271">
        <v>89318</v>
      </c>
      <c r="G271">
        <v>427950</v>
      </c>
      <c r="H271" t="s">
        <v>3</v>
      </c>
      <c r="I271">
        <v>6</v>
      </c>
      <c r="J271" t="s">
        <v>34</v>
      </c>
      <c r="K271" s="1">
        <v>45590.345256365741</v>
      </c>
      <c r="L271" t="s">
        <v>12</v>
      </c>
      <c r="M271" t="s">
        <v>35</v>
      </c>
    </row>
    <row r="272" spans="1:13">
      <c r="A272" t="s">
        <v>600</v>
      </c>
      <c r="B272" t="s">
        <v>601</v>
      </c>
      <c r="C272">
        <v>58</v>
      </c>
      <c r="D272" t="s">
        <v>32</v>
      </c>
      <c r="E272" t="s">
        <v>58</v>
      </c>
      <c r="F272">
        <v>97970</v>
      </c>
      <c r="G272">
        <v>77588</v>
      </c>
      <c r="H272" t="s">
        <v>3</v>
      </c>
      <c r="I272">
        <v>36</v>
      </c>
      <c r="J272" t="s">
        <v>62</v>
      </c>
      <c r="K272" s="1">
        <v>45117.345256365741</v>
      </c>
      <c r="L272" t="s">
        <v>1060</v>
      </c>
      <c r="M272" t="s">
        <v>1060</v>
      </c>
    </row>
    <row r="273" spans="1:13">
      <c r="A273" t="s">
        <v>602</v>
      </c>
      <c r="B273" t="s">
        <v>603</v>
      </c>
      <c r="C273">
        <v>28</v>
      </c>
      <c r="D273" t="s">
        <v>32</v>
      </c>
      <c r="E273" t="s">
        <v>58</v>
      </c>
      <c r="F273">
        <v>100553</v>
      </c>
      <c r="G273">
        <v>68646</v>
      </c>
      <c r="H273" t="s">
        <v>4</v>
      </c>
      <c r="I273">
        <v>6</v>
      </c>
      <c r="J273" t="s">
        <v>34</v>
      </c>
      <c r="K273" s="1">
        <v>45181.345256365741</v>
      </c>
      <c r="L273" t="s">
        <v>14</v>
      </c>
      <c r="M273" t="s">
        <v>35</v>
      </c>
    </row>
    <row r="274" spans="1:13">
      <c r="A274" t="s">
        <v>604</v>
      </c>
      <c r="B274" t="s">
        <v>605</v>
      </c>
      <c r="C274">
        <v>47</v>
      </c>
      <c r="D274" t="s">
        <v>32</v>
      </c>
      <c r="E274" t="s">
        <v>75</v>
      </c>
      <c r="F274">
        <v>45707</v>
      </c>
      <c r="G274">
        <v>270798</v>
      </c>
      <c r="H274" t="s">
        <v>3</v>
      </c>
      <c r="I274">
        <v>36</v>
      </c>
      <c r="J274" t="s">
        <v>34</v>
      </c>
      <c r="K274" s="1">
        <v>45595.345256365741</v>
      </c>
      <c r="L274" t="s">
        <v>14</v>
      </c>
      <c r="M274" t="s">
        <v>35</v>
      </c>
    </row>
    <row r="275" spans="1:13">
      <c r="A275" t="s">
        <v>606</v>
      </c>
      <c r="B275" t="s">
        <v>607</v>
      </c>
      <c r="C275">
        <v>47</v>
      </c>
      <c r="D275" t="s">
        <v>32</v>
      </c>
      <c r="E275" t="s">
        <v>49</v>
      </c>
      <c r="F275">
        <v>54110</v>
      </c>
      <c r="G275">
        <v>487238</v>
      </c>
      <c r="H275" t="s">
        <v>4</v>
      </c>
      <c r="I275">
        <v>12</v>
      </c>
      <c r="J275" t="s">
        <v>34</v>
      </c>
      <c r="K275" s="1">
        <v>45101.345256365741</v>
      </c>
      <c r="L275" t="s">
        <v>14</v>
      </c>
      <c r="M275" t="s">
        <v>35</v>
      </c>
    </row>
    <row r="276" spans="1:13">
      <c r="A276" t="s">
        <v>608</v>
      </c>
      <c r="B276" t="s">
        <v>609</v>
      </c>
      <c r="C276">
        <v>54</v>
      </c>
      <c r="D276" t="s">
        <v>32</v>
      </c>
      <c r="E276" t="s">
        <v>33</v>
      </c>
      <c r="F276">
        <v>76788</v>
      </c>
      <c r="G276">
        <v>285887</v>
      </c>
      <c r="H276" t="s">
        <v>5</v>
      </c>
      <c r="I276">
        <v>12</v>
      </c>
      <c r="J276" t="s">
        <v>34</v>
      </c>
      <c r="K276" s="1">
        <v>45045.345256365741</v>
      </c>
      <c r="L276" t="s">
        <v>14</v>
      </c>
      <c r="M276" t="s">
        <v>35</v>
      </c>
    </row>
    <row r="277" spans="1:13">
      <c r="A277" t="s">
        <v>610</v>
      </c>
      <c r="B277" t="s">
        <v>611</v>
      </c>
      <c r="C277">
        <v>41</v>
      </c>
      <c r="D277" t="s">
        <v>48</v>
      </c>
      <c r="E277" t="s">
        <v>49</v>
      </c>
      <c r="F277">
        <v>97879</v>
      </c>
      <c r="G277">
        <v>315512</v>
      </c>
      <c r="H277" t="s">
        <v>2</v>
      </c>
      <c r="I277">
        <v>48</v>
      </c>
      <c r="J277" t="s">
        <v>34</v>
      </c>
      <c r="K277" s="1">
        <v>44669.345256365741</v>
      </c>
      <c r="L277" t="s">
        <v>12</v>
      </c>
      <c r="M277" t="s">
        <v>35</v>
      </c>
    </row>
    <row r="278" spans="1:13">
      <c r="A278" t="s">
        <v>612</v>
      </c>
      <c r="B278" t="s">
        <v>613</v>
      </c>
      <c r="C278">
        <v>50</v>
      </c>
      <c r="D278" t="s">
        <v>48</v>
      </c>
      <c r="E278" t="s">
        <v>33</v>
      </c>
      <c r="F278">
        <v>53827</v>
      </c>
      <c r="G278">
        <v>226097</v>
      </c>
      <c r="H278" t="s">
        <v>5</v>
      </c>
      <c r="I278">
        <v>24</v>
      </c>
      <c r="J278" t="s">
        <v>34</v>
      </c>
      <c r="K278" s="1">
        <v>45237.345256365741</v>
      </c>
      <c r="L278" t="s">
        <v>14</v>
      </c>
      <c r="M278" t="s">
        <v>35</v>
      </c>
    </row>
    <row r="279" spans="1:13">
      <c r="A279" t="s">
        <v>614</v>
      </c>
      <c r="B279" t="s">
        <v>615</v>
      </c>
      <c r="C279">
        <v>53</v>
      </c>
      <c r="D279" t="s">
        <v>32</v>
      </c>
      <c r="E279" t="s">
        <v>54</v>
      </c>
      <c r="F279">
        <v>20655</v>
      </c>
      <c r="G279">
        <v>210244</v>
      </c>
      <c r="H279" t="s">
        <v>4</v>
      </c>
      <c r="I279">
        <v>48</v>
      </c>
      <c r="J279" t="s">
        <v>34</v>
      </c>
      <c r="K279" s="1">
        <v>45505.345256365741</v>
      </c>
      <c r="L279" t="s">
        <v>14</v>
      </c>
      <c r="M279" t="s">
        <v>35</v>
      </c>
    </row>
    <row r="280" spans="1:13">
      <c r="A280" t="s">
        <v>616</v>
      </c>
      <c r="B280" t="s">
        <v>617</v>
      </c>
      <c r="C280">
        <v>48</v>
      </c>
      <c r="D280" t="s">
        <v>32</v>
      </c>
      <c r="E280" t="s">
        <v>49</v>
      </c>
      <c r="F280">
        <v>59859</v>
      </c>
      <c r="G280">
        <v>404657</v>
      </c>
      <c r="H280" t="s">
        <v>2</v>
      </c>
      <c r="I280">
        <v>36</v>
      </c>
      <c r="J280" t="s">
        <v>34</v>
      </c>
      <c r="K280" s="1">
        <v>45027.345256365741</v>
      </c>
      <c r="L280" t="s">
        <v>14</v>
      </c>
      <c r="M280" t="s">
        <v>35</v>
      </c>
    </row>
    <row r="281" spans="1:13">
      <c r="A281" t="s">
        <v>618</v>
      </c>
      <c r="B281" t="s">
        <v>619</v>
      </c>
      <c r="C281">
        <v>53</v>
      </c>
      <c r="D281" t="s">
        <v>32</v>
      </c>
      <c r="E281" t="s">
        <v>54</v>
      </c>
      <c r="F281">
        <v>68625</v>
      </c>
      <c r="G281">
        <v>124735</v>
      </c>
      <c r="H281" t="s">
        <v>4</v>
      </c>
      <c r="I281">
        <v>48</v>
      </c>
      <c r="J281" t="s">
        <v>34</v>
      </c>
      <c r="K281" s="1">
        <v>45136.345256365741</v>
      </c>
      <c r="L281" t="s">
        <v>11</v>
      </c>
      <c r="M281" t="s">
        <v>50</v>
      </c>
    </row>
    <row r="282" spans="1:13">
      <c r="A282" t="s">
        <v>620</v>
      </c>
      <c r="B282" t="s">
        <v>621</v>
      </c>
      <c r="C282">
        <v>25</v>
      </c>
      <c r="D282" t="s">
        <v>48</v>
      </c>
      <c r="E282" t="s">
        <v>58</v>
      </c>
      <c r="F282">
        <v>67098</v>
      </c>
      <c r="G282">
        <v>160683</v>
      </c>
      <c r="H282" t="s">
        <v>2</v>
      </c>
      <c r="I282">
        <v>6</v>
      </c>
      <c r="J282" t="s">
        <v>44</v>
      </c>
      <c r="K282" s="1">
        <v>44899.345256365741</v>
      </c>
      <c r="L282" t="s">
        <v>1060</v>
      </c>
      <c r="M282" t="s">
        <v>1060</v>
      </c>
    </row>
    <row r="283" spans="1:13">
      <c r="A283" t="s">
        <v>622</v>
      </c>
      <c r="B283" t="s">
        <v>623</v>
      </c>
      <c r="C283">
        <v>39</v>
      </c>
      <c r="D283" t="s">
        <v>48</v>
      </c>
      <c r="E283" t="s">
        <v>58</v>
      </c>
      <c r="F283">
        <v>30251</v>
      </c>
      <c r="G283">
        <v>387035</v>
      </c>
      <c r="H283" t="s">
        <v>2</v>
      </c>
      <c r="I283">
        <v>36</v>
      </c>
      <c r="J283" t="s">
        <v>34</v>
      </c>
      <c r="K283" s="1">
        <v>44903.345256365741</v>
      </c>
      <c r="L283" t="s">
        <v>12</v>
      </c>
      <c r="M283" t="s">
        <v>35</v>
      </c>
    </row>
    <row r="284" spans="1:13">
      <c r="A284" t="s">
        <v>624</v>
      </c>
      <c r="B284" t="s">
        <v>625</v>
      </c>
      <c r="C284">
        <v>24</v>
      </c>
      <c r="D284" t="s">
        <v>48</v>
      </c>
      <c r="E284" t="s">
        <v>75</v>
      </c>
      <c r="F284">
        <v>15526</v>
      </c>
      <c r="G284">
        <v>112971</v>
      </c>
      <c r="H284" t="s">
        <v>2</v>
      </c>
      <c r="I284">
        <v>12</v>
      </c>
      <c r="J284" t="s">
        <v>34</v>
      </c>
      <c r="K284" s="1">
        <v>45698.345256365741</v>
      </c>
      <c r="L284" t="s">
        <v>12</v>
      </c>
      <c r="M284" t="s">
        <v>35</v>
      </c>
    </row>
    <row r="285" spans="1:13">
      <c r="A285" t="s">
        <v>626</v>
      </c>
      <c r="B285" t="s">
        <v>627</v>
      </c>
      <c r="C285">
        <v>55</v>
      </c>
      <c r="D285" t="s">
        <v>48</v>
      </c>
      <c r="E285" t="s">
        <v>49</v>
      </c>
      <c r="F285">
        <v>83760</v>
      </c>
      <c r="G285">
        <v>17149</v>
      </c>
      <c r="H285" t="s">
        <v>2</v>
      </c>
      <c r="I285">
        <v>24</v>
      </c>
      <c r="J285" t="s">
        <v>34</v>
      </c>
      <c r="K285" s="1">
        <v>45602.345256365741</v>
      </c>
      <c r="L285" t="s">
        <v>14</v>
      </c>
      <c r="M285" t="s">
        <v>35</v>
      </c>
    </row>
    <row r="286" spans="1:13">
      <c r="A286" t="s">
        <v>628</v>
      </c>
      <c r="B286" t="s">
        <v>629</v>
      </c>
      <c r="C286">
        <v>37</v>
      </c>
      <c r="D286" t="s">
        <v>48</v>
      </c>
      <c r="E286" t="s">
        <v>54</v>
      </c>
      <c r="F286">
        <v>62837</v>
      </c>
      <c r="G286">
        <v>367246</v>
      </c>
      <c r="H286" t="s">
        <v>4</v>
      </c>
      <c r="I286">
        <v>36</v>
      </c>
      <c r="J286" t="s">
        <v>62</v>
      </c>
      <c r="K286" s="1">
        <v>45435.345256365741</v>
      </c>
      <c r="L286" t="s">
        <v>1060</v>
      </c>
      <c r="M286" t="s">
        <v>1060</v>
      </c>
    </row>
    <row r="287" spans="1:13">
      <c r="A287" t="s">
        <v>630</v>
      </c>
      <c r="B287" t="s">
        <v>631</v>
      </c>
      <c r="C287">
        <v>48</v>
      </c>
      <c r="D287" t="s">
        <v>48</v>
      </c>
      <c r="E287" t="s">
        <v>33</v>
      </c>
      <c r="F287">
        <v>26536</v>
      </c>
      <c r="G287">
        <v>326333</v>
      </c>
      <c r="H287" t="s">
        <v>2</v>
      </c>
      <c r="I287">
        <v>36</v>
      </c>
      <c r="J287" t="s">
        <v>62</v>
      </c>
      <c r="K287" s="1">
        <v>45077.345256365741</v>
      </c>
      <c r="L287" t="s">
        <v>1060</v>
      </c>
      <c r="M287" t="s">
        <v>1060</v>
      </c>
    </row>
    <row r="288" spans="1:13">
      <c r="A288" t="s">
        <v>632</v>
      </c>
      <c r="B288" t="s">
        <v>633</v>
      </c>
      <c r="C288">
        <v>50</v>
      </c>
      <c r="D288" t="s">
        <v>48</v>
      </c>
      <c r="E288" t="s">
        <v>58</v>
      </c>
      <c r="F288">
        <v>43541</v>
      </c>
      <c r="G288">
        <v>243976</v>
      </c>
      <c r="H288" t="s">
        <v>2</v>
      </c>
      <c r="I288">
        <v>6</v>
      </c>
      <c r="J288" t="s">
        <v>34</v>
      </c>
      <c r="K288" s="1">
        <v>45436.345256365741</v>
      </c>
      <c r="L288" t="s">
        <v>12</v>
      </c>
      <c r="M288" t="s">
        <v>35</v>
      </c>
    </row>
    <row r="289" spans="1:13">
      <c r="A289" t="s">
        <v>634</v>
      </c>
      <c r="B289" t="s">
        <v>635</v>
      </c>
      <c r="C289">
        <v>49</v>
      </c>
      <c r="D289" t="s">
        <v>48</v>
      </c>
      <c r="E289" t="s">
        <v>58</v>
      </c>
      <c r="F289">
        <v>94083</v>
      </c>
      <c r="G289">
        <v>419891</v>
      </c>
      <c r="H289" t="s">
        <v>5</v>
      </c>
      <c r="I289">
        <v>24</v>
      </c>
      <c r="J289" t="s">
        <v>34</v>
      </c>
      <c r="K289" s="1">
        <v>44890.345256365741</v>
      </c>
      <c r="L289" t="s">
        <v>12</v>
      </c>
      <c r="M289" t="s">
        <v>35</v>
      </c>
    </row>
    <row r="290" spans="1:13">
      <c r="A290" t="s">
        <v>636</v>
      </c>
      <c r="B290" t="s">
        <v>637</v>
      </c>
      <c r="C290">
        <v>26</v>
      </c>
      <c r="D290" t="s">
        <v>48</v>
      </c>
      <c r="E290" t="s">
        <v>33</v>
      </c>
      <c r="F290">
        <v>66027</v>
      </c>
      <c r="G290">
        <v>338175</v>
      </c>
      <c r="H290" t="s">
        <v>3</v>
      </c>
      <c r="I290">
        <v>12</v>
      </c>
      <c r="J290" t="s">
        <v>34</v>
      </c>
      <c r="K290" s="1">
        <v>45489.345256365741</v>
      </c>
      <c r="L290" t="s">
        <v>12</v>
      </c>
      <c r="M290" t="s">
        <v>35</v>
      </c>
    </row>
    <row r="291" spans="1:13">
      <c r="A291" t="s">
        <v>638</v>
      </c>
      <c r="B291" t="s">
        <v>639</v>
      </c>
      <c r="C291">
        <v>55</v>
      </c>
      <c r="D291" t="s">
        <v>32</v>
      </c>
      <c r="E291" t="s">
        <v>54</v>
      </c>
      <c r="F291">
        <v>49531</v>
      </c>
      <c r="G291">
        <v>47668</v>
      </c>
      <c r="H291" t="s">
        <v>3</v>
      </c>
      <c r="I291">
        <v>36</v>
      </c>
      <c r="J291" t="s">
        <v>34</v>
      </c>
      <c r="K291" s="1">
        <v>44945.345256365741</v>
      </c>
      <c r="L291" t="s">
        <v>11</v>
      </c>
      <c r="M291" t="s">
        <v>50</v>
      </c>
    </row>
    <row r="292" spans="1:13">
      <c r="A292" t="s">
        <v>640</v>
      </c>
      <c r="B292" t="s">
        <v>641</v>
      </c>
      <c r="C292">
        <v>57</v>
      </c>
      <c r="D292" t="s">
        <v>32</v>
      </c>
      <c r="E292" t="s">
        <v>54</v>
      </c>
      <c r="F292">
        <v>23712</v>
      </c>
      <c r="G292">
        <v>411889</v>
      </c>
      <c r="H292" t="s">
        <v>5</v>
      </c>
      <c r="I292">
        <v>36</v>
      </c>
      <c r="J292" t="s">
        <v>34</v>
      </c>
      <c r="K292" s="1">
        <v>44681.345256365741</v>
      </c>
      <c r="L292" t="s">
        <v>14</v>
      </c>
      <c r="M292" t="s">
        <v>35</v>
      </c>
    </row>
    <row r="293" spans="1:13">
      <c r="A293" t="s">
        <v>642</v>
      </c>
      <c r="B293" t="s">
        <v>643</v>
      </c>
      <c r="C293">
        <v>44</v>
      </c>
      <c r="D293" t="s">
        <v>32</v>
      </c>
      <c r="E293" t="s">
        <v>49</v>
      </c>
      <c r="F293">
        <v>119101</v>
      </c>
      <c r="G293">
        <v>474882</v>
      </c>
      <c r="H293" t="s">
        <v>5</v>
      </c>
      <c r="I293">
        <v>6</v>
      </c>
      <c r="J293" t="s">
        <v>62</v>
      </c>
      <c r="K293" s="1">
        <v>45149.345256365741</v>
      </c>
      <c r="L293" t="s">
        <v>1060</v>
      </c>
      <c r="M293" t="s">
        <v>1060</v>
      </c>
    </row>
    <row r="294" spans="1:13">
      <c r="A294" t="s">
        <v>644</v>
      </c>
      <c r="B294" t="s">
        <v>645</v>
      </c>
      <c r="C294">
        <v>49</v>
      </c>
      <c r="D294" t="s">
        <v>32</v>
      </c>
      <c r="E294" t="s">
        <v>49</v>
      </c>
      <c r="F294">
        <v>80455</v>
      </c>
      <c r="G294">
        <v>93204</v>
      </c>
      <c r="H294" t="s">
        <v>4</v>
      </c>
      <c r="I294">
        <v>48</v>
      </c>
      <c r="J294" t="s">
        <v>34</v>
      </c>
      <c r="K294" s="1">
        <v>44792.345256365741</v>
      </c>
      <c r="L294" t="s">
        <v>11</v>
      </c>
      <c r="M294" t="s">
        <v>50</v>
      </c>
    </row>
    <row r="295" spans="1:13">
      <c r="A295" t="s">
        <v>646</v>
      </c>
      <c r="B295" t="s">
        <v>647</v>
      </c>
      <c r="C295">
        <v>51</v>
      </c>
      <c r="D295" t="s">
        <v>48</v>
      </c>
      <c r="E295" t="s">
        <v>75</v>
      </c>
      <c r="F295">
        <v>89744</v>
      </c>
      <c r="G295">
        <v>216830</v>
      </c>
      <c r="H295" t="s">
        <v>4</v>
      </c>
      <c r="I295">
        <v>12</v>
      </c>
      <c r="J295" t="s">
        <v>34</v>
      </c>
      <c r="K295" s="1">
        <v>45356.345256365741</v>
      </c>
      <c r="L295" t="s">
        <v>11</v>
      </c>
      <c r="M295" t="s">
        <v>50</v>
      </c>
    </row>
    <row r="296" spans="1:13">
      <c r="A296" t="s">
        <v>648</v>
      </c>
      <c r="B296" t="s">
        <v>649</v>
      </c>
      <c r="C296">
        <v>55</v>
      </c>
      <c r="D296" t="s">
        <v>48</v>
      </c>
      <c r="E296" t="s">
        <v>58</v>
      </c>
      <c r="F296">
        <v>20109</v>
      </c>
      <c r="G296">
        <v>201501</v>
      </c>
      <c r="H296" t="s">
        <v>4</v>
      </c>
      <c r="I296">
        <v>24</v>
      </c>
      <c r="J296" t="s">
        <v>62</v>
      </c>
      <c r="K296" s="1">
        <v>44865.345256365741</v>
      </c>
      <c r="L296" t="s">
        <v>1060</v>
      </c>
      <c r="M296" t="s">
        <v>1060</v>
      </c>
    </row>
    <row r="297" spans="1:13">
      <c r="A297" t="s">
        <v>650</v>
      </c>
      <c r="B297" t="s">
        <v>651</v>
      </c>
      <c r="C297">
        <v>53</v>
      </c>
      <c r="D297" t="s">
        <v>32</v>
      </c>
      <c r="E297" t="s">
        <v>49</v>
      </c>
      <c r="F297">
        <v>64268</v>
      </c>
      <c r="G297">
        <v>421885</v>
      </c>
      <c r="H297" t="s">
        <v>5</v>
      </c>
      <c r="I297">
        <v>36</v>
      </c>
      <c r="J297" t="s">
        <v>34</v>
      </c>
      <c r="K297" s="1">
        <v>45052.345256365741</v>
      </c>
      <c r="L297" t="s">
        <v>14</v>
      </c>
      <c r="M297" t="s">
        <v>35</v>
      </c>
    </row>
    <row r="298" spans="1:13">
      <c r="A298" t="s">
        <v>652</v>
      </c>
      <c r="B298" t="s">
        <v>653</v>
      </c>
      <c r="C298">
        <v>41</v>
      </c>
      <c r="D298" t="s">
        <v>48</v>
      </c>
      <c r="E298" t="s">
        <v>54</v>
      </c>
      <c r="F298">
        <v>115737</v>
      </c>
      <c r="G298">
        <v>170140</v>
      </c>
      <c r="H298" t="s">
        <v>5</v>
      </c>
      <c r="I298">
        <v>36</v>
      </c>
      <c r="J298" t="s">
        <v>34</v>
      </c>
      <c r="K298" s="1">
        <v>45030.345256365741</v>
      </c>
      <c r="L298" t="s">
        <v>14</v>
      </c>
      <c r="M298" t="s">
        <v>35</v>
      </c>
    </row>
    <row r="299" spans="1:13">
      <c r="A299" t="s">
        <v>654</v>
      </c>
      <c r="B299" t="s">
        <v>655</v>
      </c>
      <c r="C299">
        <v>52</v>
      </c>
      <c r="D299" t="s">
        <v>32</v>
      </c>
      <c r="E299" t="s">
        <v>33</v>
      </c>
      <c r="F299">
        <v>69615</v>
      </c>
      <c r="G299">
        <v>224861</v>
      </c>
      <c r="H299" t="s">
        <v>2</v>
      </c>
      <c r="I299">
        <v>12</v>
      </c>
      <c r="J299" t="s">
        <v>34</v>
      </c>
      <c r="K299" s="1">
        <v>45748.345256365741</v>
      </c>
      <c r="L299" t="s">
        <v>11</v>
      </c>
      <c r="M299" t="s">
        <v>50</v>
      </c>
    </row>
    <row r="300" spans="1:13">
      <c r="A300" t="s">
        <v>656</v>
      </c>
      <c r="B300" t="s">
        <v>657</v>
      </c>
      <c r="C300">
        <v>43</v>
      </c>
      <c r="D300" t="s">
        <v>48</v>
      </c>
      <c r="E300" t="s">
        <v>54</v>
      </c>
      <c r="F300">
        <v>97503</v>
      </c>
      <c r="G300">
        <v>145507</v>
      </c>
      <c r="H300" t="s">
        <v>4</v>
      </c>
      <c r="I300">
        <v>48</v>
      </c>
      <c r="J300" t="s">
        <v>44</v>
      </c>
      <c r="K300" s="1">
        <v>44963.345256365741</v>
      </c>
      <c r="L300" t="s">
        <v>1060</v>
      </c>
      <c r="M300" t="s">
        <v>1060</v>
      </c>
    </row>
    <row r="301" spans="1:13">
      <c r="A301" t="s">
        <v>658</v>
      </c>
      <c r="B301" t="s">
        <v>659</v>
      </c>
      <c r="C301">
        <v>53</v>
      </c>
      <c r="D301" t="s">
        <v>32</v>
      </c>
      <c r="E301" t="s">
        <v>58</v>
      </c>
      <c r="F301">
        <v>44759</v>
      </c>
      <c r="G301">
        <v>230160</v>
      </c>
      <c r="H301" t="s">
        <v>4</v>
      </c>
      <c r="I301">
        <v>36</v>
      </c>
      <c r="J301" t="s">
        <v>34</v>
      </c>
      <c r="K301" s="1">
        <v>45451.345256365741</v>
      </c>
      <c r="L301" t="s">
        <v>14</v>
      </c>
      <c r="M301" t="s">
        <v>35</v>
      </c>
    </row>
    <row r="302" spans="1:13">
      <c r="A302" t="s">
        <v>660</v>
      </c>
      <c r="B302" t="s">
        <v>661</v>
      </c>
      <c r="C302">
        <v>23</v>
      </c>
      <c r="D302" t="s">
        <v>48</v>
      </c>
      <c r="E302" t="s">
        <v>54</v>
      </c>
      <c r="F302">
        <v>100708</v>
      </c>
      <c r="G302">
        <v>188321</v>
      </c>
      <c r="H302" t="s">
        <v>4</v>
      </c>
      <c r="I302">
        <v>12</v>
      </c>
      <c r="J302" t="s">
        <v>44</v>
      </c>
      <c r="K302" s="1">
        <v>45653.345256365741</v>
      </c>
      <c r="L302" t="s">
        <v>1060</v>
      </c>
      <c r="M302" t="s">
        <v>1060</v>
      </c>
    </row>
    <row r="303" spans="1:13">
      <c r="A303" t="s">
        <v>662</v>
      </c>
      <c r="B303" t="s">
        <v>663</v>
      </c>
      <c r="C303">
        <v>38</v>
      </c>
      <c r="D303" t="s">
        <v>48</v>
      </c>
      <c r="E303" t="s">
        <v>75</v>
      </c>
      <c r="F303">
        <v>75112</v>
      </c>
      <c r="G303">
        <v>42384</v>
      </c>
      <c r="H303" t="s">
        <v>3</v>
      </c>
      <c r="I303">
        <v>6</v>
      </c>
      <c r="J303" t="s">
        <v>62</v>
      </c>
      <c r="K303" s="1">
        <v>45265.345256365741</v>
      </c>
      <c r="L303" t="s">
        <v>1060</v>
      </c>
      <c r="M303" t="s">
        <v>1060</v>
      </c>
    </row>
    <row r="304" spans="1:13">
      <c r="A304" t="s">
        <v>664</v>
      </c>
      <c r="B304" t="s">
        <v>665</v>
      </c>
      <c r="C304">
        <v>45</v>
      </c>
      <c r="D304" t="s">
        <v>32</v>
      </c>
      <c r="E304" t="s">
        <v>58</v>
      </c>
      <c r="F304">
        <v>117471</v>
      </c>
      <c r="G304">
        <v>86929</v>
      </c>
      <c r="H304" t="s">
        <v>2</v>
      </c>
      <c r="I304">
        <v>48</v>
      </c>
      <c r="J304" t="s">
        <v>34</v>
      </c>
      <c r="K304" s="1">
        <v>44922.345256365741</v>
      </c>
      <c r="L304" t="s">
        <v>14</v>
      </c>
      <c r="M304" t="s">
        <v>35</v>
      </c>
    </row>
    <row r="305" spans="1:13">
      <c r="A305" t="s">
        <v>666</v>
      </c>
      <c r="B305" t="s">
        <v>667</v>
      </c>
      <c r="C305">
        <v>51</v>
      </c>
      <c r="D305" t="s">
        <v>48</v>
      </c>
      <c r="E305" t="s">
        <v>33</v>
      </c>
      <c r="F305">
        <v>41589</v>
      </c>
      <c r="G305">
        <v>395103</v>
      </c>
      <c r="H305" t="s">
        <v>4</v>
      </c>
      <c r="I305">
        <v>24</v>
      </c>
      <c r="J305" t="s">
        <v>34</v>
      </c>
      <c r="K305" s="1">
        <v>45665.345256365741</v>
      </c>
      <c r="L305" t="s">
        <v>11</v>
      </c>
      <c r="M305" t="s">
        <v>50</v>
      </c>
    </row>
    <row r="306" spans="1:13">
      <c r="A306" t="s">
        <v>668</v>
      </c>
      <c r="B306" t="s">
        <v>669</v>
      </c>
      <c r="C306">
        <v>23</v>
      </c>
      <c r="D306" t="s">
        <v>32</v>
      </c>
      <c r="E306" t="s">
        <v>75</v>
      </c>
      <c r="F306">
        <v>45015</v>
      </c>
      <c r="G306">
        <v>81153</v>
      </c>
      <c r="H306" t="s">
        <v>4</v>
      </c>
      <c r="I306">
        <v>36</v>
      </c>
      <c r="J306" t="s">
        <v>62</v>
      </c>
      <c r="K306" s="1">
        <v>45757.345256365741</v>
      </c>
      <c r="L306" t="s">
        <v>1060</v>
      </c>
      <c r="M306" t="s">
        <v>1060</v>
      </c>
    </row>
    <row r="307" spans="1:13">
      <c r="A307" t="s">
        <v>670</v>
      </c>
      <c r="B307" t="s">
        <v>671</v>
      </c>
      <c r="C307">
        <v>44</v>
      </c>
      <c r="D307" t="s">
        <v>32</v>
      </c>
      <c r="E307" t="s">
        <v>58</v>
      </c>
      <c r="F307">
        <v>44009</v>
      </c>
      <c r="G307">
        <v>240128</v>
      </c>
      <c r="H307" t="s">
        <v>4</v>
      </c>
      <c r="I307">
        <v>12</v>
      </c>
      <c r="J307" t="s">
        <v>34</v>
      </c>
      <c r="K307" s="1">
        <v>45612.345256365741</v>
      </c>
      <c r="L307" t="s">
        <v>14</v>
      </c>
      <c r="M307" t="s">
        <v>35</v>
      </c>
    </row>
    <row r="308" spans="1:13">
      <c r="A308" t="s">
        <v>672</v>
      </c>
      <c r="B308" t="s">
        <v>673</v>
      </c>
      <c r="C308">
        <v>52</v>
      </c>
      <c r="D308" t="s">
        <v>32</v>
      </c>
      <c r="E308" t="s">
        <v>33</v>
      </c>
      <c r="F308">
        <v>98309</v>
      </c>
      <c r="G308">
        <v>80388</v>
      </c>
      <c r="H308" t="s">
        <v>3</v>
      </c>
      <c r="I308">
        <v>6</v>
      </c>
      <c r="J308" t="s">
        <v>44</v>
      </c>
      <c r="K308" s="1">
        <v>45591.345256365741</v>
      </c>
      <c r="L308" t="s">
        <v>1060</v>
      </c>
      <c r="M308" t="s">
        <v>1060</v>
      </c>
    </row>
    <row r="309" spans="1:13">
      <c r="A309" t="s">
        <v>674</v>
      </c>
      <c r="B309" t="s">
        <v>675</v>
      </c>
      <c r="C309">
        <v>42</v>
      </c>
      <c r="D309" t="s">
        <v>32</v>
      </c>
      <c r="E309" t="s">
        <v>75</v>
      </c>
      <c r="F309">
        <v>77046</v>
      </c>
      <c r="G309">
        <v>36401</v>
      </c>
      <c r="H309" t="s">
        <v>3</v>
      </c>
      <c r="I309">
        <v>24</v>
      </c>
      <c r="J309" t="s">
        <v>44</v>
      </c>
      <c r="K309" s="1">
        <v>45467.345256365741</v>
      </c>
      <c r="L309" t="s">
        <v>1060</v>
      </c>
      <c r="M309" t="s">
        <v>1060</v>
      </c>
    </row>
    <row r="310" spans="1:13">
      <c r="A310" t="s">
        <v>676</v>
      </c>
      <c r="B310" t="s">
        <v>677</v>
      </c>
      <c r="C310">
        <v>43</v>
      </c>
      <c r="D310" t="s">
        <v>48</v>
      </c>
      <c r="E310" t="s">
        <v>75</v>
      </c>
      <c r="F310">
        <v>41143</v>
      </c>
      <c r="G310">
        <v>207903</v>
      </c>
      <c r="H310" t="s">
        <v>5</v>
      </c>
      <c r="I310">
        <v>12</v>
      </c>
      <c r="J310" t="s">
        <v>34</v>
      </c>
      <c r="K310" s="1">
        <v>45427.345256365741</v>
      </c>
      <c r="L310" t="s">
        <v>14</v>
      </c>
      <c r="M310" t="s">
        <v>35</v>
      </c>
    </row>
    <row r="311" spans="1:13">
      <c r="A311" t="s">
        <v>678</v>
      </c>
      <c r="B311" t="s">
        <v>679</v>
      </c>
      <c r="C311">
        <v>22</v>
      </c>
      <c r="D311" t="s">
        <v>48</v>
      </c>
      <c r="E311" t="s">
        <v>58</v>
      </c>
      <c r="F311">
        <v>21154</v>
      </c>
      <c r="G311">
        <v>124503</v>
      </c>
      <c r="H311" t="s">
        <v>2</v>
      </c>
      <c r="I311">
        <v>12</v>
      </c>
      <c r="J311" t="s">
        <v>34</v>
      </c>
      <c r="K311" s="1">
        <v>45402.345256365741</v>
      </c>
      <c r="L311" t="s">
        <v>14</v>
      </c>
      <c r="M311" t="s">
        <v>35</v>
      </c>
    </row>
    <row r="312" spans="1:13">
      <c r="A312" t="s">
        <v>680</v>
      </c>
      <c r="B312" t="s">
        <v>681</v>
      </c>
      <c r="C312">
        <v>47</v>
      </c>
      <c r="D312" t="s">
        <v>48</v>
      </c>
      <c r="E312" t="s">
        <v>49</v>
      </c>
      <c r="F312">
        <v>36804</v>
      </c>
      <c r="G312">
        <v>237601</v>
      </c>
      <c r="H312" t="s">
        <v>5</v>
      </c>
      <c r="I312">
        <v>24</v>
      </c>
      <c r="J312" t="s">
        <v>44</v>
      </c>
      <c r="K312" s="1">
        <v>44680.345256365741</v>
      </c>
      <c r="L312" t="s">
        <v>1060</v>
      </c>
      <c r="M312" t="s">
        <v>1060</v>
      </c>
    </row>
    <row r="313" spans="1:13">
      <c r="A313" t="s">
        <v>682</v>
      </c>
      <c r="B313" t="s">
        <v>683</v>
      </c>
      <c r="C313">
        <v>22</v>
      </c>
      <c r="D313" t="s">
        <v>32</v>
      </c>
      <c r="E313" t="s">
        <v>75</v>
      </c>
      <c r="F313">
        <v>56688</v>
      </c>
      <c r="G313">
        <v>132834</v>
      </c>
      <c r="H313" t="s">
        <v>2</v>
      </c>
      <c r="I313">
        <v>6</v>
      </c>
      <c r="J313" t="s">
        <v>34</v>
      </c>
      <c r="K313" s="1">
        <v>45071.345256365741</v>
      </c>
      <c r="L313" t="s">
        <v>14</v>
      </c>
      <c r="M313" t="s">
        <v>35</v>
      </c>
    </row>
    <row r="314" spans="1:13">
      <c r="A314" t="s">
        <v>684</v>
      </c>
      <c r="B314" t="s">
        <v>685</v>
      </c>
      <c r="C314">
        <v>46</v>
      </c>
      <c r="D314" t="s">
        <v>48</v>
      </c>
      <c r="E314" t="s">
        <v>75</v>
      </c>
      <c r="F314">
        <v>79288</v>
      </c>
      <c r="G314">
        <v>39084</v>
      </c>
      <c r="H314" t="s">
        <v>3</v>
      </c>
      <c r="I314">
        <v>6</v>
      </c>
      <c r="J314" t="s">
        <v>34</v>
      </c>
      <c r="K314" s="1">
        <v>45394.345256365741</v>
      </c>
      <c r="L314" t="s">
        <v>14</v>
      </c>
      <c r="M314" t="s">
        <v>35</v>
      </c>
    </row>
    <row r="315" spans="1:13">
      <c r="A315" t="s">
        <v>686</v>
      </c>
      <c r="B315" t="s">
        <v>687</v>
      </c>
      <c r="C315">
        <v>37</v>
      </c>
      <c r="D315" t="s">
        <v>32</v>
      </c>
      <c r="E315" t="s">
        <v>33</v>
      </c>
      <c r="F315">
        <v>66195</v>
      </c>
      <c r="G315">
        <v>256459</v>
      </c>
      <c r="H315" t="s">
        <v>4</v>
      </c>
      <c r="I315">
        <v>48</v>
      </c>
      <c r="J315" t="s">
        <v>34</v>
      </c>
      <c r="K315" s="1">
        <v>45050.345256365741</v>
      </c>
      <c r="L315" t="s">
        <v>14</v>
      </c>
      <c r="M315" t="s">
        <v>35</v>
      </c>
    </row>
    <row r="316" spans="1:13">
      <c r="A316" t="s">
        <v>688</v>
      </c>
      <c r="B316" t="s">
        <v>689</v>
      </c>
      <c r="C316">
        <v>53</v>
      </c>
      <c r="D316" t="s">
        <v>48</v>
      </c>
      <c r="E316" t="s">
        <v>54</v>
      </c>
      <c r="F316">
        <v>35581</v>
      </c>
      <c r="G316">
        <v>115641</v>
      </c>
      <c r="H316" t="s">
        <v>5</v>
      </c>
      <c r="I316">
        <v>36</v>
      </c>
      <c r="J316" t="s">
        <v>34</v>
      </c>
      <c r="K316" s="1">
        <v>44668.345256365741</v>
      </c>
      <c r="L316" t="s">
        <v>12</v>
      </c>
      <c r="M316" t="s">
        <v>35</v>
      </c>
    </row>
    <row r="317" spans="1:13">
      <c r="A317" t="s">
        <v>690</v>
      </c>
      <c r="B317" t="s">
        <v>691</v>
      </c>
      <c r="C317">
        <v>29</v>
      </c>
      <c r="D317" t="s">
        <v>48</v>
      </c>
      <c r="E317" t="s">
        <v>58</v>
      </c>
      <c r="F317">
        <v>67648</v>
      </c>
      <c r="G317">
        <v>110111</v>
      </c>
      <c r="H317" t="s">
        <v>4</v>
      </c>
      <c r="I317">
        <v>24</v>
      </c>
      <c r="J317" t="s">
        <v>44</v>
      </c>
      <c r="K317" s="1">
        <v>44692.345256365741</v>
      </c>
      <c r="L317" t="s">
        <v>1060</v>
      </c>
      <c r="M317" t="s">
        <v>1060</v>
      </c>
    </row>
    <row r="318" spans="1:13">
      <c r="A318" t="s">
        <v>692</v>
      </c>
      <c r="B318" t="s">
        <v>693</v>
      </c>
      <c r="C318">
        <v>59</v>
      </c>
      <c r="D318" t="s">
        <v>48</v>
      </c>
      <c r="E318" t="s">
        <v>58</v>
      </c>
      <c r="F318">
        <v>45087</v>
      </c>
      <c r="G318">
        <v>454042</v>
      </c>
      <c r="H318" t="s">
        <v>5</v>
      </c>
      <c r="I318">
        <v>24</v>
      </c>
      <c r="J318" t="s">
        <v>62</v>
      </c>
      <c r="K318" s="1">
        <v>44682.345256365741</v>
      </c>
      <c r="L318" t="s">
        <v>1060</v>
      </c>
      <c r="M318" t="s">
        <v>1060</v>
      </c>
    </row>
    <row r="319" spans="1:13">
      <c r="A319" t="s">
        <v>694</v>
      </c>
      <c r="B319" t="s">
        <v>695</v>
      </c>
      <c r="C319">
        <v>49</v>
      </c>
      <c r="D319" t="s">
        <v>32</v>
      </c>
      <c r="E319" t="s">
        <v>49</v>
      </c>
      <c r="F319">
        <v>64930</v>
      </c>
      <c r="G319">
        <v>434667</v>
      </c>
      <c r="H319" t="s">
        <v>3</v>
      </c>
      <c r="I319">
        <v>24</v>
      </c>
      <c r="J319" t="s">
        <v>34</v>
      </c>
      <c r="K319" s="1">
        <v>45396.345256365741</v>
      </c>
      <c r="L319" t="s">
        <v>14</v>
      </c>
      <c r="M319" t="s">
        <v>35</v>
      </c>
    </row>
    <row r="320" spans="1:13">
      <c r="A320" t="s">
        <v>696</v>
      </c>
      <c r="B320" t="s">
        <v>697</v>
      </c>
      <c r="C320">
        <v>46</v>
      </c>
      <c r="D320" t="s">
        <v>48</v>
      </c>
      <c r="E320" t="s">
        <v>49</v>
      </c>
      <c r="F320">
        <v>47981</v>
      </c>
      <c r="G320">
        <v>143299</v>
      </c>
      <c r="H320" t="s">
        <v>3</v>
      </c>
      <c r="I320">
        <v>6</v>
      </c>
      <c r="J320" t="s">
        <v>34</v>
      </c>
      <c r="K320" s="1">
        <v>45614.345256365741</v>
      </c>
      <c r="L320" t="s">
        <v>12</v>
      </c>
      <c r="M320" t="s">
        <v>35</v>
      </c>
    </row>
    <row r="321" spans="1:13">
      <c r="A321" t="s">
        <v>698</v>
      </c>
      <c r="B321" t="s">
        <v>699</v>
      </c>
      <c r="C321">
        <v>55</v>
      </c>
      <c r="D321" t="s">
        <v>48</v>
      </c>
      <c r="E321" t="s">
        <v>58</v>
      </c>
      <c r="F321">
        <v>84298</v>
      </c>
      <c r="G321">
        <v>167982</v>
      </c>
      <c r="H321" t="s">
        <v>3</v>
      </c>
      <c r="I321">
        <v>36</v>
      </c>
      <c r="J321" t="s">
        <v>34</v>
      </c>
      <c r="K321" s="1">
        <v>45639.345256365741</v>
      </c>
      <c r="L321" t="s">
        <v>12</v>
      </c>
      <c r="M321" t="s">
        <v>35</v>
      </c>
    </row>
    <row r="322" spans="1:13">
      <c r="A322" t="s">
        <v>700</v>
      </c>
      <c r="B322" t="s">
        <v>701</v>
      </c>
      <c r="C322">
        <v>45</v>
      </c>
      <c r="D322" t="s">
        <v>32</v>
      </c>
      <c r="E322" t="s">
        <v>49</v>
      </c>
      <c r="F322">
        <v>61167</v>
      </c>
      <c r="G322">
        <v>303185</v>
      </c>
      <c r="H322" t="s">
        <v>5</v>
      </c>
      <c r="I322">
        <v>48</v>
      </c>
      <c r="J322" t="s">
        <v>62</v>
      </c>
      <c r="K322" s="1">
        <v>44799.345256365741</v>
      </c>
      <c r="L322" t="s">
        <v>1060</v>
      </c>
      <c r="M322" t="s">
        <v>1060</v>
      </c>
    </row>
    <row r="323" spans="1:13">
      <c r="A323" t="s">
        <v>702</v>
      </c>
      <c r="B323" t="s">
        <v>703</v>
      </c>
      <c r="C323">
        <v>44</v>
      </c>
      <c r="D323" t="s">
        <v>48</v>
      </c>
      <c r="E323" t="s">
        <v>33</v>
      </c>
      <c r="F323">
        <v>90304</v>
      </c>
      <c r="G323">
        <v>356064</v>
      </c>
      <c r="H323" t="s">
        <v>2</v>
      </c>
      <c r="I323">
        <v>12</v>
      </c>
      <c r="J323" t="s">
        <v>34</v>
      </c>
      <c r="K323" s="1">
        <v>45333.345256365741</v>
      </c>
      <c r="L323" t="s">
        <v>14</v>
      </c>
      <c r="M323" t="s">
        <v>35</v>
      </c>
    </row>
    <row r="324" spans="1:13">
      <c r="A324" t="s">
        <v>704</v>
      </c>
      <c r="B324" t="s">
        <v>705</v>
      </c>
      <c r="C324">
        <v>33</v>
      </c>
      <c r="D324" t="s">
        <v>32</v>
      </c>
      <c r="E324" t="s">
        <v>58</v>
      </c>
      <c r="F324">
        <v>58408</v>
      </c>
      <c r="G324">
        <v>332825</v>
      </c>
      <c r="H324" t="s">
        <v>5</v>
      </c>
      <c r="I324">
        <v>12</v>
      </c>
      <c r="J324" t="s">
        <v>34</v>
      </c>
      <c r="K324" s="1">
        <v>45423.345256365741</v>
      </c>
      <c r="L324" t="s">
        <v>12</v>
      </c>
      <c r="M324" t="s">
        <v>35</v>
      </c>
    </row>
    <row r="325" spans="1:13">
      <c r="A325" t="s">
        <v>706</v>
      </c>
      <c r="B325" t="s">
        <v>707</v>
      </c>
      <c r="C325">
        <v>27</v>
      </c>
      <c r="D325" t="s">
        <v>48</v>
      </c>
      <c r="E325" t="s">
        <v>49</v>
      </c>
      <c r="F325">
        <v>54499</v>
      </c>
      <c r="G325">
        <v>239386</v>
      </c>
      <c r="H325" t="s">
        <v>2</v>
      </c>
      <c r="I325">
        <v>24</v>
      </c>
      <c r="J325" t="s">
        <v>34</v>
      </c>
      <c r="K325" s="1">
        <v>45493.345256365741</v>
      </c>
      <c r="L325" t="s">
        <v>14</v>
      </c>
      <c r="M325" t="s">
        <v>35</v>
      </c>
    </row>
    <row r="326" spans="1:13">
      <c r="A326" t="s">
        <v>708</v>
      </c>
      <c r="B326" t="s">
        <v>709</v>
      </c>
      <c r="C326">
        <v>56</v>
      </c>
      <c r="D326" t="s">
        <v>32</v>
      </c>
      <c r="E326" t="s">
        <v>58</v>
      </c>
      <c r="F326">
        <v>67269</v>
      </c>
      <c r="G326">
        <v>348715</v>
      </c>
      <c r="H326" t="s">
        <v>5</v>
      </c>
      <c r="I326">
        <v>36</v>
      </c>
      <c r="J326" t="s">
        <v>34</v>
      </c>
      <c r="K326" s="1">
        <v>44802.345256365741</v>
      </c>
      <c r="L326" t="s">
        <v>14</v>
      </c>
      <c r="M326" t="s">
        <v>35</v>
      </c>
    </row>
    <row r="327" spans="1:13">
      <c r="A327" t="s">
        <v>710</v>
      </c>
      <c r="B327" t="s">
        <v>711</v>
      </c>
      <c r="C327">
        <v>40</v>
      </c>
      <c r="D327" t="s">
        <v>32</v>
      </c>
      <c r="E327" t="s">
        <v>54</v>
      </c>
      <c r="F327">
        <v>53559</v>
      </c>
      <c r="G327">
        <v>201553</v>
      </c>
      <c r="H327" t="s">
        <v>5</v>
      </c>
      <c r="I327">
        <v>6</v>
      </c>
      <c r="J327" t="s">
        <v>44</v>
      </c>
      <c r="K327" s="1">
        <v>44909.345256365741</v>
      </c>
      <c r="L327" t="s">
        <v>1060</v>
      </c>
      <c r="M327" t="s">
        <v>1060</v>
      </c>
    </row>
    <row r="328" spans="1:13">
      <c r="A328" t="s">
        <v>712</v>
      </c>
      <c r="B328" t="s">
        <v>713</v>
      </c>
      <c r="C328">
        <v>21</v>
      </c>
      <c r="D328" t="s">
        <v>48</v>
      </c>
      <c r="E328" t="s">
        <v>75</v>
      </c>
      <c r="F328">
        <v>89319</v>
      </c>
      <c r="G328">
        <v>466792</v>
      </c>
      <c r="H328" t="s">
        <v>3</v>
      </c>
      <c r="I328">
        <v>36</v>
      </c>
      <c r="J328" t="s">
        <v>34</v>
      </c>
      <c r="K328" s="1">
        <v>44914.345256365741</v>
      </c>
      <c r="L328" t="s">
        <v>14</v>
      </c>
      <c r="M328" t="s">
        <v>35</v>
      </c>
    </row>
    <row r="329" spans="1:13">
      <c r="A329" t="s">
        <v>714</v>
      </c>
      <c r="B329" t="s">
        <v>715</v>
      </c>
      <c r="C329">
        <v>28</v>
      </c>
      <c r="D329" t="s">
        <v>32</v>
      </c>
      <c r="E329" t="s">
        <v>58</v>
      </c>
      <c r="F329">
        <v>110317</v>
      </c>
      <c r="G329">
        <v>265337</v>
      </c>
      <c r="H329" t="s">
        <v>4</v>
      </c>
      <c r="I329">
        <v>36</v>
      </c>
      <c r="J329" t="s">
        <v>34</v>
      </c>
      <c r="K329" s="1">
        <v>45036.345256365741</v>
      </c>
      <c r="L329" t="s">
        <v>11</v>
      </c>
      <c r="M329" t="s">
        <v>50</v>
      </c>
    </row>
    <row r="330" spans="1:13">
      <c r="A330" t="s">
        <v>716</v>
      </c>
      <c r="B330" t="s">
        <v>717</v>
      </c>
      <c r="C330">
        <v>36</v>
      </c>
      <c r="D330" t="s">
        <v>32</v>
      </c>
      <c r="E330" t="s">
        <v>75</v>
      </c>
      <c r="F330">
        <v>111347</v>
      </c>
      <c r="G330">
        <v>132556</v>
      </c>
      <c r="H330" t="s">
        <v>4</v>
      </c>
      <c r="I330">
        <v>6</v>
      </c>
      <c r="J330" t="s">
        <v>34</v>
      </c>
      <c r="K330" s="1">
        <v>45113.345256365741</v>
      </c>
      <c r="L330" t="s">
        <v>14</v>
      </c>
      <c r="M330" t="s">
        <v>35</v>
      </c>
    </row>
    <row r="331" spans="1:13">
      <c r="A331" t="s">
        <v>718</v>
      </c>
      <c r="B331" t="s">
        <v>719</v>
      </c>
      <c r="C331">
        <v>34</v>
      </c>
      <c r="D331" t="s">
        <v>32</v>
      </c>
      <c r="E331" t="s">
        <v>49</v>
      </c>
      <c r="F331">
        <v>63787</v>
      </c>
      <c r="G331">
        <v>200246</v>
      </c>
      <c r="H331" t="s">
        <v>2</v>
      </c>
      <c r="I331">
        <v>24</v>
      </c>
      <c r="J331" t="s">
        <v>44</v>
      </c>
      <c r="K331" s="1">
        <v>45428.345256365741</v>
      </c>
      <c r="L331" t="s">
        <v>1060</v>
      </c>
      <c r="M331" t="s">
        <v>1060</v>
      </c>
    </row>
    <row r="332" spans="1:13">
      <c r="A332" t="s">
        <v>720</v>
      </c>
      <c r="B332" t="s">
        <v>721</v>
      </c>
      <c r="C332">
        <v>32</v>
      </c>
      <c r="D332" t="s">
        <v>32</v>
      </c>
      <c r="E332" t="s">
        <v>75</v>
      </c>
      <c r="F332">
        <v>50488</v>
      </c>
      <c r="G332">
        <v>31160</v>
      </c>
      <c r="H332" t="s">
        <v>4</v>
      </c>
      <c r="I332">
        <v>36</v>
      </c>
      <c r="J332" t="s">
        <v>34</v>
      </c>
      <c r="K332" s="1">
        <v>45709.345256365741</v>
      </c>
      <c r="L332" t="s">
        <v>14</v>
      </c>
      <c r="M332" t="s">
        <v>35</v>
      </c>
    </row>
    <row r="333" spans="1:13">
      <c r="A333" t="s">
        <v>722</v>
      </c>
      <c r="B333" t="s">
        <v>723</v>
      </c>
      <c r="C333">
        <v>43</v>
      </c>
      <c r="D333" t="s">
        <v>32</v>
      </c>
      <c r="E333" t="s">
        <v>58</v>
      </c>
      <c r="F333">
        <v>89441</v>
      </c>
      <c r="G333">
        <v>251242</v>
      </c>
      <c r="H333" t="s">
        <v>5</v>
      </c>
      <c r="I333">
        <v>12</v>
      </c>
      <c r="J333" t="s">
        <v>34</v>
      </c>
      <c r="K333" s="1">
        <v>45456.345256365741</v>
      </c>
      <c r="L333" t="s">
        <v>12</v>
      </c>
      <c r="M333" t="s">
        <v>35</v>
      </c>
    </row>
    <row r="334" spans="1:13">
      <c r="A334" t="s">
        <v>724</v>
      </c>
      <c r="B334" t="s">
        <v>725</v>
      </c>
      <c r="C334">
        <v>35</v>
      </c>
      <c r="D334" t="s">
        <v>32</v>
      </c>
      <c r="E334" t="s">
        <v>54</v>
      </c>
      <c r="F334">
        <v>89663</v>
      </c>
      <c r="G334">
        <v>22633</v>
      </c>
      <c r="H334" t="s">
        <v>5</v>
      </c>
      <c r="I334">
        <v>6</v>
      </c>
      <c r="J334" t="s">
        <v>34</v>
      </c>
      <c r="K334" s="1">
        <v>44914.345256365741</v>
      </c>
      <c r="L334" t="s">
        <v>14</v>
      </c>
      <c r="M334" t="s">
        <v>35</v>
      </c>
    </row>
    <row r="335" spans="1:13">
      <c r="A335" t="s">
        <v>726</v>
      </c>
      <c r="B335" t="s">
        <v>727</v>
      </c>
      <c r="C335">
        <v>48</v>
      </c>
      <c r="D335" t="s">
        <v>48</v>
      </c>
      <c r="E335" t="s">
        <v>49</v>
      </c>
      <c r="F335">
        <v>37431</v>
      </c>
      <c r="G335">
        <v>493096</v>
      </c>
      <c r="H335" t="s">
        <v>3</v>
      </c>
      <c r="I335">
        <v>48</v>
      </c>
      <c r="J335" t="s">
        <v>62</v>
      </c>
      <c r="K335" s="1">
        <v>45282.345256365741</v>
      </c>
      <c r="L335" t="s">
        <v>1060</v>
      </c>
      <c r="M335" t="s">
        <v>1060</v>
      </c>
    </row>
    <row r="336" spans="1:13">
      <c r="A336" t="s">
        <v>728</v>
      </c>
      <c r="B336" t="s">
        <v>729</v>
      </c>
      <c r="C336">
        <v>54</v>
      </c>
      <c r="D336" t="s">
        <v>32</v>
      </c>
      <c r="E336" t="s">
        <v>58</v>
      </c>
      <c r="F336">
        <v>76681</v>
      </c>
      <c r="G336">
        <v>284158</v>
      </c>
      <c r="H336" t="s">
        <v>3</v>
      </c>
      <c r="I336">
        <v>24</v>
      </c>
      <c r="J336" t="s">
        <v>34</v>
      </c>
      <c r="K336" s="1">
        <v>44956.345256365741</v>
      </c>
      <c r="L336" t="s">
        <v>14</v>
      </c>
      <c r="M336" t="s">
        <v>35</v>
      </c>
    </row>
    <row r="337" spans="1:13">
      <c r="A337" t="s">
        <v>730</v>
      </c>
      <c r="B337" t="s">
        <v>731</v>
      </c>
      <c r="C337">
        <v>22</v>
      </c>
      <c r="D337" t="s">
        <v>32</v>
      </c>
      <c r="E337" t="s">
        <v>49</v>
      </c>
      <c r="F337">
        <v>78483</v>
      </c>
      <c r="G337">
        <v>347676</v>
      </c>
      <c r="H337" t="s">
        <v>4</v>
      </c>
      <c r="I337">
        <v>6</v>
      </c>
      <c r="J337" t="s">
        <v>34</v>
      </c>
      <c r="K337" s="1">
        <v>45563.345256365741</v>
      </c>
      <c r="L337" t="s">
        <v>14</v>
      </c>
      <c r="M337" t="s">
        <v>35</v>
      </c>
    </row>
    <row r="338" spans="1:13">
      <c r="A338" t="s">
        <v>732</v>
      </c>
      <c r="B338" t="s">
        <v>733</v>
      </c>
      <c r="C338">
        <v>52</v>
      </c>
      <c r="D338" t="s">
        <v>48</v>
      </c>
      <c r="E338" t="s">
        <v>33</v>
      </c>
      <c r="F338">
        <v>64153</v>
      </c>
      <c r="G338">
        <v>54104</v>
      </c>
      <c r="H338" t="s">
        <v>2</v>
      </c>
      <c r="I338">
        <v>48</v>
      </c>
      <c r="J338" t="s">
        <v>34</v>
      </c>
      <c r="K338" s="1">
        <v>45657.345256365741</v>
      </c>
      <c r="L338" t="s">
        <v>12</v>
      </c>
      <c r="M338" t="s">
        <v>35</v>
      </c>
    </row>
    <row r="339" spans="1:13">
      <c r="A339" t="s">
        <v>734</v>
      </c>
      <c r="B339" t="s">
        <v>735</v>
      </c>
      <c r="C339">
        <v>43</v>
      </c>
      <c r="D339" t="s">
        <v>48</v>
      </c>
      <c r="E339" t="s">
        <v>75</v>
      </c>
      <c r="F339">
        <v>21368</v>
      </c>
      <c r="G339">
        <v>439837</v>
      </c>
      <c r="H339" t="s">
        <v>4</v>
      </c>
      <c r="I339">
        <v>48</v>
      </c>
      <c r="J339" t="s">
        <v>62</v>
      </c>
      <c r="K339" s="1">
        <v>45752.345256365741</v>
      </c>
      <c r="L339" t="s">
        <v>1060</v>
      </c>
      <c r="M339" t="s">
        <v>1060</v>
      </c>
    </row>
    <row r="340" spans="1:13">
      <c r="A340" t="s">
        <v>736</v>
      </c>
      <c r="B340" t="s">
        <v>737</v>
      </c>
      <c r="C340">
        <v>42</v>
      </c>
      <c r="D340" t="s">
        <v>48</v>
      </c>
      <c r="E340" t="s">
        <v>33</v>
      </c>
      <c r="F340">
        <v>42424</v>
      </c>
      <c r="G340">
        <v>344375</v>
      </c>
      <c r="H340" t="s">
        <v>4</v>
      </c>
      <c r="I340">
        <v>36</v>
      </c>
      <c r="J340" t="s">
        <v>34</v>
      </c>
      <c r="K340" s="1">
        <v>45513.345256365741</v>
      </c>
      <c r="L340" t="s">
        <v>12</v>
      </c>
      <c r="M340" t="s">
        <v>35</v>
      </c>
    </row>
    <row r="341" spans="1:13">
      <c r="A341" t="s">
        <v>738</v>
      </c>
      <c r="B341" t="s">
        <v>739</v>
      </c>
      <c r="C341">
        <v>45</v>
      </c>
      <c r="D341" t="s">
        <v>48</v>
      </c>
      <c r="E341" t="s">
        <v>58</v>
      </c>
      <c r="F341">
        <v>60004</v>
      </c>
      <c r="G341">
        <v>73388</v>
      </c>
      <c r="H341" t="s">
        <v>4</v>
      </c>
      <c r="I341">
        <v>36</v>
      </c>
      <c r="J341" t="s">
        <v>62</v>
      </c>
      <c r="K341" s="1">
        <v>45047.345256365741</v>
      </c>
      <c r="L341" t="s">
        <v>1060</v>
      </c>
      <c r="M341" t="s">
        <v>1060</v>
      </c>
    </row>
    <row r="342" spans="1:13">
      <c r="A342" t="s">
        <v>740</v>
      </c>
      <c r="B342" t="s">
        <v>741</v>
      </c>
      <c r="C342">
        <v>42</v>
      </c>
      <c r="D342" t="s">
        <v>48</v>
      </c>
      <c r="E342" t="s">
        <v>54</v>
      </c>
      <c r="F342">
        <v>98869</v>
      </c>
      <c r="G342">
        <v>21014</v>
      </c>
      <c r="H342" t="s">
        <v>4</v>
      </c>
      <c r="I342">
        <v>36</v>
      </c>
      <c r="J342" t="s">
        <v>34</v>
      </c>
      <c r="K342" s="1">
        <v>44908.345256365741</v>
      </c>
      <c r="L342" t="s">
        <v>14</v>
      </c>
      <c r="M342" t="s">
        <v>35</v>
      </c>
    </row>
    <row r="343" spans="1:13">
      <c r="A343" t="s">
        <v>742</v>
      </c>
      <c r="B343" t="s">
        <v>743</v>
      </c>
      <c r="C343">
        <v>42</v>
      </c>
      <c r="D343" t="s">
        <v>48</v>
      </c>
      <c r="E343" t="s">
        <v>49</v>
      </c>
      <c r="F343">
        <v>103652</v>
      </c>
      <c r="G343">
        <v>97578</v>
      </c>
      <c r="H343" t="s">
        <v>5</v>
      </c>
      <c r="I343">
        <v>6</v>
      </c>
      <c r="J343" t="s">
        <v>34</v>
      </c>
      <c r="K343" s="1">
        <v>45617.345256365741</v>
      </c>
      <c r="L343" t="s">
        <v>14</v>
      </c>
      <c r="M343" t="s">
        <v>35</v>
      </c>
    </row>
    <row r="344" spans="1:13">
      <c r="A344" t="s">
        <v>744</v>
      </c>
      <c r="B344" t="s">
        <v>745</v>
      </c>
      <c r="C344">
        <v>26</v>
      </c>
      <c r="D344" t="s">
        <v>48</v>
      </c>
      <c r="E344" t="s">
        <v>75</v>
      </c>
      <c r="F344">
        <v>71985</v>
      </c>
      <c r="G344">
        <v>169827</v>
      </c>
      <c r="H344" t="s">
        <v>2</v>
      </c>
      <c r="I344">
        <v>6</v>
      </c>
      <c r="J344" t="s">
        <v>34</v>
      </c>
      <c r="K344" s="1">
        <v>44804.345256365741</v>
      </c>
      <c r="L344" t="s">
        <v>14</v>
      </c>
      <c r="M344" t="s">
        <v>35</v>
      </c>
    </row>
    <row r="345" spans="1:13">
      <c r="A345" t="s">
        <v>746</v>
      </c>
      <c r="B345" t="s">
        <v>747</v>
      </c>
      <c r="C345">
        <v>35</v>
      </c>
      <c r="D345" t="s">
        <v>32</v>
      </c>
      <c r="E345" t="s">
        <v>49</v>
      </c>
      <c r="F345">
        <v>65069</v>
      </c>
      <c r="G345">
        <v>45390</v>
      </c>
      <c r="H345" t="s">
        <v>5</v>
      </c>
      <c r="I345">
        <v>24</v>
      </c>
      <c r="J345" t="s">
        <v>34</v>
      </c>
      <c r="K345" s="1">
        <v>45382.345256365741</v>
      </c>
      <c r="L345" t="s">
        <v>12</v>
      </c>
      <c r="M345" t="s">
        <v>35</v>
      </c>
    </row>
    <row r="346" spans="1:13">
      <c r="A346" t="s">
        <v>748</v>
      </c>
      <c r="B346" t="s">
        <v>749</v>
      </c>
      <c r="C346">
        <v>57</v>
      </c>
      <c r="D346" t="s">
        <v>32</v>
      </c>
      <c r="E346" t="s">
        <v>58</v>
      </c>
      <c r="F346">
        <v>67326</v>
      </c>
      <c r="G346">
        <v>290855</v>
      </c>
      <c r="H346" t="s">
        <v>2</v>
      </c>
      <c r="I346">
        <v>36</v>
      </c>
      <c r="J346" t="s">
        <v>34</v>
      </c>
      <c r="K346" s="1">
        <v>45158.345256365741</v>
      </c>
      <c r="L346" t="s">
        <v>14</v>
      </c>
      <c r="M346" t="s">
        <v>35</v>
      </c>
    </row>
    <row r="347" spans="1:13">
      <c r="A347" t="s">
        <v>750</v>
      </c>
      <c r="B347" t="s">
        <v>751</v>
      </c>
      <c r="C347">
        <v>53</v>
      </c>
      <c r="D347" t="s">
        <v>48</v>
      </c>
      <c r="E347" t="s">
        <v>49</v>
      </c>
      <c r="F347">
        <v>96061</v>
      </c>
      <c r="G347">
        <v>96658</v>
      </c>
      <c r="H347" t="s">
        <v>3</v>
      </c>
      <c r="I347">
        <v>48</v>
      </c>
      <c r="J347" t="s">
        <v>62</v>
      </c>
      <c r="K347" s="1">
        <v>45342.345256365741</v>
      </c>
      <c r="L347" t="s">
        <v>1060</v>
      </c>
      <c r="M347" t="s">
        <v>1060</v>
      </c>
    </row>
    <row r="348" spans="1:13">
      <c r="A348" t="s">
        <v>752</v>
      </c>
      <c r="B348" t="s">
        <v>753</v>
      </c>
      <c r="C348">
        <v>28</v>
      </c>
      <c r="D348" t="s">
        <v>32</v>
      </c>
      <c r="E348" t="s">
        <v>75</v>
      </c>
      <c r="F348">
        <v>38398</v>
      </c>
      <c r="G348">
        <v>62993</v>
      </c>
      <c r="H348" t="s">
        <v>4</v>
      </c>
      <c r="I348">
        <v>12</v>
      </c>
      <c r="J348" t="s">
        <v>34</v>
      </c>
      <c r="K348" s="1">
        <v>45442.345256365741</v>
      </c>
      <c r="L348" t="s">
        <v>14</v>
      </c>
      <c r="M348" t="s">
        <v>35</v>
      </c>
    </row>
    <row r="349" spans="1:13">
      <c r="A349" t="s">
        <v>754</v>
      </c>
      <c r="B349" t="s">
        <v>755</v>
      </c>
      <c r="C349">
        <v>25</v>
      </c>
      <c r="D349" t="s">
        <v>32</v>
      </c>
      <c r="E349" t="s">
        <v>58</v>
      </c>
      <c r="F349">
        <v>113393</v>
      </c>
      <c r="G349">
        <v>210768</v>
      </c>
      <c r="H349" t="s">
        <v>5</v>
      </c>
      <c r="I349">
        <v>24</v>
      </c>
      <c r="J349" t="s">
        <v>34</v>
      </c>
      <c r="K349" s="1">
        <v>44679.345256365741</v>
      </c>
      <c r="L349" t="s">
        <v>14</v>
      </c>
      <c r="M349" t="s">
        <v>35</v>
      </c>
    </row>
    <row r="350" spans="1:13">
      <c r="A350" t="s">
        <v>756</v>
      </c>
      <c r="B350" t="s">
        <v>757</v>
      </c>
      <c r="C350">
        <v>59</v>
      </c>
      <c r="D350" t="s">
        <v>32</v>
      </c>
      <c r="E350" t="s">
        <v>49</v>
      </c>
      <c r="F350">
        <v>65861</v>
      </c>
      <c r="G350">
        <v>163285</v>
      </c>
      <c r="H350" t="s">
        <v>2</v>
      </c>
      <c r="I350">
        <v>6</v>
      </c>
      <c r="J350" t="s">
        <v>62</v>
      </c>
      <c r="K350" s="1">
        <v>44673.345256365741</v>
      </c>
      <c r="L350" t="s">
        <v>1060</v>
      </c>
      <c r="M350" t="s">
        <v>1060</v>
      </c>
    </row>
    <row r="351" spans="1:13">
      <c r="A351" t="s">
        <v>758</v>
      </c>
      <c r="B351" t="s">
        <v>759</v>
      </c>
      <c r="C351">
        <v>24</v>
      </c>
      <c r="D351" t="s">
        <v>48</v>
      </c>
      <c r="E351" t="s">
        <v>54</v>
      </c>
      <c r="F351">
        <v>90897</v>
      </c>
      <c r="G351">
        <v>251860</v>
      </c>
      <c r="H351" t="s">
        <v>3</v>
      </c>
      <c r="I351">
        <v>24</v>
      </c>
      <c r="J351" t="s">
        <v>62</v>
      </c>
      <c r="K351" s="1">
        <v>44885.345256365741</v>
      </c>
      <c r="L351" t="s">
        <v>1060</v>
      </c>
      <c r="M351" t="s">
        <v>1060</v>
      </c>
    </row>
    <row r="352" spans="1:13">
      <c r="A352" t="s">
        <v>760</v>
      </c>
      <c r="B352" t="s">
        <v>761</v>
      </c>
      <c r="C352">
        <v>26</v>
      </c>
      <c r="D352" t="s">
        <v>48</v>
      </c>
      <c r="E352" t="s">
        <v>58</v>
      </c>
      <c r="F352">
        <v>96905</v>
      </c>
      <c r="G352">
        <v>456000</v>
      </c>
      <c r="H352" t="s">
        <v>3</v>
      </c>
      <c r="I352">
        <v>24</v>
      </c>
      <c r="J352" t="s">
        <v>34</v>
      </c>
      <c r="K352" s="1">
        <v>45039.345256365741</v>
      </c>
      <c r="L352" t="s">
        <v>14</v>
      </c>
      <c r="M352" t="s">
        <v>35</v>
      </c>
    </row>
    <row r="353" spans="1:13">
      <c r="A353" t="s">
        <v>762</v>
      </c>
      <c r="B353" t="s">
        <v>763</v>
      </c>
      <c r="C353">
        <v>52</v>
      </c>
      <c r="D353" t="s">
        <v>32</v>
      </c>
      <c r="E353" t="s">
        <v>58</v>
      </c>
      <c r="F353">
        <v>83577</v>
      </c>
      <c r="G353">
        <v>274565</v>
      </c>
      <c r="H353" t="s">
        <v>4</v>
      </c>
      <c r="I353">
        <v>24</v>
      </c>
      <c r="J353" t="s">
        <v>34</v>
      </c>
      <c r="K353" s="1">
        <v>44961.345256365741</v>
      </c>
      <c r="L353" t="s">
        <v>14</v>
      </c>
      <c r="M353" t="s">
        <v>35</v>
      </c>
    </row>
    <row r="354" spans="1:13">
      <c r="A354" t="s">
        <v>764</v>
      </c>
      <c r="B354" t="s">
        <v>765</v>
      </c>
      <c r="C354">
        <v>50</v>
      </c>
      <c r="D354" t="s">
        <v>48</v>
      </c>
      <c r="E354" t="s">
        <v>54</v>
      </c>
      <c r="F354">
        <v>80641</v>
      </c>
      <c r="G354">
        <v>223008</v>
      </c>
      <c r="H354" t="s">
        <v>2</v>
      </c>
      <c r="I354">
        <v>24</v>
      </c>
      <c r="J354" t="s">
        <v>44</v>
      </c>
      <c r="K354" s="1">
        <v>45687.345256365741</v>
      </c>
      <c r="L354" t="s">
        <v>1060</v>
      </c>
      <c r="M354" t="s">
        <v>1060</v>
      </c>
    </row>
    <row r="355" spans="1:13">
      <c r="A355" t="s">
        <v>766</v>
      </c>
      <c r="B355" t="s">
        <v>767</v>
      </c>
      <c r="C355">
        <v>55</v>
      </c>
      <c r="D355" t="s">
        <v>32</v>
      </c>
      <c r="E355" t="s">
        <v>33</v>
      </c>
      <c r="F355">
        <v>24078</v>
      </c>
      <c r="G355">
        <v>497289</v>
      </c>
      <c r="H355" t="s">
        <v>5</v>
      </c>
      <c r="I355">
        <v>12</v>
      </c>
      <c r="J355" t="s">
        <v>34</v>
      </c>
      <c r="K355" s="1">
        <v>45405.345256365741</v>
      </c>
      <c r="L355" t="s">
        <v>14</v>
      </c>
      <c r="M355" t="s">
        <v>35</v>
      </c>
    </row>
    <row r="356" spans="1:13">
      <c r="A356" t="s">
        <v>768</v>
      </c>
      <c r="B356" t="s">
        <v>769</v>
      </c>
      <c r="C356">
        <v>36</v>
      </c>
      <c r="D356" t="s">
        <v>32</v>
      </c>
      <c r="E356" t="s">
        <v>75</v>
      </c>
      <c r="F356">
        <v>40003</v>
      </c>
      <c r="G356">
        <v>22727</v>
      </c>
      <c r="H356" t="s">
        <v>4</v>
      </c>
      <c r="I356">
        <v>36</v>
      </c>
      <c r="J356" t="s">
        <v>34</v>
      </c>
      <c r="K356" s="1">
        <v>44856.345256365741</v>
      </c>
      <c r="L356" t="s">
        <v>14</v>
      </c>
      <c r="M356" t="s">
        <v>35</v>
      </c>
    </row>
    <row r="357" spans="1:13">
      <c r="A357" t="s">
        <v>770</v>
      </c>
      <c r="B357" t="s">
        <v>771</v>
      </c>
      <c r="C357">
        <v>33</v>
      </c>
      <c r="D357" t="s">
        <v>32</v>
      </c>
      <c r="E357" t="s">
        <v>33</v>
      </c>
      <c r="F357">
        <v>77768</v>
      </c>
      <c r="G357">
        <v>379562</v>
      </c>
      <c r="H357" t="s">
        <v>5</v>
      </c>
      <c r="I357">
        <v>48</v>
      </c>
      <c r="J357" t="s">
        <v>44</v>
      </c>
      <c r="K357" s="1">
        <v>44697.345256365741</v>
      </c>
      <c r="L357" t="s">
        <v>1060</v>
      </c>
      <c r="M357" t="s">
        <v>1060</v>
      </c>
    </row>
    <row r="358" spans="1:13">
      <c r="A358" t="s">
        <v>772</v>
      </c>
      <c r="B358" t="s">
        <v>773</v>
      </c>
      <c r="C358">
        <v>50</v>
      </c>
      <c r="D358" t="s">
        <v>32</v>
      </c>
      <c r="E358" t="s">
        <v>49</v>
      </c>
      <c r="F358">
        <v>66047</v>
      </c>
      <c r="G358">
        <v>9358</v>
      </c>
      <c r="H358" t="s">
        <v>3</v>
      </c>
      <c r="I358">
        <v>24</v>
      </c>
      <c r="J358" t="s">
        <v>34</v>
      </c>
      <c r="K358" s="1">
        <v>45225.345256365741</v>
      </c>
      <c r="L358" t="s">
        <v>12</v>
      </c>
      <c r="M358" t="s">
        <v>35</v>
      </c>
    </row>
    <row r="359" spans="1:13">
      <c r="A359" t="s">
        <v>774</v>
      </c>
      <c r="B359" t="s">
        <v>775</v>
      </c>
      <c r="C359">
        <v>39</v>
      </c>
      <c r="D359" t="s">
        <v>48</v>
      </c>
      <c r="E359" t="s">
        <v>54</v>
      </c>
      <c r="F359">
        <v>86626</v>
      </c>
      <c r="G359">
        <v>332252</v>
      </c>
      <c r="H359" t="s">
        <v>5</v>
      </c>
      <c r="I359">
        <v>24</v>
      </c>
      <c r="J359" t="s">
        <v>34</v>
      </c>
      <c r="K359" s="1">
        <v>45571.345256365741</v>
      </c>
      <c r="L359" t="s">
        <v>14</v>
      </c>
      <c r="M359" t="s">
        <v>35</v>
      </c>
    </row>
    <row r="360" spans="1:13">
      <c r="A360" t="s">
        <v>776</v>
      </c>
      <c r="B360" t="s">
        <v>777</v>
      </c>
      <c r="C360">
        <v>37</v>
      </c>
      <c r="D360" t="s">
        <v>48</v>
      </c>
      <c r="E360" t="s">
        <v>33</v>
      </c>
      <c r="F360">
        <v>72660</v>
      </c>
      <c r="G360">
        <v>262681</v>
      </c>
      <c r="H360" t="s">
        <v>5</v>
      </c>
      <c r="I360">
        <v>24</v>
      </c>
      <c r="J360" t="s">
        <v>34</v>
      </c>
      <c r="K360" s="1">
        <v>44928.345256365741</v>
      </c>
      <c r="L360" t="s">
        <v>11</v>
      </c>
      <c r="M360" t="s">
        <v>50</v>
      </c>
    </row>
    <row r="361" spans="1:13">
      <c r="A361" t="s">
        <v>778</v>
      </c>
      <c r="B361" t="s">
        <v>779</v>
      </c>
      <c r="C361">
        <v>39</v>
      </c>
      <c r="D361" t="s">
        <v>48</v>
      </c>
      <c r="E361" t="s">
        <v>58</v>
      </c>
      <c r="F361">
        <v>119386</v>
      </c>
      <c r="G361">
        <v>99018</v>
      </c>
      <c r="H361" t="s">
        <v>4</v>
      </c>
      <c r="I361">
        <v>36</v>
      </c>
      <c r="J361" t="s">
        <v>34</v>
      </c>
      <c r="K361" s="1">
        <v>45681.345256365741</v>
      </c>
      <c r="L361" t="s">
        <v>14</v>
      </c>
      <c r="M361" t="s">
        <v>35</v>
      </c>
    </row>
    <row r="362" spans="1:13">
      <c r="A362" t="s">
        <v>780</v>
      </c>
      <c r="B362" t="s">
        <v>781</v>
      </c>
      <c r="C362">
        <v>48</v>
      </c>
      <c r="D362" t="s">
        <v>32</v>
      </c>
      <c r="E362" t="s">
        <v>49</v>
      </c>
      <c r="F362">
        <v>64786</v>
      </c>
      <c r="G362">
        <v>391601</v>
      </c>
      <c r="H362" t="s">
        <v>5</v>
      </c>
      <c r="I362">
        <v>6</v>
      </c>
      <c r="J362" t="s">
        <v>34</v>
      </c>
      <c r="K362" s="1">
        <v>44934.345256365741</v>
      </c>
      <c r="L362" t="s">
        <v>12</v>
      </c>
      <c r="M362" t="s">
        <v>35</v>
      </c>
    </row>
    <row r="363" spans="1:13">
      <c r="A363" t="s">
        <v>782</v>
      </c>
      <c r="B363" t="s">
        <v>783</v>
      </c>
      <c r="C363">
        <v>46</v>
      </c>
      <c r="D363" t="s">
        <v>48</v>
      </c>
      <c r="E363" t="s">
        <v>49</v>
      </c>
      <c r="F363">
        <v>16925</v>
      </c>
      <c r="G363">
        <v>430333</v>
      </c>
      <c r="H363" t="s">
        <v>4</v>
      </c>
      <c r="I363">
        <v>6</v>
      </c>
      <c r="J363" t="s">
        <v>34</v>
      </c>
      <c r="K363" s="1">
        <v>44835.345256365741</v>
      </c>
      <c r="L363" t="s">
        <v>12</v>
      </c>
      <c r="M363" t="s">
        <v>35</v>
      </c>
    </row>
    <row r="364" spans="1:13">
      <c r="A364" t="s">
        <v>784</v>
      </c>
      <c r="B364" t="s">
        <v>785</v>
      </c>
      <c r="C364">
        <v>57</v>
      </c>
      <c r="D364" t="s">
        <v>32</v>
      </c>
      <c r="E364" t="s">
        <v>33</v>
      </c>
      <c r="F364">
        <v>98976</v>
      </c>
      <c r="G364">
        <v>486916</v>
      </c>
      <c r="H364" t="s">
        <v>3</v>
      </c>
      <c r="I364">
        <v>12</v>
      </c>
      <c r="J364" t="s">
        <v>34</v>
      </c>
      <c r="K364" s="1">
        <v>44692.345256365741</v>
      </c>
      <c r="L364" t="s">
        <v>14</v>
      </c>
      <c r="M364" t="s">
        <v>35</v>
      </c>
    </row>
    <row r="365" spans="1:13">
      <c r="A365" t="s">
        <v>786</v>
      </c>
      <c r="B365" t="s">
        <v>787</v>
      </c>
      <c r="C365">
        <v>46</v>
      </c>
      <c r="D365" t="s">
        <v>48</v>
      </c>
      <c r="E365" t="s">
        <v>33</v>
      </c>
      <c r="F365">
        <v>41015</v>
      </c>
      <c r="G365">
        <v>299054</v>
      </c>
      <c r="H365" t="s">
        <v>4</v>
      </c>
      <c r="I365">
        <v>6</v>
      </c>
      <c r="J365" t="s">
        <v>62</v>
      </c>
      <c r="K365" s="1">
        <v>45035.345256365741</v>
      </c>
      <c r="L365" t="s">
        <v>1060</v>
      </c>
      <c r="M365" t="s">
        <v>1060</v>
      </c>
    </row>
    <row r="366" spans="1:13">
      <c r="A366" t="s">
        <v>788</v>
      </c>
      <c r="B366" t="s">
        <v>789</v>
      </c>
      <c r="C366">
        <v>43</v>
      </c>
      <c r="D366" t="s">
        <v>32</v>
      </c>
      <c r="E366" t="s">
        <v>54</v>
      </c>
      <c r="F366">
        <v>48320</v>
      </c>
      <c r="G366">
        <v>131888</v>
      </c>
      <c r="H366" t="s">
        <v>4</v>
      </c>
      <c r="I366">
        <v>24</v>
      </c>
      <c r="J366" t="s">
        <v>62</v>
      </c>
      <c r="K366" s="1">
        <v>44933.345256365741</v>
      </c>
      <c r="L366" t="s">
        <v>1060</v>
      </c>
      <c r="M366" t="s">
        <v>1060</v>
      </c>
    </row>
    <row r="367" spans="1:13">
      <c r="A367" t="s">
        <v>790</v>
      </c>
      <c r="B367" t="s">
        <v>791</v>
      </c>
      <c r="C367">
        <v>29</v>
      </c>
      <c r="D367" t="s">
        <v>32</v>
      </c>
      <c r="E367" t="s">
        <v>75</v>
      </c>
      <c r="F367">
        <v>79881</v>
      </c>
      <c r="G367">
        <v>234104</v>
      </c>
      <c r="H367" t="s">
        <v>2</v>
      </c>
      <c r="I367">
        <v>24</v>
      </c>
      <c r="J367" t="s">
        <v>34</v>
      </c>
      <c r="K367" s="1">
        <v>44897.345256365741</v>
      </c>
      <c r="L367" t="s">
        <v>14</v>
      </c>
      <c r="M367" t="s">
        <v>35</v>
      </c>
    </row>
    <row r="368" spans="1:13">
      <c r="A368" t="s">
        <v>792</v>
      </c>
      <c r="B368" t="s">
        <v>793</v>
      </c>
      <c r="C368">
        <v>32</v>
      </c>
      <c r="D368" t="s">
        <v>32</v>
      </c>
      <c r="E368" t="s">
        <v>33</v>
      </c>
      <c r="F368">
        <v>105827</v>
      </c>
      <c r="G368">
        <v>322898</v>
      </c>
      <c r="H368" t="s">
        <v>5</v>
      </c>
      <c r="I368">
        <v>24</v>
      </c>
      <c r="J368" t="s">
        <v>34</v>
      </c>
      <c r="K368" s="1">
        <v>45555.345256365741</v>
      </c>
      <c r="L368" t="s">
        <v>12</v>
      </c>
      <c r="M368" t="s">
        <v>35</v>
      </c>
    </row>
    <row r="369" spans="1:13">
      <c r="A369" t="s">
        <v>794</v>
      </c>
      <c r="B369" t="s">
        <v>795</v>
      </c>
      <c r="C369">
        <v>21</v>
      </c>
      <c r="D369" t="s">
        <v>48</v>
      </c>
      <c r="E369" t="s">
        <v>33</v>
      </c>
      <c r="F369">
        <v>117215</v>
      </c>
      <c r="G369">
        <v>198510</v>
      </c>
      <c r="H369" t="s">
        <v>3</v>
      </c>
      <c r="I369">
        <v>12</v>
      </c>
      <c r="J369" t="s">
        <v>34</v>
      </c>
      <c r="K369" s="1">
        <v>45286.345256365741</v>
      </c>
      <c r="L369" t="s">
        <v>14</v>
      </c>
      <c r="M369" t="s">
        <v>35</v>
      </c>
    </row>
    <row r="370" spans="1:13">
      <c r="A370" t="s">
        <v>796</v>
      </c>
      <c r="B370" t="s">
        <v>797</v>
      </c>
      <c r="C370">
        <v>21</v>
      </c>
      <c r="D370" t="s">
        <v>48</v>
      </c>
      <c r="E370" t="s">
        <v>58</v>
      </c>
      <c r="F370">
        <v>41289</v>
      </c>
      <c r="G370">
        <v>114847</v>
      </c>
      <c r="H370" t="s">
        <v>4</v>
      </c>
      <c r="I370">
        <v>24</v>
      </c>
      <c r="J370" t="s">
        <v>34</v>
      </c>
      <c r="K370" s="1">
        <v>45327.345256365741</v>
      </c>
      <c r="L370" t="s">
        <v>11</v>
      </c>
      <c r="M370" t="s">
        <v>50</v>
      </c>
    </row>
    <row r="371" spans="1:13">
      <c r="A371" t="s">
        <v>798</v>
      </c>
      <c r="B371" t="s">
        <v>799</v>
      </c>
      <c r="C371">
        <v>54</v>
      </c>
      <c r="D371" t="s">
        <v>48</v>
      </c>
      <c r="E371" t="s">
        <v>49</v>
      </c>
      <c r="F371">
        <v>18389</v>
      </c>
      <c r="G371">
        <v>427587</v>
      </c>
      <c r="H371" t="s">
        <v>3</v>
      </c>
      <c r="I371">
        <v>6</v>
      </c>
      <c r="J371" t="s">
        <v>44</v>
      </c>
      <c r="K371" s="1">
        <v>45050.345256365741</v>
      </c>
      <c r="L371" t="s">
        <v>1060</v>
      </c>
      <c r="M371" t="s">
        <v>1060</v>
      </c>
    </row>
    <row r="372" spans="1:13">
      <c r="A372" t="s">
        <v>800</v>
      </c>
      <c r="B372" t="s">
        <v>801</v>
      </c>
      <c r="C372">
        <v>52</v>
      </c>
      <c r="D372" t="s">
        <v>48</v>
      </c>
      <c r="E372" t="s">
        <v>75</v>
      </c>
      <c r="F372">
        <v>40683</v>
      </c>
      <c r="G372">
        <v>449717</v>
      </c>
      <c r="H372" t="s">
        <v>2</v>
      </c>
      <c r="I372">
        <v>36</v>
      </c>
      <c r="J372" t="s">
        <v>62</v>
      </c>
      <c r="K372" s="1">
        <v>45604.345256365741</v>
      </c>
      <c r="L372" t="s">
        <v>1060</v>
      </c>
      <c r="M372" t="s">
        <v>1060</v>
      </c>
    </row>
    <row r="373" spans="1:13">
      <c r="A373" t="s">
        <v>802</v>
      </c>
      <c r="B373" t="s">
        <v>803</v>
      </c>
      <c r="C373">
        <v>45</v>
      </c>
      <c r="D373" t="s">
        <v>32</v>
      </c>
      <c r="E373" t="s">
        <v>58</v>
      </c>
      <c r="F373">
        <v>28629</v>
      </c>
      <c r="G373">
        <v>459162</v>
      </c>
      <c r="H373" t="s">
        <v>5</v>
      </c>
      <c r="I373">
        <v>36</v>
      </c>
      <c r="J373" t="s">
        <v>34</v>
      </c>
      <c r="K373" s="1">
        <v>45493.345256365741</v>
      </c>
      <c r="L373" t="s">
        <v>14</v>
      </c>
      <c r="M373" t="s">
        <v>35</v>
      </c>
    </row>
    <row r="374" spans="1:13">
      <c r="A374" t="s">
        <v>804</v>
      </c>
      <c r="B374" t="s">
        <v>805</v>
      </c>
      <c r="C374">
        <v>21</v>
      </c>
      <c r="D374" t="s">
        <v>48</v>
      </c>
      <c r="E374" t="s">
        <v>54</v>
      </c>
      <c r="F374">
        <v>76550</v>
      </c>
      <c r="G374">
        <v>305611</v>
      </c>
      <c r="H374" t="s">
        <v>4</v>
      </c>
      <c r="I374">
        <v>48</v>
      </c>
      <c r="J374" t="s">
        <v>44</v>
      </c>
      <c r="K374" s="1">
        <v>44801.345256365741</v>
      </c>
      <c r="L374" t="s">
        <v>1060</v>
      </c>
      <c r="M374" t="s">
        <v>1060</v>
      </c>
    </row>
    <row r="375" spans="1:13">
      <c r="A375" t="s">
        <v>806</v>
      </c>
      <c r="B375" t="s">
        <v>807</v>
      </c>
      <c r="C375">
        <v>36</v>
      </c>
      <c r="D375" t="s">
        <v>48</v>
      </c>
      <c r="E375" t="s">
        <v>54</v>
      </c>
      <c r="F375">
        <v>39826</v>
      </c>
      <c r="G375">
        <v>415841</v>
      </c>
      <c r="H375" t="s">
        <v>5</v>
      </c>
      <c r="I375">
        <v>6</v>
      </c>
      <c r="J375" t="s">
        <v>34</v>
      </c>
      <c r="K375" s="1">
        <v>45399.345256365741</v>
      </c>
      <c r="L375" t="s">
        <v>11</v>
      </c>
      <c r="M375" t="s">
        <v>50</v>
      </c>
    </row>
    <row r="376" spans="1:13">
      <c r="A376" t="s">
        <v>808</v>
      </c>
      <c r="B376" t="s">
        <v>809</v>
      </c>
      <c r="C376">
        <v>59</v>
      </c>
      <c r="D376" t="s">
        <v>32</v>
      </c>
      <c r="E376" t="s">
        <v>33</v>
      </c>
      <c r="F376">
        <v>115734</v>
      </c>
      <c r="G376">
        <v>301037</v>
      </c>
      <c r="H376" t="s">
        <v>2</v>
      </c>
      <c r="I376">
        <v>24</v>
      </c>
      <c r="J376" t="s">
        <v>34</v>
      </c>
      <c r="K376" s="1">
        <v>45259.345256365741</v>
      </c>
      <c r="L376" t="s">
        <v>14</v>
      </c>
      <c r="M376" t="s">
        <v>35</v>
      </c>
    </row>
    <row r="377" spans="1:13">
      <c r="A377" t="s">
        <v>810</v>
      </c>
      <c r="B377" t="s">
        <v>811</v>
      </c>
      <c r="C377">
        <v>25</v>
      </c>
      <c r="D377" t="s">
        <v>32</v>
      </c>
      <c r="E377" t="s">
        <v>33</v>
      </c>
      <c r="F377">
        <v>41630</v>
      </c>
      <c r="G377">
        <v>81329</v>
      </c>
      <c r="H377" t="s">
        <v>2</v>
      </c>
      <c r="I377">
        <v>36</v>
      </c>
      <c r="J377" t="s">
        <v>34</v>
      </c>
      <c r="K377" s="1">
        <v>45108.345256365741</v>
      </c>
      <c r="L377" t="s">
        <v>12</v>
      </c>
      <c r="M377" t="s">
        <v>35</v>
      </c>
    </row>
    <row r="378" spans="1:13">
      <c r="A378" t="s">
        <v>812</v>
      </c>
      <c r="B378" t="s">
        <v>813</v>
      </c>
      <c r="C378">
        <v>42</v>
      </c>
      <c r="D378" t="s">
        <v>32</v>
      </c>
      <c r="E378" t="s">
        <v>54</v>
      </c>
      <c r="F378">
        <v>113762</v>
      </c>
      <c r="G378">
        <v>36007</v>
      </c>
      <c r="H378" t="s">
        <v>3</v>
      </c>
      <c r="I378">
        <v>6</v>
      </c>
      <c r="J378" t="s">
        <v>44</v>
      </c>
      <c r="K378" s="1">
        <v>45490.345256365741</v>
      </c>
      <c r="L378" t="s">
        <v>1060</v>
      </c>
      <c r="M378" t="s">
        <v>1060</v>
      </c>
    </row>
    <row r="379" spans="1:13">
      <c r="A379" t="s">
        <v>814</v>
      </c>
      <c r="B379" t="s">
        <v>815</v>
      </c>
      <c r="C379">
        <v>49</v>
      </c>
      <c r="D379" t="s">
        <v>48</v>
      </c>
      <c r="E379" t="s">
        <v>33</v>
      </c>
      <c r="F379">
        <v>61163</v>
      </c>
      <c r="G379">
        <v>489518</v>
      </c>
      <c r="H379" t="s">
        <v>4</v>
      </c>
      <c r="I379">
        <v>36</v>
      </c>
      <c r="J379" t="s">
        <v>34</v>
      </c>
      <c r="K379" s="1">
        <v>45727.345256365741</v>
      </c>
      <c r="L379" t="s">
        <v>12</v>
      </c>
      <c r="M379" t="s">
        <v>35</v>
      </c>
    </row>
    <row r="380" spans="1:13">
      <c r="A380" t="s">
        <v>816</v>
      </c>
      <c r="B380" t="s">
        <v>817</v>
      </c>
      <c r="C380">
        <v>23</v>
      </c>
      <c r="D380" t="s">
        <v>32</v>
      </c>
      <c r="E380" t="s">
        <v>75</v>
      </c>
      <c r="F380">
        <v>113511</v>
      </c>
      <c r="G380">
        <v>175604</v>
      </c>
      <c r="H380" t="s">
        <v>3</v>
      </c>
      <c r="I380">
        <v>24</v>
      </c>
      <c r="J380" t="s">
        <v>34</v>
      </c>
      <c r="K380" s="1">
        <v>44985.345256365741</v>
      </c>
      <c r="L380" t="s">
        <v>12</v>
      </c>
      <c r="M380" t="s">
        <v>35</v>
      </c>
    </row>
    <row r="381" spans="1:13">
      <c r="A381" t="s">
        <v>818</v>
      </c>
      <c r="B381" t="s">
        <v>819</v>
      </c>
      <c r="C381">
        <v>32</v>
      </c>
      <c r="D381" t="s">
        <v>32</v>
      </c>
      <c r="E381" t="s">
        <v>33</v>
      </c>
      <c r="F381">
        <v>81435</v>
      </c>
      <c r="G381">
        <v>321397</v>
      </c>
      <c r="H381" t="s">
        <v>2</v>
      </c>
      <c r="I381">
        <v>36</v>
      </c>
      <c r="J381" t="s">
        <v>62</v>
      </c>
      <c r="K381" s="1">
        <v>45640.345256365741</v>
      </c>
      <c r="L381" t="s">
        <v>1060</v>
      </c>
      <c r="M381" t="s">
        <v>1060</v>
      </c>
    </row>
    <row r="382" spans="1:13">
      <c r="A382" t="s">
        <v>820</v>
      </c>
      <c r="B382" t="s">
        <v>821</v>
      </c>
      <c r="C382">
        <v>46</v>
      </c>
      <c r="D382" t="s">
        <v>32</v>
      </c>
      <c r="E382" t="s">
        <v>49</v>
      </c>
      <c r="F382">
        <v>26653</v>
      </c>
      <c r="G382">
        <v>17323</v>
      </c>
      <c r="H382" t="s">
        <v>5</v>
      </c>
      <c r="I382">
        <v>48</v>
      </c>
      <c r="J382" t="s">
        <v>34</v>
      </c>
      <c r="K382" s="1">
        <v>45025.345256365741</v>
      </c>
      <c r="L382" t="s">
        <v>14</v>
      </c>
      <c r="M382" t="s">
        <v>35</v>
      </c>
    </row>
    <row r="383" spans="1:13">
      <c r="A383" t="s">
        <v>822</v>
      </c>
      <c r="B383" t="s">
        <v>823</v>
      </c>
      <c r="C383">
        <v>36</v>
      </c>
      <c r="D383" t="s">
        <v>48</v>
      </c>
      <c r="E383" t="s">
        <v>33</v>
      </c>
      <c r="F383">
        <v>42961</v>
      </c>
      <c r="G383">
        <v>378479</v>
      </c>
      <c r="H383" t="s">
        <v>3</v>
      </c>
      <c r="I383">
        <v>48</v>
      </c>
      <c r="J383" t="s">
        <v>34</v>
      </c>
      <c r="K383" s="1">
        <v>45090.345256365741</v>
      </c>
      <c r="L383" t="s">
        <v>12</v>
      </c>
      <c r="M383" t="s">
        <v>35</v>
      </c>
    </row>
    <row r="384" spans="1:13">
      <c r="A384" t="s">
        <v>824</v>
      </c>
      <c r="B384" t="s">
        <v>825</v>
      </c>
      <c r="C384">
        <v>57</v>
      </c>
      <c r="D384" t="s">
        <v>32</v>
      </c>
      <c r="E384" t="s">
        <v>58</v>
      </c>
      <c r="F384">
        <v>96941</v>
      </c>
      <c r="G384">
        <v>117356</v>
      </c>
      <c r="H384" t="s">
        <v>3</v>
      </c>
      <c r="I384">
        <v>36</v>
      </c>
      <c r="J384" t="s">
        <v>62</v>
      </c>
      <c r="K384" s="1">
        <v>45555.345256365741</v>
      </c>
      <c r="L384" t="s">
        <v>1060</v>
      </c>
      <c r="M384" t="s">
        <v>1060</v>
      </c>
    </row>
    <row r="385" spans="1:13">
      <c r="A385" t="s">
        <v>826</v>
      </c>
      <c r="B385" t="s">
        <v>827</v>
      </c>
      <c r="C385">
        <v>42</v>
      </c>
      <c r="D385" t="s">
        <v>48</v>
      </c>
      <c r="E385" t="s">
        <v>75</v>
      </c>
      <c r="F385">
        <v>89137</v>
      </c>
      <c r="G385">
        <v>115944</v>
      </c>
      <c r="H385" t="s">
        <v>5</v>
      </c>
      <c r="I385">
        <v>6</v>
      </c>
      <c r="J385" t="s">
        <v>34</v>
      </c>
      <c r="K385" s="1">
        <v>45535.345256365741</v>
      </c>
      <c r="L385" t="s">
        <v>14</v>
      </c>
      <c r="M385" t="s">
        <v>35</v>
      </c>
    </row>
    <row r="386" spans="1:13">
      <c r="A386" t="s">
        <v>828</v>
      </c>
      <c r="B386" t="s">
        <v>829</v>
      </c>
      <c r="C386">
        <v>49</v>
      </c>
      <c r="D386" t="s">
        <v>48</v>
      </c>
      <c r="E386" t="s">
        <v>58</v>
      </c>
      <c r="F386">
        <v>48662</v>
      </c>
      <c r="G386">
        <v>209451</v>
      </c>
      <c r="H386" t="s">
        <v>3</v>
      </c>
      <c r="I386">
        <v>6</v>
      </c>
      <c r="J386" t="s">
        <v>34</v>
      </c>
      <c r="K386" s="1">
        <v>45680.345256365741</v>
      </c>
      <c r="L386" t="s">
        <v>12</v>
      </c>
      <c r="M386" t="s">
        <v>35</v>
      </c>
    </row>
    <row r="387" spans="1:13">
      <c r="A387" t="s">
        <v>830</v>
      </c>
      <c r="B387" t="s">
        <v>831</v>
      </c>
      <c r="C387">
        <v>34</v>
      </c>
      <c r="D387" t="s">
        <v>32</v>
      </c>
      <c r="E387" t="s">
        <v>58</v>
      </c>
      <c r="F387">
        <v>113818</v>
      </c>
      <c r="G387">
        <v>412426</v>
      </c>
      <c r="H387" t="s">
        <v>5</v>
      </c>
      <c r="I387">
        <v>6</v>
      </c>
      <c r="J387" t="s">
        <v>34</v>
      </c>
      <c r="K387" s="1">
        <v>44928.345256365741</v>
      </c>
      <c r="L387" t="s">
        <v>14</v>
      </c>
      <c r="M387" t="s">
        <v>35</v>
      </c>
    </row>
    <row r="388" spans="1:13">
      <c r="A388" t="s">
        <v>832</v>
      </c>
      <c r="B388" t="s">
        <v>833</v>
      </c>
      <c r="C388">
        <v>48</v>
      </c>
      <c r="D388" t="s">
        <v>32</v>
      </c>
      <c r="E388" t="s">
        <v>49</v>
      </c>
      <c r="F388">
        <v>71446</v>
      </c>
      <c r="G388">
        <v>283600</v>
      </c>
      <c r="H388" t="s">
        <v>4</v>
      </c>
      <c r="I388">
        <v>36</v>
      </c>
      <c r="J388" t="s">
        <v>34</v>
      </c>
      <c r="K388" s="1">
        <v>44961.345256365741</v>
      </c>
      <c r="L388" t="s">
        <v>11</v>
      </c>
      <c r="M388" t="s">
        <v>50</v>
      </c>
    </row>
    <row r="389" spans="1:13">
      <c r="A389" t="s">
        <v>834</v>
      </c>
      <c r="B389" t="s">
        <v>835</v>
      </c>
      <c r="C389">
        <v>25</v>
      </c>
      <c r="D389" t="s">
        <v>48</v>
      </c>
      <c r="E389" t="s">
        <v>75</v>
      </c>
      <c r="F389">
        <v>36288</v>
      </c>
      <c r="G389">
        <v>36367</v>
      </c>
      <c r="H389" t="s">
        <v>5</v>
      </c>
      <c r="I389">
        <v>6</v>
      </c>
      <c r="J389" t="s">
        <v>62</v>
      </c>
      <c r="K389" s="1">
        <v>45736.345256365741</v>
      </c>
      <c r="L389" t="s">
        <v>1060</v>
      </c>
      <c r="M389" t="s">
        <v>1060</v>
      </c>
    </row>
    <row r="390" spans="1:13">
      <c r="A390" t="s">
        <v>836</v>
      </c>
      <c r="B390" t="s">
        <v>837</v>
      </c>
      <c r="C390">
        <v>50</v>
      </c>
      <c r="D390" t="s">
        <v>32</v>
      </c>
      <c r="E390" t="s">
        <v>75</v>
      </c>
      <c r="F390">
        <v>110081</v>
      </c>
      <c r="G390">
        <v>59624</v>
      </c>
      <c r="H390" t="s">
        <v>4</v>
      </c>
      <c r="I390">
        <v>24</v>
      </c>
      <c r="J390" t="s">
        <v>34</v>
      </c>
      <c r="K390" s="1">
        <v>44983.345256365741</v>
      </c>
      <c r="L390" t="s">
        <v>14</v>
      </c>
      <c r="M390" t="s">
        <v>35</v>
      </c>
    </row>
    <row r="391" spans="1:13">
      <c r="A391" t="s">
        <v>838</v>
      </c>
      <c r="B391" t="s">
        <v>839</v>
      </c>
      <c r="C391">
        <v>25</v>
      </c>
      <c r="D391" t="s">
        <v>32</v>
      </c>
      <c r="E391" t="s">
        <v>75</v>
      </c>
      <c r="F391">
        <v>51877</v>
      </c>
      <c r="G391">
        <v>408322</v>
      </c>
      <c r="H391" t="s">
        <v>5</v>
      </c>
      <c r="I391">
        <v>48</v>
      </c>
      <c r="J391" t="s">
        <v>34</v>
      </c>
      <c r="K391" s="1">
        <v>45292.345256365741</v>
      </c>
      <c r="L391" t="s">
        <v>12</v>
      </c>
      <c r="M391" t="s">
        <v>35</v>
      </c>
    </row>
    <row r="392" spans="1:13">
      <c r="A392" t="s">
        <v>840</v>
      </c>
      <c r="B392" t="s">
        <v>841</v>
      </c>
      <c r="C392">
        <v>32</v>
      </c>
      <c r="D392" t="s">
        <v>48</v>
      </c>
      <c r="E392" t="s">
        <v>75</v>
      </c>
      <c r="F392">
        <v>30313</v>
      </c>
      <c r="G392">
        <v>239565</v>
      </c>
      <c r="H392" t="s">
        <v>2</v>
      </c>
      <c r="I392">
        <v>24</v>
      </c>
      <c r="J392" t="s">
        <v>34</v>
      </c>
      <c r="K392" s="1">
        <v>45471.345256365741</v>
      </c>
      <c r="L392" t="s">
        <v>11</v>
      </c>
      <c r="M392" t="s">
        <v>50</v>
      </c>
    </row>
    <row r="393" spans="1:13">
      <c r="A393" t="s">
        <v>842</v>
      </c>
      <c r="B393" t="s">
        <v>843</v>
      </c>
      <c r="C393">
        <v>36</v>
      </c>
      <c r="D393" t="s">
        <v>48</v>
      </c>
      <c r="E393" t="s">
        <v>75</v>
      </c>
      <c r="F393">
        <v>95885</v>
      </c>
      <c r="G393">
        <v>73008</v>
      </c>
      <c r="H393" t="s">
        <v>2</v>
      </c>
      <c r="I393">
        <v>6</v>
      </c>
      <c r="J393" t="s">
        <v>34</v>
      </c>
      <c r="K393" s="1">
        <v>45709.345256365741</v>
      </c>
      <c r="L393" t="s">
        <v>12</v>
      </c>
      <c r="M393" t="s">
        <v>35</v>
      </c>
    </row>
    <row r="394" spans="1:13">
      <c r="A394" t="s">
        <v>844</v>
      </c>
      <c r="B394" t="s">
        <v>845</v>
      </c>
      <c r="C394">
        <v>46</v>
      </c>
      <c r="D394" t="s">
        <v>32</v>
      </c>
      <c r="E394" t="s">
        <v>49</v>
      </c>
      <c r="F394">
        <v>87715</v>
      </c>
      <c r="G394">
        <v>393070</v>
      </c>
      <c r="H394" t="s">
        <v>4</v>
      </c>
      <c r="I394">
        <v>24</v>
      </c>
      <c r="J394" t="s">
        <v>34</v>
      </c>
      <c r="K394" s="1">
        <v>44770.345256365741</v>
      </c>
      <c r="L394" t="s">
        <v>14</v>
      </c>
      <c r="M394" t="s">
        <v>35</v>
      </c>
    </row>
    <row r="395" spans="1:13">
      <c r="A395" t="s">
        <v>846</v>
      </c>
      <c r="B395" t="s">
        <v>847</v>
      </c>
      <c r="C395">
        <v>46</v>
      </c>
      <c r="D395" t="s">
        <v>48</v>
      </c>
      <c r="E395" t="s">
        <v>33</v>
      </c>
      <c r="F395">
        <v>25326</v>
      </c>
      <c r="G395">
        <v>382539</v>
      </c>
      <c r="H395" t="s">
        <v>4</v>
      </c>
      <c r="I395">
        <v>6</v>
      </c>
      <c r="J395" t="s">
        <v>34</v>
      </c>
      <c r="K395" s="1">
        <v>45255.345256365741</v>
      </c>
      <c r="L395" t="s">
        <v>14</v>
      </c>
      <c r="M395" t="s">
        <v>35</v>
      </c>
    </row>
    <row r="396" spans="1:13">
      <c r="A396" t="s">
        <v>848</v>
      </c>
      <c r="B396" t="s">
        <v>849</v>
      </c>
      <c r="C396">
        <v>41</v>
      </c>
      <c r="D396" t="s">
        <v>32</v>
      </c>
      <c r="E396" t="s">
        <v>58</v>
      </c>
      <c r="F396">
        <v>16560</v>
      </c>
      <c r="G396">
        <v>121492</v>
      </c>
      <c r="H396" t="s">
        <v>2</v>
      </c>
      <c r="I396">
        <v>36</v>
      </c>
      <c r="J396" t="s">
        <v>34</v>
      </c>
      <c r="K396" s="1">
        <v>45321.345256365741</v>
      </c>
      <c r="L396" t="s">
        <v>11</v>
      </c>
      <c r="M396" t="s">
        <v>50</v>
      </c>
    </row>
    <row r="397" spans="1:13">
      <c r="A397" t="s">
        <v>850</v>
      </c>
      <c r="B397" t="s">
        <v>851</v>
      </c>
      <c r="C397">
        <v>59</v>
      </c>
      <c r="D397" t="s">
        <v>32</v>
      </c>
      <c r="E397" t="s">
        <v>75</v>
      </c>
      <c r="F397">
        <v>94148</v>
      </c>
      <c r="G397">
        <v>77240</v>
      </c>
      <c r="H397" t="s">
        <v>4</v>
      </c>
      <c r="I397">
        <v>24</v>
      </c>
      <c r="J397" t="s">
        <v>34</v>
      </c>
      <c r="K397" s="1">
        <v>45546.345256365741</v>
      </c>
      <c r="L397" t="s">
        <v>14</v>
      </c>
      <c r="M397" t="s">
        <v>35</v>
      </c>
    </row>
    <row r="398" spans="1:13">
      <c r="A398" t="s">
        <v>852</v>
      </c>
      <c r="B398" t="s">
        <v>853</v>
      </c>
      <c r="C398">
        <v>56</v>
      </c>
      <c r="D398" t="s">
        <v>32</v>
      </c>
      <c r="E398" t="s">
        <v>33</v>
      </c>
      <c r="F398">
        <v>98186</v>
      </c>
      <c r="G398">
        <v>331459</v>
      </c>
      <c r="H398" t="s">
        <v>5</v>
      </c>
      <c r="I398">
        <v>36</v>
      </c>
      <c r="J398" t="s">
        <v>34</v>
      </c>
      <c r="K398" s="1">
        <v>44997.345256365741</v>
      </c>
      <c r="L398" t="s">
        <v>14</v>
      </c>
      <c r="M398" t="s">
        <v>35</v>
      </c>
    </row>
    <row r="399" spans="1:13">
      <c r="A399" t="s">
        <v>854</v>
      </c>
      <c r="B399" t="s">
        <v>855</v>
      </c>
      <c r="C399">
        <v>53</v>
      </c>
      <c r="D399" t="s">
        <v>48</v>
      </c>
      <c r="E399" t="s">
        <v>33</v>
      </c>
      <c r="F399">
        <v>41745</v>
      </c>
      <c r="G399">
        <v>467465</v>
      </c>
      <c r="H399" t="s">
        <v>5</v>
      </c>
      <c r="I399">
        <v>36</v>
      </c>
      <c r="J399" t="s">
        <v>34</v>
      </c>
      <c r="K399" s="1">
        <v>45009.345256365741</v>
      </c>
      <c r="L399" t="s">
        <v>12</v>
      </c>
      <c r="M399" t="s">
        <v>35</v>
      </c>
    </row>
    <row r="400" spans="1:13">
      <c r="A400" t="s">
        <v>856</v>
      </c>
      <c r="B400" t="s">
        <v>857</v>
      </c>
      <c r="C400">
        <v>50</v>
      </c>
      <c r="D400" t="s">
        <v>32</v>
      </c>
      <c r="E400" t="s">
        <v>58</v>
      </c>
      <c r="F400">
        <v>46890</v>
      </c>
      <c r="G400">
        <v>206659</v>
      </c>
      <c r="H400" t="s">
        <v>2</v>
      </c>
      <c r="I400">
        <v>12</v>
      </c>
      <c r="J400" t="s">
        <v>34</v>
      </c>
      <c r="K400" s="1">
        <v>44681.345256365741</v>
      </c>
      <c r="L400" t="s">
        <v>12</v>
      </c>
      <c r="M400" t="s">
        <v>35</v>
      </c>
    </row>
    <row r="401" spans="1:13">
      <c r="A401" t="s">
        <v>858</v>
      </c>
      <c r="B401" t="s">
        <v>859</v>
      </c>
      <c r="C401">
        <v>57</v>
      </c>
      <c r="D401" t="s">
        <v>32</v>
      </c>
      <c r="E401" t="s">
        <v>49</v>
      </c>
      <c r="F401">
        <v>35022</v>
      </c>
      <c r="G401">
        <v>277900</v>
      </c>
      <c r="H401" t="s">
        <v>3</v>
      </c>
      <c r="I401">
        <v>6</v>
      </c>
      <c r="J401" t="s">
        <v>34</v>
      </c>
      <c r="K401" s="1">
        <v>45394.345256365741</v>
      </c>
      <c r="L401" t="s">
        <v>14</v>
      </c>
      <c r="M401" t="s">
        <v>35</v>
      </c>
    </row>
    <row r="402" spans="1:13">
      <c r="A402" t="s">
        <v>860</v>
      </c>
      <c r="B402" t="s">
        <v>861</v>
      </c>
      <c r="C402">
        <v>43</v>
      </c>
      <c r="D402" t="s">
        <v>32</v>
      </c>
      <c r="E402" t="s">
        <v>54</v>
      </c>
      <c r="F402">
        <v>67579</v>
      </c>
      <c r="G402">
        <v>466227</v>
      </c>
      <c r="H402" t="s">
        <v>5</v>
      </c>
      <c r="I402">
        <v>48</v>
      </c>
      <c r="J402" t="s">
        <v>34</v>
      </c>
      <c r="K402" s="1">
        <v>44683.345256365741</v>
      </c>
      <c r="L402" t="s">
        <v>12</v>
      </c>
      <c r="M402" t="s">
        <v>35</v>
      </c>
    </row>
    <row r="403" spans="1:13">
      <c r="A403" t="s">
        <v>862</v>
      </c>
      <c r="B403" t="s">
        <v>863</v>
      </c>
      <c r="C403">
        <v>30</v>
      </c>
      <c r="D403" t="s">
        <v>48</v>
      </c>
      <c r="E403" t="s">
        <v>54</v>
      </c>
      <c r="F403">
        <v>85316</v>
      </c>
      <c r="G403">
        <v>303522</v>
      </c>
      <c r="H403" t="s">
        <v>4</v>
      </c>
      <c r="I403">
        <v>6</v>
      </c>
      <c r="J403" t="s">
        <v>34</v>
      </c>
      <c r="K403" s="1">
        <v>45212.345256365741</v>
      </c>
      <c r="L403" t="s">
        <v>12</v>
      </c>
      <c r="M403" t="s">
        <v>35</v>
      </c>
    </row>
    <row r="404" spans="1:13">
      <c r="A404" t="s">
        <v>864</v>
      </c>
      <c r="B404" t="s">
        <v>865</v>
      </c>
      <c r="C404">
        <v>25</v>
      </c>
      <c r="D404" t="s">
        <v>48</v>
      </c>
      <c r="E404" t="s">
        <v>33</v>
      </c>
      <c r="F404">
        <v>98847</v>
      </c>
      <c r="G404">
        <v>140327</v>
      </c>
      <c r="H404" t="s">
        <v>3</v>
      </c>
      <c r="I404">
        <v>48</v>
      </c>
      <c r="J404" t="s">
        <v>34</v>
      </c>
      <c r="K404" s="1">
        <v>45322.345256365741</v>
      </c>
      <c r="L404" t="s">
        <v>14</v>
      </c>
      <c r="M404" t="s">
        <v>35</v>
      </c>
    </row>
    <row r="405" spans="1:13">
      <c r="A405" t="s">
        <v>866</v>
      </c>
      <c r="B405" t="s">
        <v>867</v>
      </c>
      <c r="C405">
        <v>56</v>
      </c>
      <c r="D405" t="s">
        <v>48</v>
      </c>
      <c r="E405" t="s">
        <v>58</v>
      </c>
      <c r="F405">
        <v>43380</v>
      </c>
      <c r="G405">
        <v>412700</v>
      </c>
      <c r="H405" t="s">
        <v>3</v>
      </c>
      <c r="I405">
        <v>6</v>
      </c>
      <c r="J405" t="s">
        <v>62</v>
      </c>
      <c r="K405" s="1">
        <v>45687.345256365741</v>
      </c>
      <c r="L405" t="s">
        <v>1060</v>
      </c>
      <c r="M405" t="s">
        <v>1060</v>
      </c>
    </row>
    <row r="406" spans="1:13">
      <c r="A406" t="s">
        <v>868</v>
      </c>
      <c r="B406" t="s">
        <v>869</v>
      </c>
      <c r="C406">
        <v>54</v>
      </c>
      <c r="D406" t="s">
        <v>48</v>
      </c>
      <c r="E406" t="s">
        <v>54</v>
      </c>
      <c r="F406">
        <v>17356</v>
      </c>
      <c r="G406">
        <v>130703</v>
      </c>
      <c r="H406" t="s">
        <v>5</v>
      </c>
      <c r="I406">
        <v>36</v>
      </c>
      <c r="J406" t="s">
        <v>34</v>
      </c>
      <c r="K406" s="1">
        <v>45384.345256365741</v>
      </c>
      <c r="L406" t="s">
        <v>11</v>
      </c>
      <c r="M406" t="s">
        <v>50</v>
      </c>
    </row>
    <row r="407" spans="1:13">
      <c r="A407" t="s">
        <v>870</v>
      </c>
      <c r="B407" t="s">
        <v>871</v>
      </c>
      <c r="C407">
        <v>51</v>
      </c>
      <c r="D407" t="s">
        <v>48</v>
      </c>
      <c r="E407" t="s">
        <v>33</v>
      </c>
      <c r="F407">
        <v>85326</v>
      </c>
      <c r="G407">
        <v>323693</v>
      </c>
      <c r="H407" t="s">
        <v>5</v>
      </c>
      <c r="I407">
        <v>24</v>
      </c>
      <c r="J407" t="s">
        <v>34</v>
      </c>
      <c r="K407" s="1">
        <v>44816.345256365741</v>
      </c>
      <c r="L407" t="s">
        <v>14</v>
      </c>
      <c r="M407" t="s">
        <v>35</v>
      </c>
    </row>
    <row r="408" spans="1:13">
      <c r="A408" t="s">
        <v>872</v>
      </c>
      <c r="B408" t="s">
        <v>873</v>
      </c>
      <c r="C408">
        <v>30</v>
      </c>
      <c r="D408" t="s">
        <v>32</v>
      </c>
      <c r="E408" t="s">
        <v>49</v>
      </c>
      <c r="F408">
        <v>107447</v>
      </c>
      <c r="G408">
        <v>170575</v>
      </c>
      <c r="H408" t="s">
        <v>3</v>
      </c>
      <c r="I408">
        <v>24</v>
      </c>
      <c r="J408" t="s">
        <v>62</v>
      </c>
      <c r="K408" s="1">
        <v>45223.345256365741</v>
      </c>
      <c r="L408" t="s">
        <v>1060</v>
      </c>
      <c r="M408" t="s">
        <v>1060</v>
      </c>
    </row>
    <row r="409" spans="1:13">
      <c r="A409" t="s">
        <v>874</v>
      </c>
      <c r="B409" t="s">
        <v>875</v>
      </c>
      <c r="C409">
        <v>39</v>
      </c>
      <c r="D409" t="s">
        <v>48</v>
      </c>
      <c r="E409" t="s">
        <v>54</v>
      </c>
      <c r="F409">
        <v>104899</v>
      </c>
      <c r="G409">
        <v>340938</v>
      </c>
      <c r="H409" t="s">
        <v>3</v>
      </c>
      <c r="I409">
        <v>12</v>
      </c>
      <c r="J409" t="s">
        <v>34</v>
      </c>
      <c r="K409" s="1">
        <v>45012.345256365741</v>
      </c>
      <c r="L409" t="s">
        <v>14</v>
      </c>
      <c r="M409" t="s">
        <v>35</v>
      </c>
    </row>
    <row r="410" spans="1:13">
      <c r="A410" t="s">
        <v>876</v>
      </c>
      <c r="B410" t="s">
        <v>877</v>
      </c>
      <c r="C410">
        <v>52</v>
      </c>
      <c r="D410" t="s">
        <v>48</v>
      </c>
      <c r="E410" t="s">
        <v>33</v>
      </c>
      <c r="F410">
        <v>35049</v>
      </c>
      <c r="G410">
        <v>498948</v>
      </c>
      <c r="H410" t="s">
        <v>2</v>
      </c>
      <c r="I410">
        <v>48</v>
      </c>
      <c r="J410" t="s">
        <v>34</v>
      </c>
      <c r="K410" s="1">
        <v>45295.345256365741</v>
      </c>
      <c r="L410" t="s">
        <v>14</v>
      </c>
      <c r="M410" t="s">
        <v>35</v>
      </c>
    </row>
    <row r="411" spans="1:13">
      <c r="A411" t="s">
        <v>878</v>
      </c>
      <c r="B411" t="s">
        <v>879</v>
      </c>
      <c r="C411">
        <v>21</v>
      </c>
      <c r="D411" t="s">
        <v>48</v>
      </c>
      <c r="E411" t="s">
        <v>33</v>
      </c>
      <c r="F411">
        <v>90717</v>
      </c>
      <c r="G411">
        <v>312257</v>
      </c>
      <c r="H411" t="s">
        <v>4</v>
      </c>
      <c r="I411">
        <v>48</v>
      </c>
      <c r="J411" t="s">
        <v>34</v>
      </c>
      <c r="K411" s="1">
        <v>45096.345256365741</v>
      </c>
      <c r="L411" t="s">
        <v>14</v>
      </c>
      <c r="M411" t="s">
        <v>35</v>
      </c>
    </row>
    <row r="412" spans="1:13">
      <c r="A412" t="s">
        <v>880</v>
      </c>
      <c r="B412" t="s">
        <v>881</v>
      </c>
      <c r="C412">
        <v>25</v>
      </c>
      <c r="D412" t="s">
        <v>32</v>
      </c>
      <c r="E412" t="s">
        <v>75</v>
      </c>
      <c r="F412">
        <v>31082</v>
      </c>
      <c r="G412">
        <v>79069</v>
      </c>
      <c r="H412" t="s">
        <v>2</v>
      </c>
      <c r="I412">
        <v>48</v>
      </c>
      <c r="J412" t="s">
        <v>34</v>
      </c>
      <c r="K412" s="1">
        <v>44721.345256365741</v>
      </c>
      <c r="L412" t="s">
        <v>11</v>
      </c>
      <c r="M412" t="s">
        <v>50</v>
      </c>
    </row>
    <row r="413" spans="1:13">
      <c r="A413" t="s">
        <v>882</v>
      </c>
      <c r="B413" t="s">
        <v>883</v>
      </c>
      <c r="C413">
        <v>24</v>
      </c>
      <c r="D413" t="s">
        <v>48</v>
      </c>
      <c r="E413" t="s">
        <v>49</v>
      </c>
      <c r="F413">
        <v>15661</v>
      </c>
      <c r="G413">
        <v>234189</v>
      </c>
      <c r="H413" t="s">
        <v>5</v>
      </c>
      <c r="I413">
        <v>36</v>
      </c>
      <c r="J413" t="s">
        <v>62</v>
      </c>
      <c r="K413" s="1">
        <v>45673.345256365741</v>
      </c>
      <c r="L413" t="s">
        <v>1060</v>
      </c>
      <c r="M413" t="s">
        <v>1060</v>
      </c>
    </row>
    <row r="414" spans="1:13">
      <c r="A414" t="s">
        <v>884</v>
      </c>
      <c r="B414" t="s">
        <v>885</v>
      </c>
      <c r="C414">
        <v>36</v>
      </c>
      <c r="D414" t="s">
        <v>48</v>
      </c>
      <c r="E414" t="s">
        <v>75</v>
      </c>
      <c r="F414">
        <v>52412</v>
      </c>
      <c r="G414">
        <v>403465</v>
      </c>
      <c r="H414" t="s">
        <v>2</v>
      </c>
      <c r="I414">
        <v>48</v>
      </c>
      <c r="J414" t="s">
        <v>34</v>
      </c>
      <c r="K414" s="1">
        <v>45525.345256365741</v>
      </c>
      <c r="L414" t="s">
        <v>14</v>
      </c>
      <c r="M414" t="s">
        <v>35</v>
      </c>
    </row>
    <row r="415" spans="1:13">
      <c r="A415" t="s">
        <v>886</v>
      </c>
      <c r="B415" t="s">
        <v>887</v>
      </c>
      <c r="C415">
        <v>44</v>
      </c>
      <c r="D415" t="s">
        <v>32</v>
      </c>
      <c r="E415" t="s">
        <v>58</v>
      </c>
      <c r="F415">
        <v>17920</v>
      </c>
      <c r="G415">
        <v>256051</v>
      </c>
      <c r="H415" t="s">
        <v>2</v>
      </c>
      <c r="I415">
        <v>24</v>
      </c>
      <c r="J415" t="s">
        <v>44</v>
      </c>
      <c r="K415" s="1">
        <v>44980.345256365741</v>
      </c>
      <c r="L415" t="s">
        <v>1060</v>
      </c>
      <c r="M415" t="s">
        <v>1060</v>
      </c>
    </row>
    <row r="416" spans="1:13">
      <c r="A416" t="s">
        <v>888</v>
      </c>
      <c r="B416" t="s">
        <v>889</v>
      </c>
      <c r="C416">
        <v>36</v>
      </c>
      <c r="D416" t="s">
        <v>48</v>
      </c>
      <c r="E416" t="s">
        <v>75</v>
      </c>
      <c r="F416">
        <v>106194</v>
      </c>
      <c r="G416">
        <v>417417</v>
      </c>
      <c r="H416" t="s">
        <v>2</v>
      </c>
      <c r="I416">
        <v>36</v>
      </c>
      <c r="J416" t="s">
        <v>34</v>
      </c>
      <c r="K416" s="1">
        <v>45434.345256365741</v>
      </c>
      <c r="L416" t="s">
        <v>14</v>
      </c>
      <c r="M416" t="s">
        <v>35</v>
      </c>
    </row>
    <row r="417" spans="1:13">
      <c r="A417" t="s">
        <v>890</v>
      </c>
      <c r="B417" t="s">
        <v>891</v>
      </c>
      <c r="C417">
        <v>22</v>
      </c>
      <c r="D417" t="s">
        <v>32</v>
      </c>
      <c r="E417" t="s">
        <v>75</v>
      </c>
      <c r="F417">
        <v>75315</v>
      </c>
      <c r="G417">
        <v>130541</v>
      </c>
      <c r="H417" t="s">
        <v>2</v>
      </c>
      <c r="I417">
        <v>6</v>
      </c>
      <c r="J417" t="s">
        <v>34</v>
      </c>
      <c r="K417" s="1">
        <v>45214.345256365741</v>
      </c>
      <c r="L417" t="s">
        <v>14</v>
      </c>
      <c r="M417" t="s">
        <v>35</v>
      </c>
    </row>
    <row r="418" spans="1:13">
      <c r="A418" t="s">
        <v>892</v>
      </c>
      <c r="B418" t="s">
        <v>893</v>
      </c>
      <c r="C418">
        <v>48</v>
      </c>
      <c r="D418" t="s">
        <v>32</v>
      </c>
      <c r="E418" t="s">
        <v>54</v>
      </c>
      <c r="F418">
        <v>94561</v>
      </c>
      <c r="G418">
        <v>194648</v>
      </c>
      <c r="H418" t="s">
        <v>4</v>
      </c>
      <c r="I418">
        <v>48</v>
      </c>
      <c r="J418" t="s">
        <v>34</v>
      </c>
      <c r="K418" s="1">
        <v>44945.345256365741</v>
      </c>
      <c r="L418" t="s">
        <v>14</v>
      </c>
      <c r="M418" t="s">
        <v>35</v>
      </c>
    </row>
    <row r="419" spans="1:13">
      <c r="A419" t="s">
        <v>894</v>
      </c>
      <c r="B419" t="s">
        <v>895</v>
      </c>
      <c r="C419">
        <v>52</v>
      </c>
      <c r="D419" t="s">
        <v>32</v>
      </c>
      <c r="E419" t="s">
        <v>33</v>
      </c>
      <c r="F419">
        <v>23946</v>
      </c>
      <c r="G419">
        <v>261353</v>
      </c>
      <c r="H419" t="s">
        <v>4</v>
      </c>
      <c r="I419">
        <v>48</v>
      </c>
      <c r="J419" t="s">
        <v>34</v>
      </c>
      <c r="K419" s="1">
        <v>44718.345256365741</v>
      </c>
      <c r="L419" t="s">
        <v>14</v>
      </c>
      <c r="M419" t="s">
        <v>35</v>
      </c>
    </row>
    <row r="420" spans="1:13">
      <c r="A420" t="s">
        <v>896</v>
      </c>
      <c r="B420" t="s">
        <v>897</v>
      </c>
      <c r="C420">
        <v>47</v>
      </c>
      <c r="D420" t="s">
        <v>32</v>
      </c>
      <c r="E420" t="s">
        <v>49</v>
      </c>
      <c r="F420">
        <v>109242</v>
      </c>
      <c r="G420">
        <v>276830</v>
      </c>
      <c r="H420" t="s">
        <v>3</v>
      </c>
      <c r="I420">
        <v>6</v>
      </c>
      <c r="J420" t="s">
        <v>34</v>
      </c>
      <c r="K420" s="1">
        <v>44716.345256365741</v>
      </c>
      <c r="L420" t="s">
        <v>14</v>
      </c>
      <c r="M420" t="s">
        <v>35</v>
      </c>
    </row>
    <row r="421" spans="1:13">
      <c r="A421" t="s">
        <v>898</v>
      </c>
      <c r="B421" t="s">
        <v>899</v>
      </c>
      <c r="C421">
        <v>40</v>
      </c>
      <c r="D421" t="s">
        <v>32</v>
      </c>
      <c r="E421" t="s">
        <v>75</v>
      </c>
      <c r="F421">
        <v>60500</v>
      </c>
      <c r="G421">
        <v>320507</v>
      </c>
      <c r="H421" t="s">
        <v>5</v>
      </c>
      <c r="I421">
        <v>48</v>
      </c>
      <c r="J421" t="s">
        <v>44</v>
      </c>
      <c r="K421" s="1">
        <v>44999.345256365741</v>
      </c>
      <c r="L421" t="s">
        <v>1060</v>
      </c>
      <c r="M421" t="s">
        <v>1060</v>
      </c>
    </row>
    <row r="422" spans="1:13">
      <c r="A422" t="s">
        <v>900</v>
      </c>
      <c r="B422" t="s">
        <v>901</v>
      </c>
      <c r="C422">
        <v>44</v>
      </c>
      <c r="D422" t="s">
        <v>48</v>
      </c>
      <c r="E422" t="s">
        <v>49</v>
      </c>
      <c r="F422">
        <v>119540</v>
      </c>
      <c r="G422">
        <v>364687</v>
      </c>
      <c r="H422" t="s">
        <v>2</v>
      </c>
      <c r="I422">
        <v>6</v>
      </c>
      <c r="J422" t="s">
        <v>34</v>
      </c>
      <c r="K422" s="1">
        <v>44934.345256365741</v>
      </c>
      <c r="L422" t="s">
        <v>14</v>
      </c>
      <c r="M422" t="s">
        <v>35</v>
      </c>
    </row>
    <row r="423" spans="1:13">
      <c r="A423" t="s">
        <v>902</v>
      </c>
      <c r="B423" t="s">
        <v>903</v>
      </c>
      <c r="C423">
        <v>32</v>
      </c>
      <c r="D423" t="s">
        <v>32</v>
      </c>
      <c r="E423" t="s">
        <v>75</v>
      </c>
      <c r="F423">
        <v>31309</v>
      </c>
      <c r="G423">
        <v>136733</v>
      </c>
      <c r="H423" t="s">
        <v>3</v>
      </c>
      <c r="I423">
        <v>36</v>
      </c>
      <c r="J423" t="s">
        <v>34</v>
      </c>
      <c r="K423" s="1">
        <v>44930.345256365741</v>
      </c>
      <c r="L423" t="s">
        <v>11</v>
      </c>
      <c r="M423" t="s">
        <v>50</v>
      </c>
    </row>
    <row r="424" spans="1:13">
      <c r="A424" t="s">
        <v>904</v>
      </c>
      <c r="B424" t="s">
        <v>905</v>
      </c>
      <c r="C424">
        <v>55</v>
      </c>
      <c r="D424" t="s">
        <v>32</v>
      </c>
      <c r="E424" t="s">
        <v>58</v>
      </c>
      <c r="F424">
        <v>70230</v>
      </c>
      <c r="G424">
        <v>180915</v>
      </c>
      <c r="H424" t="s">
        <v>3</v>
      </c>
      <c r="I424">
        <v>24</v>
      </c>
      <c r="J424" t="s">
        <v>34</v>
      </c>
      <c r="K424" s="1">
        <v>45338.345256365741</v>
      </c>
      <c r="L424" t="s">
        <v>14</v>
      </c>
      <c r="M424" t="s">
        <v>35</v>
      </c>
    </row>
    <row r="425" spans="1:13">
      <c r="A425" t="s">
        <v>906</v>
      </c>
      <c r="B425" t="s">
        <v>907</v>
      </c>
      <c r="C425">
        <v>53</v>
      </c>
      <c r="D425" t="s">
        <v>48</v>
      </c>
      <c r="E425" t="s">
        <v>75</v>
      </c>
      <c r="F425">
        <v>113656</v>
      </c>
      <c r="G425">
        <v>100673</v>
      </c>
      <c r="H425" t="s">
        <v>3</v>
      </c>
      <c r="I425">
        <v>6</v>
      </c>
      <c r="J425" t="s">
        <v>34</v>
      </c>
      <c r="K425" s="1">
        <v>44728.345256365741</v>
      </c>
      <c r="L425" t="s">
        <v>14</v>
      </c>
      <c r="M425" t="s">
        <v>35</v>
      </c>
    </row>
    <row r="426" spans="1:13">
      <c r="A426" t="s">
        <v>908</v>
      </c>
      <c r="B426" t="s">
        <v>909</v>
      </c>
      <c r="C426">
        <v>53</v>
      </c>
      <c r="D426" t="s">
        <v>32</v>
      </c>
      <c r="E426" t="s">
        <v>54</v>
      </c>
      <c r="F426">
        <v>45027</v>
      </c>
      <c r="G426">
        <v>459179</v>
      </c>
      <c r="H426" t="s">
        <v>4</v>
      </c>
      <c r="I426">
        <v>12</v>
      </c>
      <c r="J426" t="s">
        <v>34</v>
      </c>
      <c r="K426" s="1">
        <v>45738.345256365741</v>
      </c>
      <c r="L426" t="s">
        <v>14</v>
      </c>
      <c r="M426" t="s">
        <v>35</v>
      </c>
    </row>
    <row r="427" spans="1:13">
      <c r="A427" t="s">
        <v>910</v>
      </c>
      <c r="B427" t="s">
        <v>911</v>
      </c>
      <c r="C427">
        <v>57</v>
      </c>
      <c r="D427" t="s">
        <v>48</v>
      </c>
      <c r="E427" t="s">
        <v>33</v>
      </c>
      <c r="F427">
        <v>87541</v>
      </c>
      <c r="G427">
        <v>47828</v>
      </c>
      <c r="H427" t="s">
        <v>2</v>
      </c>
      <c r="I427">
        <v>6</v>
      </c>
      <c r="J427" t="s">
        <v>62</v>
      </c>
      <c r="K427" s="1">
        <v>44739.345256365741</v>
      </c>
      <c r="L427" t="s">
        <v>1060</v>
      </c>
      <c r="M427" t="s">
        <v>1060</v>
      </c>
    </row>
    <row r="428" spans="1:13">
      <c r="A428" t="s">
        <v>912</v>
      </c>
      <c r="B428" t="s">
        <v>913</v>
      </c>
      <c r="C428">
        <v>32</v>
      </c>
      <c r="D428" t="s">
        <v>48</v>
      </c>
      <c r="E428" t="s">
        <v>58</v>
      </c>
      <c r="F428">
        <v>74321</v>
      </c>
      <c r="G428">
        <v>315748</v>
      </c>
      <c r="H428" t="s">
        <v>2</v>
      </c>
      <c r="I428">
        <v>48</v>
      </c>
      <c r="J428" t="s">
        <v>34</v>
      </c>
      <c r="K428" s="1">
        <v>45551.345256365741</v>
      </c>
      <c r="L428" t="s">
        <v>12</v>
      </c>
      <c r="M428" t="s">
        <v>35</v>
      </c>
    </row>
    <row r="429" spans="1:13">
      <c r="A429" t="s">
        <v>914</v>
      </c>
      <c r="B429" t="s">
        <v>915</v>
      </c>
      <c r="C429">
        <v>23</v>
      </c>
      <c r="D429" t="s">
        <v>48</v>
      </c>
      <c r="E429" t="s">
        <v>75</v>
      </c>
      <c r="F429">
        <v>15956</v>
      </c>
      <c r="G429">
        <v>277670</v>
      </c>
      <c r="H429" t="s">
        <v>5</v>
      </c>
      <c r="I429">
        <v>36</v>
      </c>
      <c r="J429" t="s">
        <v>34</v>
      </c>
      <c r="K429" s="1">
        <v>44961.345256365741</v>
      </c>
      <c r="L429" t="s">
        <v>14</v>
      </c>
      <c r="M429" t="s">
        <v>35</v>
      </c>
    </row>
    <row r="430" spans="1:13">
      <c r="A430" t="s">
        <v>916</v>
      </c>
      <c r="B430" t="s">
        <v>917</v>
      </c>
      <c r="C430">
        <v>21</v>
      </c>
      <c r="D430" t="s">
        <v>32</v>
      </c>
      <c r="E430" t="s">
        <v>49</v>
      </c>
      <c r="F430">
        <v>115375</v>
      </c>
      <c r="G430">
        <v>336054</v>
      </c>
      <c r="H430" t="s">
        <v>2</v>
      </c>
      <c r="I430">
        <v>36</v>
      </c>
      <c r="J430" t="s">
        <v>34</v>
      </c>
      <c r="K430" s="1">
        <v>45741.345256365741</v>
      </c>
      <c r="L430" t="s">
        <v>14</v>
      </c>
      <c r="M430" t="s">
        <v>35</v>
      </c>
    </row>
    <row r="431" spans="1:13">
      <c r="A431" t="s">
        <v>918</v>
      </c>
      <c r="B431" t="s">
        <v>919</v>
      </c>
      <c r="C431">
        <v>53</v>
      </c>
      <c r="D431" t="s">
        <v>32</v>
      </c>
      <c r="E431" t="s">
        <v>58</v>
      </c>
      <c r="F431">
        <v>89131</v>
      </c>
      <c r="G431">
        <v>30592</v>
      </c>
      <c r="H431" t="s">
        <v>2</v>
      </c>
      <c r="I431">
        <v>6</v>
      </c>
      <c r="J431" t="s">
        <v>62</v>
      </c>
      <c r="K431" s="1">
        <v>45079.345256365741</v>
      </c>
      <c r="L431" t="s">
        <v>1060</v>
      </c>
      <c r="M431" t="s">
        <v>1060</v>
      </c>
    </row>
    <row r="432" spans="1:13">
      <c r="A432" t="s">
        <v>920</v>
      </c>
      <c r="B432" t="s">
        <v>921</v>
      </c>
      <c r="C432">
        <v>30</v>
      </c>
      <c r="D432" t="s">
        <v>32</v>
      </c>
      <c r="E432" t="s">
        <v>58</v>
      </c>
      <c r="F432">
        <v>62908</v>
      </c>
      <c r="G432">
        <v>296126</v>
      </c>
      <c r="H432" t="s">
        <v>3</v>
      </c>
      <c r="I432">
        <v>24</v>
      </c>
      <c r="J432" t="s">
        <v>62</v>
      </c>
      <c r="K432" s="1">
        <v>44674.345256365741</v>
      </c>
      <c r="L432" t="s">
        <v>1060</v>
      </c>
      <c r="M432" t="s">
        <v>1060</v>
      </c>
    </row>
    <row r="433" spans="1:13">
      <c r="A433" t="s">
        <v>922</v>
      </c>
      <c r="B433" t="s">
        <v>923</v>
      </c>
      <c r="C433">
        <v>49</v>
      </c>
      <c r="D433" t="s">
        <v>48</v>
      </c>
      <c r="E433" t="s">
        <v>75</v>
      </c>
      <c r="F433">
        <v>93339</v>
      </c>
      <c r="G433">
        <v>267351</v>
      </c>
      <c r="H433" t="s">
        <v>5</v>
      </c>
      <c r="I433">
        <v>12</v>
      </c>
      <c r="J433" t="s">
        <v>34</v>
      </c>
      <c r="K433" s="1">
        <v>45255.345256365741</v>
      </c>
      <c r="L433" t="s">
        <v>14</v>
      </c>
      <c r="M433" t="s">
        <v>35</v>
      </c>
    </row>
    <row r="434" spans="1:13">
      <c r="A434" t="s">
        <v>924</v>
      </c>
      <c r="B434" t="s">
        <v>925</v>
      </c>
      <c r="C434">
        <v>33</v>
      </c>
      <c r="D434" t="s">
        <v>32</v>
      </c>
      <c r="E434" t="s">
        <v>58</v>
      </c>
      <c r="F434">
        <v>40963</v>
      </c>
      <c r="G434">
        <v>237041</v>
      </c>
      <c r="H434" t="s">
        <v>2</v>
      </c>
      <c r="I434">
        <v>36</v>
      </c>
      <c r="J434" t="s">
        <v>34</v>
      </c>
      <c r="K434" s="1">
        <v>44877.345256365741</v>
      </c>
      <c r="L434" t="s">
        <v>11</v>
      </c>
      <c r="M434" t="s">
        <v>50</v>
      </c>
    </row>
    <row r="435" spans="1:13">
      <c r="A435" t="s">
        <v>926</v>
      </c>
      <c r="B435" t="s">
        <v>927</v>
      </c>
      <c r="C435">
        <v>32</v>
      </c>
      <c r="D435" t="s">
        <v>32</v>
      </c>
      <c r="E435" t="s">
        <v>49</v>
      </c>
      <c r="F435">
        <v>116757</v>
      </c>
      <c r="G435">
        <v>355877</v>
      </c>
      <c r="H435" t="s">
        <v>4</v>
      </c>
      <c r="I435">
        <v>48</v>
      </c>
      <c r="J435" t="s">
        <v>44</v>
      </c>
      <c r="K435" s="1">
        <v>45360.345256365741</v>
      </c>
      <c r="L435" t="s">
        <v>1060</v>
      </c>
      <c r="M435" t="s">
        <v>1060</v>
      </c>
    </row>
    <row r="436" spans="1:13">
      <c r="A436" t="s">
        <v>928</v>
      </c>
      <c r="B436" t="s">
        <v>929</v>
      </c>
      <c r="C436">
        <v>51</v>
      </c>
      <c r="D436" t="s">
        <v>32</v>
      </c>
      <c r="E436" t="s">
        <v>58</v>
      </c>
      <c r="F436">
        <v>54443</v>
      </c>
      <c r="G436">
        <v>235008</v>
      </c>
      <c r="H436" t="s">
        <v>2</v>
      </c>
      <c r="I436">
        <v>48</v>
      </c>
      <c r="J436" t="s">
        <v>34</v>
      </c>
      <c r="K436" s="1">
        <v>44861.345256365741</v>
      </c>
      <c r="L436" t="s">
        <v>14</v>
      </c>
      <c r="M436" t="s">
        <v>35</v>
      </c>
    </row>
    <row r="437" spans="1:13">
      <c r="A437" t="s">
        <v>930</v>
      </c>
      <c r="B437" t="s">
        <v>931</v>
      </c>
      <c r="C437">
        <v>22</v>
      </c>
      <c r="D437" t="s">
        <v>48</v>
      </c>
      <c r="E437" t="s">
        <v>49</v>
      </c>
      <c r="F437">
        <v>114259</v>
      </c>
      <c r="G437">
        <v>129982</v>
      </c>
      <c r="H437" t="s">
        <v>3</v>
      </c>
      <c r="I437">
        <v>24</v>
      </c>
      <c r="J437" t="s">
        <v>44</v>
      </c>
      <c r="K437" s="1">
        <v>44704.345256365741</v>
      </c>
      <c r="L437" t="s">
        <v>1060</v>
      </c>
      <c r="M437" t="s">
        <v>1060</v>
      </c>
    </row>
    <row r="438" spans="1:13">
      <c r="A438" t="s">
        <v>932</v>
      </c>
      <c r="B438" t="s">
        <v>933</v>
      </c>
      <c r="C438">
        <v>55</v>
      </c>
      <c r="D438" t="s">
        <v>48</v>
      </c>
      <c r="E438" t="s">
        <v>75</v>
      </c>
      <c r="F438">
        <v>54063</v>
      </c>
      <c r="G438">
        <v>261911</v>
      </c>
      <c r="H438" t="s">
        <v>4</v>
      </c>
      <c r="I438">
        <v>36</v>
      </c>
      <c r="J438" t="s">
        <v>34</v>
      </c>
      <c r="K438" s="1">
        <v>45412.345256365741</v>
      </c>
      <c r="L438" t="s">
        <v>12</v>
      </c>
      <c r="M438" t="s">
        <v>35</v>
      </c>
    </row>
    <row r="439" spans="1:13">
      <c r="A439" t="s">
        <v>934</v>
      </c>
      <c r="B439" t="s">
        <v>935</v>
      </c>
      <c r="C439">
        <v>43</v>
      </c>
      <c r="D439" t="s">
        <v>32</v>
      </c>
      <c r="E439" t="s">
        <v>33</v>
      </c>
      <c r="F439">
        <v>95818</v>
      </c>
      <c r="G439">
        <v>73619</v>
      </c>
      <c r="H439" t="s">
        <v>3</v>
      </c>
      <c r="I439">
        <v>6</v>
      </c>
      <c r="J439" t="s">
        <v>34</v>
      </c>
      <c r="K439" s="1">
        <v>45673.345256365741</v>
      </c>
      <c r="L439" t="s">
        <v>14</v>
      </c>
      <c r="M439" t="s">
        <v>35</v>
      </c>
    </row>
    <row r="440" spans="1:13">
      <c r="A440" t="s">
        <v>936</v>
      </c>
      <c r="B440" t="s">
        <v>937</v>
      </c>
      <c r="C440">
        <v>37</v>
      </c>
      <c r="D440" t="s">
        <v>32</v>
      </c>
      <c r="E440" t="s">
        <v>58</v>
      </c>
      <c r="F440">
        <v>19703</v>
      </c>
      <c r="G440">
        <v>165400</v>
      </c>
      <c r="H440" t="s">
        <v>2</v>
      </c>
      <c r="I440">
        <v>48</v>
      </c>
      <c r="J440" t="s">
        <v>62</v>
      </c>
      <c r="K440" s="1">
        <v>44820.345256365741</v>
      </c>
      <c r="L440" t="s">
        <v>1060</v>
      </c>
      <c r="M440" t="s">
        <v>1060</v>
      </c>
    </row>
    <row r="441" spans="1:13">
      <c r="A441" t="s">
        <v>938</v>
      </c>
      <c r="B441" t="s">
        <v>939</v>
      </c>
      <c r="C441">
        <v>46</v>
      </c>
      <c r="D441" t="s">
        <v>32</v>
      </c>
      <c r="E441" t="s">
        <v>33</v>
      </c>
      <c r="F441">
        <v>80128</v>
      </c>
      <c r="G441">
        <v>313623</v>
      </c>
      <c r="H441" t="s">
        <v>4</v>
      </c>
      <c r="I441">
        <v>24</v>
      </c>
      <c r="J441" t="s">
        <v>44</v>
      </c>
      <c r="K441" s="1">
        <v>45714.345256365741</v>
      </c>
      <c r="L441" t="s">
        <v>1060</v>
      </c>
      <c r="M441" t="s">
        <v>1060</v>
      </c>
    </row>
    <row r="442" spans="1:13">
      <c r="A442" t="s">
        <v>940</v>
      </c>
      <c r="B442" t="s">
        <v>941</v>
      </c>
      <c r="C442">
        <v>28</v>
      </c>
      <c r="D442" t="s">
        <v>32</v>
      </c>
      <c r="E442" t="s">
        <v>49</v>
      </c>
      <c r="F442">
        <v>87099</v>
      </c>
      <c r="G442">
        <v>156175</v>
      </c>
      <c r="H442" t="s">
        <v>5</v>
      </c>
      <c r="I442">
        <v>36</v>
      </c>
      <c r="J442" t="s">
        <v>34</v>
      </c>
      <c r="K442" s="1">
        <v>45241.345256365741</v>
      </c>
      <c r="L442" t="s">
        <v>14</v>
      </c>
      <c r="M442" t="s">
        <v>35</v>
      </c>
    </row>
    <row r="443" spans="1:13">
      <c r="A443" t="s">
        <v>942</v>
      </c>
      <c r="B443" t="s">
        <v>943</v>
      </c>
      <c r="C443">
        <v>49</v>
      </c>
      <c r="D443" t="s">
        <v>48</v>
      </c>
      <c r="E443" t="s">
        <v>58</v>
      </c>
      <c r="F443">
        <v>40849</v>
      </c>
      <c r="G443">
        <v>175963</v>
      </c>
      <c r="H443" t="s">
        <v>5</v>
      </c>
      <c r="I443">
        <v>36</v>
      </c>
      <c r="J443" t="s">
        <v>34</v>
      </c>
      <c r="K443" s="1">
        <v>44974.345256365741</v>
      </c>
      <c r="L443" t="s">
        <v>12</v>
      </c>
      <c r="M443" t="s">
        <v>35</v>
      </c>
    </row>
    <row r="444" spans="1:13">
      <c r="A444" t="s">
        <v>944</v>
      </c>
      <c r="B444" t="s">
        <v>945</v>
      </c>
      <c r="C444">
        <v>46</v>
      </c>
      <c r="D444" t="s">
        <v>48</v>
      </c>
      <c r="E444" t="s">
        <v>54</v>
      </c>
      <c r="F444">
        <v>46860</v>
      </c>
      <c r="G444">
        <v>146826</v>
      </c>
      <c r="H444" t="s">
        <v>4</v>
      </c>
      <c r="I444">
        <v>36</v>
      </c>
      <c r="J444" t="s">
        <v>34</v>
      </c>
      <c r="K444" s="1">
        <v>44747.345256365741</v>
      </c>
      <c r="L444" t="s">
        <v>14</v>
      </c>
      <c r="M444" t="s">
        <v>35</v>
      </c>
    </row>
    <row r="445" spans="1:13">
      <c r="A445" t="s">
        <v>946</v>
      </c>
      <c r="B445" t="s">
        <v>947</v>
      </c>
      <c r="C445">
        <v>30</v>
      </c>
      <c r="D445" t="s">
        <v>48</v>
      </c>
      <c r="E445" t="s">
        <v>33</v>
      </c>
      <c r="F445">
        <v>46585</v>
      </c>
      <c r="G445">
        <v>236055</v>
      </c>
      <c r="H445" t="s">
        <v>4</v>
      </c>
      <c r="I445">
        <v>36</v>
      </c>
      <c r="J445" t="s">
        <v>34</v>
      </c>
      <c r="K445" s="1">
        <v>45667.345256365741</v>
      </c>
      <c r="L445" t="s">
        <v>11</v>
      </c>
      <c r="M445" t="s">
        <v>50</v>
      </c>
    </row>
    <row r="446" spans="1:13">
      <c r="A446" t="s">
        <v>948</v>
      </c>
      <c r="B446" t="s">
        <v>949</v>
      </c>
      <c r="C446">
        <v>46</v>
      </c>
      <c r="D446" t="s">
        <v>48</v>
      </c>
      <c r="E446" t="s">
        <v>58</v>
      </c>
      <c r="F446">
        <v>37015</v>
      </c>
      <c r="G446">
        <v>348581</v>
      </c>
      <c r="H446" t="s">
        <v>3</v>
      </c>
      <c r="I446">
        <v>36</v>
      </c>
      <c r="J446" t="s">
        <v>34</v>
      </c>
      <c r="K446" s="1">
        <v>44865.345256365741</v>
      </c>
      <c r="L446" t="s">
        <v>11</v>
      </c>
      <c r="M446" t="s">
        <v>50</v>
      </c>
    </row>
    <row r="447" spans="1:13">
      <c r="A447" t="s">
        <v>950</v>
      </c>
      <c r="B447" t="s">
        <v>951</v>
      </c>
      <c r="C447">
        <v>54</v>
      </c>
      <c r="D447" t="s">
        <v>32</v>
      </c>
      <c r="E447" t="s">
        <v>33</v>
      </c>
      <c r="F447">
        <v>92539</v>
      </c>
      <c r="G447">
        <v>103540</v>
      </c>
      <c r="H447" t="s">
        <v>4</v>
      </c>
      <c r="I447">
        <v>48</v>
      </c>
      <c r="J447" t="s">
        <v>34</v>
      </c>
      <c r="K447" s="1">
        <v>45374.345256365741</v>
      </c>
      <c r="L447" t="s">
        <v>11</v>
      </c>
      <c r="M447" t="s">
        <v>50</v>
      </c>
    </row>
    <row r="448" spans="1:13">
      <c r="A448" t="s">
        <v>952</v>
      </c>
      <c r="B448" t="s">
        <v>953</v>
      </c>
      <c r="C448">
        <v>27</v>
      </c>
      <c r="D448" t="s">
        <v>32</v>
      </c>
      <c r="E448" t="s">
        <v>58</v>
      </c>
      <c r="F448">
        <v>58585</v>
      </c>
      <c r="G448">
        <v>340126</v>
      </c>
      <c r="H448" t="s">
        <v>3</v>
      </c>
      <c r="I448">
        <v>24</v>
      </c>
      <c r="J448" t="s">
        <v>44</v>
      </c>
      <c r="K448" s="1">
        <v>45528.345256365741</v>
      </c>
      <c r="L448" t="s">
        <v>1060</v>
      </c>
      <c r="M448" t="s">
        <v>1060</v>
      </c>
    </row>
    <row r="449" spans="1:13">
      <c r="A449" t="s">
        <v>954</v>
      </c>
      <c r="B449" t="s">
        <v>955</v>
      </c>
      <c r="C449">
        <v>24</v>
      </c>
      <c r="D449" t="s">
        <v>32</v>
      </c>
      <c r="E449" t="s">
        <v>75</v>
      </c>
      <c r="F449">
        <v>41958</v>
      </c>
      <c r="G449">
        <v>107747</v>
      </c>
      <c r="H449" t="s">
        <v>2</v>
      </c>
      <c r="I449">
        <v>36</v>
      </c>
      <c r="J449" t="s">
        <v>34</v>
      </c>
      <c r="K449" s="1">
        <v>45437.345256365741</v>
      </c>
      <c r="L449" t="s">
        <v>14</v>
      </c>
      <c r="M449" t="s">
        <v>35</v>
      </c>
    </row>
    <row r="450" spans="1:13">
      <c r="A450" t="s">
        <v>956</v>
      </c>
      <c r="B450" t="s">
        <v>957</v>
      </c>
      <c r="C450">
        <v>31</v>
      </c>
      <c r="D450" t="s">
        <v>48</v>
      </c>
      <c r="E450" t="s">
        <v>33</v>
      </c>
      <c r="F450">
        <v>41017</v>
      </c>
      <c r="G450">
        <v>191994</v>
      </c>
      <c r="H450" t="s">
        <v>3</v>
      </c>
      <c r="I450">
        <v>12</v>
      </c>
      <c r="J450" t="s">
        <v>34</v>
      </c>
      <c r="K450" s="1">
        <v>45394.345256365741</v>
      </c>
      <c r="L450" t="s">
        <v>12</v>
      </c>
      <c r="M450" t="s">
        <v>35</v>
      </c>
    </row>
    <row r="451" spans="1:13">
      <c r="A451" t="s">
        <v>958</v>
      </c>
      <c r="B451" t="s">
        <v>959</v>
      </c>
      <c r="C451">
        <v>49</v>
      </c>
      <c r="D451" t="s">
        <v>32</v>
      </c>
      <c r="E451" t="s">
        <v>54</v>
      </c>
      <c r="F451">
        <v>91707</v>
      </c>
      <c r="G451">
        <v>315375</v>
      </c>
      <c r="H451" t="s">
        <v>4</v>
      </c>
      <c r="I451">
        <v>12</v>
      </c>
      <c r="J451" t="s">
        <v>34</v>
      </c>
      <c r="K451" s="1">
        <v>44797.345256365741</v>
      </c>
      <c r="L451" t="s">
        <v>14</v>
      </c>
      <c r="M451" t="s">
        <v>35</v>
      </c>
    </row>
    <row r="452" spans="1:13">
      <c r="A452" t="s">
        <v>960</v>
      </c>
      <c r="B452" t="s">
        <v>961</v>
      </c>
      <c r="C452">
        <v>56</v>
      </c>
      <c r="D452" t="s">
        <v>48</v>
      </c>
      <c r="E452" t="s">
        <v>54</v>
      </c>
      <c r="F452">
        <v>60350</v>
      </c>
      <c r="G452">
        <v>34301</v>
      </c>
      <c r="H452" t="s">
        <v>4</v>
      </c>
      <c r="I452">
        <v>24</v>
      </c>
      <c r="J452" t="s">
        <v>34</v>
      </c>
      <c r="K452" s="1">
        <v>45738.345256365741</v>
      </c>
      <c r="L452" t="s">
        <v>11</v>
      </c>
      <c r="M452" t="s">
        <v>50</v>
      </c>
    </row>
    <row r="453" spans="1:13">
      <c r="A453" t="s">
        <v>962</v>
      </c>
      <c r="B453" t="s">
        <v>963</v>
      </c>
      <c r="C453">
        <v>45</v>
      </c>
      <c r="D453" t="s">
        <v>48</v>
      </c>
      <c r="E453" t="s">
        <v>49</v>
      </c>
      <c r="F453">
        <v>27201</v>
      </c>
      <c r="G453">
        <v>227724</v>
      </c>
      <c r="H453" t="s">
        <v>2</v>
      </c>
      <c r="I453">
        <v>6</v>
      </c>
      <c r="J453" t="s">
        <v>34</v>
      </c>
      <c r="K453" s="1">
        <v>45660.345256365741</v>
      </c>
      <c r="L453" t="s">
        <v>12</v>
      </c>
      <c r="M453" t="s">
        <v>35</v>
      </c>
    </row>
    <row r="454" spans="1:13">
      <c r="A454" t="s">
        <v>964</v>
      </c>
      <c r="B454" t="s">
        <v>965</v>
      </c>
      <c r="C454">
        <v>41</v>
      </c>
      <c r="D454" t="s">
        <v>32</v>
      </c>
      <c r="E454" t="s">
        <v>58</v>
      </c>
      <c r="F454">
        <v>44426</v>
      </c>
      <c r="G454">
        <v>198783</v>
      </c>
      <c r="H454" t="s">
        <v>4</v>
      </c>
      <c r="I454">
        <v>6</v>
      </c>
      <c r="J454" t="s">
        <v>62</v>
      </c>
      <c r="K454" s="1">
        <v>45255.345256365741</v>
      </c>
      <c r="L454" t="s">
        <v>1060</v>
      </c>
      <c r="M454" t="s">
        <v>1060</v>
      </c>
    </row>
    <row r="455" spans="1:13">
      <c r="A455" t="s">
        <v>966</v>
      </c>
      <c r="B455" t="s">
        <v>967</v>
      </c>
      <c r="C455">
        <v>56</v>
      </c>
      <c r="D455" t="s">
        <v>32</v>
      </c>
      <c r="E455" t="s">
        <v>33</v>
      </c>
      <c r="F455">
        <v>32778</v>
      </c>
      <c r="G455">
        <v>177395</v>
      </c>
      <c r="H455" t="s">
        <v>4</v>
      </c>
      <c r="I455">
        <v>6</v>
      </c>
      <c r="J455" t="s">
        <v>34</v>
      </c>
      <c r="K455" s="1">
        <v>44976.345256365741</v>
      </c>
      <c r="L455" t="s">
        <v>12</v>
      </c>
      <c r="M455" t="s">
        <v>35</v>
      </c>
    </row>
    <row r="456" spans="1:13">
      <c r="A456" t="s">
        <v>968</v>
      </c>
      <c r="B456" t="s">
        <v>969</v>
      </c>
      <c r="C456">
        <v>30</v>
      </c>
      <c r="D456" t="s">
        <v>32</v>
      </c>
      <c r="E456" t="s">
        <v>49</v>
      </c>
      <c r="F456">
        <v>60241</v>
      </c>
      <c r="G456">
        <v>23752</v>
      </c>
      <c r="H456" t="s">
        <v>5</v>
      </c>
      <c r="I456">
        <v>12</v>
      </c>
      <c r="J456" t="s">
        <v>44</v>
      </c>
      <c r="K456" s="1">
        <v>45436.345256365741</v>
      </c>
      <c r="L456" t="s">
        <v>1060</v>
      </c>
      <c r="M456" t="s">
        <v>1060</v>
      </c>
    </row>
    <row r="457" spans="1:13">
      <c r="A457" t="s">
        <v>970</v>
      </c>
      <c r="B457" t="s">
        <v>971</v>
      </c>
      <c r="C457">
        <v>57</v>
      </c>
      <c r="D457" t="s">
        <v>48</v>
      </c>
      <c r="E457" t="s">
        <v>33</v>
      </c>
      <c r="F457">
        <v>57229</v>
      </c>
      <c r="G457">
        <v>496128</v>
      </c>
      <c r="H457" t="s">
        <v>5</v>
      </c>
      <c r="I457">
        <v>6</v>
      </c>
      <c r="J457" t="s">
        <v>44</v>
      </c>
      <c r="K457" s="1">
        <v>45649.345256365741</v>
      </c>
      <c r="L457" t="s">
        <v>1060</v>
      </c>
      <c r="M457" t="s">
        <v>1060</v>
      </c>
    </row>
    <row r="458" spans="1:13">
      <c r="A458" t="s">
        <v>972</v>
      </c>
      <c r="B458" t="s">
        <v>973</v>
      </c>
      <c r="C458">
        <v>29</v>
      </c>
      <c r="D458" t="s">
        <v>32</v>
      </c>
      <c r="E458" t="s">
        <v>58</v>
      </c>
      <c r="F458">
        <v>101652</v>
      </c>
      <c r="G458">
        <v>218277</v>
      </c>
      <c r="H458" t="s">
        <v>2</v>
      </c>
      <c r="I458">
        <v>48</v>
      </c>
      <c r="J458" t="s">
        <v>34</v>
      </c>
      <c r="K458" s="1">
        <v>44928.345256365741</v>
      </c>
      <c r="L458" t="s">
        <v>14</v>
      </c>
      <c r="M458" t="s">
        <v>35</v>
      </c>
    </row>
    <row r="459" spans="1:13">
      <c r="A459" t="s">
        <v>974</v>
      </c>
      <c r="B459" t="s">
        <v>975</v>
      </c>
      <c r="C459">
        <v>44</v>
      </c>
      <c r="D459" t="s">
        <v>48</v>
      </c>
      <c r="E459" t="s">
        <v>54</v>
      </c>
      <c r="F459">
        <v>63364</v>
      </c>
      <c r="G459">
        <v>365596</v>
      </c>
      <c r="H459" t="s">
        <v>3</v>
      </c>
      <c r="I459">
        <v>36</v>
      </c>
      <c r="J459" t="s">
        <v>44</v>
      </c>
      <c r="K459" s="1">
        <v>45019.345256365741</v>
      </c>
      <c r="L459" t="s">
        <v>1060</v>
      </c>
      <c r="M459" t="s">
        <v>1060</v>
      </c>
    </row>
    <row r="460" spans="1:13">
      <c r="A460" t="s">
        <v>976</v>
      </c>
      <c r="B460" t="s">
        <v>977</v>
      </c>
      <c r="C460">
        <v>55</v>
      </c>
      <c r="D460" t="s">
        <v>32</v>
      </c>
      <c r="E460" t="s">
        <v>75</v>
      </c>
      <c r="F460">
        <v>113833</v>
      </c>
      <c r="G460">
        <v>149467</v>
      </c>
      <c r="H460" t="s">
        <v>5</v>
      </c>
      <c r="I460">
        <v>12</v>
      </c>
      <c r="J460" t="s">
        <v>62</v>
      </c>
      <c r="K460" s="1">
        <v>45458.345256365741</v>
      </c>
      <c r="L460" t="s">
        <v>1060</v>
      </c>
      <c r="M460" t="s">
        <v>1060</v>
      </c>
    </row>
    <row r="461" spans="1:13">
      <c r="A461" t="s">
        <v>978</v>
      </c>
      <c r="B461" t="s">
        <v>979</v>
      </c>
      <c r="C461">
        <v>55</v>
      </c>
      <c r="D461" t="s">
        <v>48</v>
      </c>
      <c r="E461" t="s">
        <v>54</v>
      </c>
      <c r="F461">
        <v>99878</v>
      </c>
      <c r="G461">
        <v>222029</v>
      </c>
      <c r="H461" t="s">
        <v>3</v>
      </c>
      <c r="I461">
        <v>24</v>
      </c>
      <c r="J461" t="s">
        <v>34</v>
      </c>
      <c r="K461" s="1">
        <v>45602.345256365741</v>
      </c>
      <c r="L461" t="s">
        <v>14</v>
      </c>
      <c r="M461" t="s">
        <v>35</v>
      </c>
    </row>
    <row r="462" spans="1:13">
      <c r="A462" t="s">
        <v>980</v>
      </c>
      <c r="B462" t="s">
        <v>981</v>
      </c>
      <c r="C462">
        <v>56</v>
      </c>
      <c r="D462" t="s">
        <v>48</v>
      </c>
      <c r="E462" t="s">
        <v>49</v>
      </c>
      <c r="F462">
        <v>72056</v>
      </c>
      <c r="G462">
        <v>388381</v>
      </c>
      <c r="H462" t="s">
        <v>4</v>
      </c>
      <c r="I462">
        <v>24</v>
      </c>
      <c r="J462" t="s">
        <v>34</v>
      </c>
      <c r="K462" s="1">
        <v>45411.345256365741</v>
      </c>
      <c r="L462" t="s">
        <v>14</v>
      </c>
      <c r="M462" t="s">
        <v>35</v>
      </c>
    </row>
    <row r="463" spans="1:13">
      <c r="A463" t="s">
        <v>982</v>
      </c>
      <c r="B463" t="s">
        <v>983</v>
      </c>
      <c r="C463">
        <v>38</v>
      </c>
      <c r="D463" t="s">
        <v>32</v>
      </c>
      <c r="E463" t="s">
        <v>75</v>
      </c>
      <c r="F463">
        <v>42490</v>
      </c>
      <c r="G463">
        <v>61273</v>
      </c>
      <c r="H463" t="s">
        <v>5</v>
      </c>
      <c r="I463">
        <v>36</v>
      </c>
      <c r="J463" t="s">
        <v>34</v>
      </c>
      <c r="K463" s="1">
        <v>44753.345256365741</v>
      </c>
      <c r="L463" t="s">
        <v>12</v>
      </c>
      <c r="M463" t="s">
        <v>35</v>
      </c>
    </row>
    <row r="464" spans="1:13">
      <c r="A464" t="s">
        <v>984</v>
      </c>
      <c r="B464" t="s">
        <v>985</v>
      </c>
      <c r="C464">
        <v>59</v>
      </c>
      <c r="D464" t="s">
        <v>48</v>
      </c>
      <c r="E464" t="s">
        <v>49</v>
      </c>
      <c r="F464">
        <v>34975</v>
      </c>
      <c r="G464">
        <v>263503</v>
      </c>
      <c r="H464" t="s">
        <v>2</v>
      </c>
      <c r="I464">
        <v>12</v>
      </c>
      <c r="J464" t="s">
        <v>34</v>
      </c>
      <c r="K464" s="1">
        <v>45685.345256365741</v>
      </c>
      <c r="L464" t="s">
        <v>14</v>
      </c>
      <c r="M464" t="s">
        <v>35</v>
      </c>
    </row>
    <row r="465" spans="1:13">
      <c r="A465" t="s">
        <v>986</v>
      </c>
      <c r="B465" t="s">
        <v>987</v>
      </c>
      <c r="C465">
        <v>52</v>
      </c>
      <c r="D465" t="s">
        <v>48</v>
      </c>
      <c r="E465" t="s">
        <v>58</v>
      </c>
      <c r="F465">
        <v>41723</v>
      </c>
      <c r="G465">
        <v>96878</v>
      </c>
      <c r="H465" t="s">
        <v>2</v>
      </c>
      <c r="I465">
        <v>6</v>
      </c>
      <c r="J465" t="s">
        <v>62</v>
      </c>
      <c r="K465" s="1">
        <v>45149.345256365741</v>
      </c>
      <c r="L465" t="s">
        <v>1060</v>
      </c>
      <c r="M465" t="s">
        <v>1060</v>
      </c>
    </row>
    <row r="466" spans="1:13">
      <c r="A466" t="s">
        <v>988</v>
      </c>
      <c r="B466" t="s">
        <v>989</v>
      </c>
      <c r="C466">
        <v>44</v>
      </c>
      <c r="D466" t="s">
        <v>32</v>
      </c>
      <c r="E466" t="s">
        <v>75</v>
      </c>
      <c r="F466">
        <v>38279</v>
      </c>
      <c r="G466">
        <v>272039</v>
      </c>
      <c r="H466" t="s">
        <v>2</v>
      </c>
      <c r="I466">
        <v>6</v>
      </c>
      <c r="J466" t="s">
        <v>34</v>
      </c>
      <c r="K466" s="1">
        <v>45335.345256365741</v>
      </c>
      <c r="L466" t="s">
        <v>14</v>
      </c>
      <c r="M466" t="s">
        <v>35</v>
      </c>
    </row>
    <row r="467" spans="1:13">
      <c r="A467" t="s">
        <v>990</v>
      </c>
      <c r="B467" t="s">
        <v>991</v>
      </c>
      <c r="C467">
        <v>43</v>
      </c>
      <c r="D467" t="s">
        <v>48</v>
      </c>
      <c r="E467" t="s">
        <v>49</v>
      </c>
      <c r="F467">
        <v>93301</v>
      </c>
      <c r="G467">
        <v>124968</v>
      </c>
      <c r="H467" t="s">
        <v>5</v>
      </c>
      <c r="I467">
        <v>48</v>
      </c>
      <c r="J467" t="s">
        <v>62</v>
      </c>
      <c r="K467" s="1">
        <v>44896.345256365741</v>
      </c>
      <c r="L467" t="s">
        <v>1060</v>
      </c>
      <c r="M467" t="s">
        <v>1060</v>
      </c>
    </row>
    <row r="468" spans="1:13">
      <c r="A468" t="s">
        <v>992</v>
      </c>
      <c r="B468" t="s">
        <v>993</v>
      </c>
      <c r="C468">
        <v>52</v>
      </c>
      <c r="D468" t="s">
        <v>32</v>
      </c>
      <c r="E468" t="s">
        <v>58</v>
      </c>
      <c r="F468">
        <v>26561</v>
      </c>
      <c r="G468">
        <v>382844</v>
      </c>
      <c r="H468" t="s">
        <v>3</v>
      </c>
      <c r="I468">
        <v>48</v>
      </c>
      <c r="J468" t="s">
        <v>34</v>
      </c>
      <c r="K468" s="1">
        <v>45425.345256365741</v>
      </c>
      <c r="L468" t="s">
        <v>12</v>
      </c>
      <c r="M468" t="s">
        <v>35</v>
      </c>
    </row>
    <row r="469" spans="1:13">
      <c r="A469" t="s">
        <v>994</v>
      </c>
      <c r="B469" t="s">
        <v>995</v>
      </c>
      <c r="C469">
        <v>57</v>
      </c>
      <c r="D469" t="s">
        <v>48</v>
      </c>
      <c r="E469" t="s">
        <v>54</v>
      </c>
      <c r="F469">
        <v>81061</v>
      </c>
      <c r="G469">
        <v>81559</v>
      </c>
      <c r="H469" t="s">
        <v>4</v>
      </c>
      <c r="I469">
        <v>6</v>
      </c>
      <c r="J469" t="s">
        <v>34</v>
      </c>
      <c r="K469" s="1">
        <v>45579.345256365741</v>
      </c>
      <c r="L469" t="s">
        <v>14</v>
      </c>
      <c r="M469" t="s">
        <v>35</v>
      </c>
    </row>
    <row r="470" spans="1:13">
      <c r="A470" t="s">
        <v>996</v>
      </c>
      <c r="B470" t="s">
        <v>997</v>
      </c>
      <c r="C470">
        <v>32</v>
      </c>
      <c r="D470" t="s">
        <v>32</v>
      </c>
      <c r="E470" t="s">
        <v>58</v>
      </c>
      <c r="F470">
        <v>103397</v>
      </c>
      <c r="G470">
        <v>15699</v>
      </c>
      <c r="H470" t="s">
        <v>3</v>
      </c>
      <c r="I470">
        <v>24</v>
      </c>
      <c r="J470" t="s">
        <v>44</v>
      </c>
      <c r="K470" s="1">
        <v>44754.345256365741</v>
      </c>
      <c r="L470" t="s">
        <v>1060</v>
      </c>
      <c r="M470" t="s">
        <v>1060</v>
      </c>
    </row>
    <row r="471" spans="1:13">
      <c r="A471" t="s">
        <v>998</v>
      </c>
      <c r="B471" t="s">
        <v>999</v>
      </c>
      <c r="C471">
        <v>33</v>
      </c>
      <c r="D471" t="s">
        <v>32</v>
      </c>
      <c r="E471" t="s">
        <v>33</v>
      </c>
      <c r="F471">
        <v>64153</v>
      </c>
      <c r="G471">
        <v>201133</v>
      </c>
      <c r="H471" t="s">
        <v>3</v>
      </c>
      <c r="I471">
        <v>24</v>
      </c>
      <c r="J471" t="s">
        <v>34</v>
      </c>
      <c r="K471" s="1">
        <v>44691.345256365741</v>
      </c>
      <c r="L471" t="s">
        <v>14</v>
      </c>
      <c r="M471" t="s">
        <v>35</v>
      </c>
    </row>
    <row r="472" spans="1:13">
      <c r="A472" t="s">
        <v>1000</v>
      </c>
      <c r="B472" t="s">
        <v>1001</v>
      </c>
      <c r="C472">
        <v>43</v>
      </c>
      <c r="D472" t="s">
        <v>48</v>
      </c>
      <c r="E472" t="s">
        <v>58</v>
      </c>
      <c r="F472">
        <v>48142</v>
      </c>
      <c r="G472">
        <v>14715</v>
      </c>
      <c r="H472" t="s">
        <v>4</v>
      </c>
      <c r="I472">
        <v>48</v>
      </c>
      <c r="J472" t="s">
        <v>34</v>
      </c>
      <c r="K472" s="1">
        <v>45061.345256365741</v>
      </c>
      <c r="L472" t="s">
        <v>14</v>
      </c>
      <c r="M472" t="s">
        <v>35</v>
      </c>
    </row>
    <row r="473" spans="1:13">
      <c r="A473" t="s">
        <v>1002</v>
      </c>
      <c r="B473" t="s">
        <v>1003</v>
      </c>
      <c r="C473">
        <v>45</v>
      </c>
      <c r="D473" t="s">
        <v>48</v>
      </c>
      <c r="E473" t="s">
        <v>58</v>
      </c>
      <c r="F473">
        <v>41916</v>
      </c>
      <c r="G473">
        <v>24169</v>
      </c>
      <c r="H473" t="s">
        <v>4</v>
      </c>
      <c r="I473">
        <v>36</v>
      </c>
      <c r="J473" t="s">
        <v>34</v>
      </c>
      <c r="K473" s="1">
        <v>45283.345256365741</v>
      </c>
      <c r="L473" t="s">
        <v>14</v>
      </c>
      <c r="M473" t="s">
        <v>35</v>
      </c>
    </row>
    <row r="474" spans="1:13">
      <c r="A474" t="s">
        <v>1004</v>
      </c>
      <c r="B474" t="s">
        <v>1005</v>
      </c>
      <c r="C474">
        <v>55</v>
      </c>
      <c r="D474" t="s">
        <v>48</v>
      </c>
      <c r="E474" t="s">
        <v>33</v>
      </c>
      <c r="F474">
        <v>79324</v>
      </c>
      <c r="G474">
        <v>123413</v>
      </c>
      <c r="H474" t="s">
        <v>5</v>
      </c>
      <c r="I474">
        <v>6</v>
      </c>
      <c r="J474" t="s">
        <v>34</v>
      </c>
      <c r="K474" s="1">
        <v>45660.345256365741</v>
      </c>
      <c r="L474" t="s">
        <v>14</v>
      </c>
      <c r="M474" t="s">
        <v>35</v>
      </c>
    </row>
    <row r="475" spans="1:13">
      <c r="A475" t="s">
        <v>1006</v>
      </c>
      <c r="B475" t="s">
        <v>1007</v>
      </c>
      <c r="C475">
        <v>50</v>
      </c>
      <c r="D475" t="s">
        <v>48</v>
      </c>
      <c r="E475" t="s">
        <v>49</v>
      </c>
      <c r="F475">
        <v>59965</v>
      </c>
      <c r="G475">
        <v>414379</v>
      </c>
      <c r="H475" t="s">
        <v>5</v>
      </c>
      <c r="I475">
        <v>48</v>
      </c>
      <c r="J475" t="s">
        <v>34</v>
      </c>
      <c r="K475" s="1">
        <v>45709.345256365741</v>
      </c>
      <c r="L475" t="s">
        <v>14</v>
      </c>
      <c r="M475" t="s">
        <v>35</v>
      </c>
    </row>
    <row r="476" spans="1:13">
      <c r="A476" t="s">
        <v>1008</v>
      </c>
      <c r="B476" t="s">
        <v>1009</v>
      </c>
      <c r="C476">
        <v>37</v>
      </c>
      <c r="D476" t="s">
        <v>48</v>
      </c>
      <c r="E476" t="s">
        <v>49</v>
      </c>
      <c r="F476">
        <v>19648</v>
      </c>
      <c r="G476">
        <v>124264</v>
      </c>
      <c r="H476" t="s">
        <v>5</v>
      </c>
      <c r="I476">
        <v>48</v>
      </c>
      <c r="J476" t="s">
        <v>34</v>
      </c>
      <c r="K476" s="1">
        <v>44875.345256365741</v>
      </c>
      <c r="L476" t="s">
        <v>14</v>
      </c>
      <c r="M476" t="s">
        <v>35</v>
      </c>
    </row>
    <row r="477" spans="1:13">
      <c r="A477" t="s">
        <v>1010</v>
      </c>
      <c r="B477" t="s">
        <v>1011</v>
      </c>
      <c r="C477">
        <v>40</v>
      </c>
      <c r="D477" t="s">
        <v>32</v>
      </c>
      <c r="E477" t="s">
        <v>58</v>
      </c>
      <c r="F477">
        <v>50133</v>
      </c>
      <c r="G477">
        <v>272926</v>
      </c>
      <c r="H477" t="s">
        <v>5</v>
      </c>
      <c r="I477">
        <v>6</v>
      </c>
      <c r="J477" t="s">
        <v>34</v>
      </c>
      <c r="K477" s="1">
        <v>44833.345256365741</v>
      </c>
      <c r="L477" t="s">
        <v>14</v>
      </c>
      <c r="M477" t="s">
        <v>35</v>
      </c>
    </row>
    <row r="478" spans="1:13">
      <c r="A478" t="s">
        <v>1012</v>
      </c>
      <c r="B478" t="s">
        <v>1013</v>
      </c>
      <c r="C478">
        <v>45</v>
      </c>
      <c r="D478" t="s">
        <v>48</v>
      </c>
      <c r="E478" t="s">
        <v>33</v>
      </c>
      <c r="F478">
        <v>65677</v>
      </c>
      <c r="G478">
        <v>224249</v>
      </c>
      <c r="H478" t="s">
        <v>5</v>
      </c>
      <c r="I478">
        <v>6</v>
      </c>
      <c r="J478" t="s">
        <v>44</v>
      </c>
      <c r="K478" s="1">
        <v>45516.345256365741</v>
      </c>
      <c r="L478" t="s">
        <v>1060</v>
      </c>
      <c r="M478" t="s">
        <v>1060</v>
      </c>
    </row>
    <row r="479" spans="1:13">
      <c r="A479" t="s">
        <v>1014</v>
      </c>
      <c r="B479" t="s">
        <v>1015</v>
      </c>
      <c r="C479">
        <v>42</v>
      </c>
      <c r="D479" t="s">
        <v>32</v>
      </c>
      <c r="E479" t="s">
        <v>33</v>
      </c>
      <c r="F479">
        <v>111059</v>
      </c>
      <c r="G479">
        <v>129481</v>
      </c>
      <c r="H479" t="s">
        <v>4</v>
      </c>
      <c r="I479">
        <v>24</v>
      </c>
      <c r="J479" t="s">
        <v>34</v>
      </c>
      <c r="K479" s="1">
        <v>44704.345256365741</v>
      </c>
      <c r="L479" t="s">
        <v>12</v>
      </c>
      <c r="M479" t="s">
        <v>35</v>
      </c>
    </row>
    <row r="480" spans="1:13">
      <c r="A480" t="s">
        <v>1016</v>
      </c>
      <c r="B480" t="s">
        <v>1017</v>
      </c>
      <c r="C480">
        <v>33</v>
      </c>
      <c r="D480" t="s">
        <v>32</v>
      </c>
      <c r="E480" t="s">
        <v>54</v>
      </c>
      <c r="F480">
        <v>109588</v>
      </c>
      <c r="G480">
        <v>220400</v>
      </c>
      <c r="H480" t="s">
        <v>3</v>
      </c>
      <c r="I480">
        <v>36</v>
      </c>
      <c r="J480" t="s">
        <v>34</v>
      </c>
      <c r="K480" s="1">
        <v>44689.345256365741</v>
      </c>
      <c r="L480" t="s">
        <v>14</v>
      </c>
      <c r="M480" t="s">
        <v>35</v>
      </c>
    </row>
    <row r="481" spans="1:13">
      <c r="A481" t="s">
        <v>1018</v>
      </c>
      <c r="B481" t="s">
        <v>1019</v>
      </c>
      <c r="C481">
        <v>39</v>
      </c>
      <c r="D481" t="s">
        <v>48</v>
      </c>
      <c r="E481" t="s">
        <v>49</v>
      </c>
      <c r="F481">
        <v>114950</v>
      </c>
      <c r="G481">
        <v>40585</v>
      </c>
      <c r="H481" t="s">
        <v>5</v>
      </c>
      <c r="I481">
        <v>36</v>
      </c>
      <c r="J481" t="s">
        <v>34</v>
      </c>
      <c r="K481" s="1">
        <v>45171.345256365741</v>
      </c>
      <c r="L481" t="s">
        <v>14</v>
      </c>
      <c r="M481" t="s">
        <v>35</v>
      </c>
    </row>
    <row r="482" spans="1:13">
      <c r="A482" t="s">
        <v>1020</v>
      </c>
      <c r="B482" t="s">
        <v>1021</v>
      </c>
      <c r="C482">
        <v>56</v>
      </c>
      <c r="D482" t="s">
        <v>32</v>
      </c>
      <c r="E482" t="s">
        <v>75</v>
      </c>
      <c r="F482">
        <v>113317</v>
      </c>
      <c r="G482">
        <v>297826</v>
      </c>
      <c r="H482" t="s">
        <v>5</v>
      </c>
      <c r="I482">
        <v>6</v>
      </c>
      <c r="J482" t="s">
        <v>44</v>
      </c>
      <c r="K482" s="1">
        <v>45640.345256365741</v>
      </c>
      <c r="L482" t="s">
        <v>1060</v>
      </c>
      <c r="M482" t="s">
        <v>1060</v>
      </c>
    </row>
    <row r="483" spans="1:13">
      <c r="A483" t="s">
        <v>1022</v>
      </c>
      <c r="B483" t="s">
        <v>1023</v>
      </c>
      <c r="C483">
        <v>32</v>
      </c>
      <c r="D483" t="s">
        <v>32</v>
      </c>
      <c r="E483" t="s">
        <v>49</v>
      </c>
      <c r="F483">
        <v>85135</v>
      </c>
      <c r="G483">
        <v>183936</v>
      </c>
      <c r="H483" t="s">
        <v>3</v>
      </c>
      <c r="I483">
        <v>12</v>
      </c>
      <c r="J483" t="s">
        <v>34</v>
      </c>
      <c r="K483" s="1">
        <v>45442.345256365741</v>
      </c>
      <c r="L483" t="s">
        <v>11</v>
      </c>
      <c r="M483" t="s">
        <v>50</v>
      </c>
    </row>
    <row r="484" spans="1:13">
      <c r="A484" t="s">
        <v>1024</v>
      </c>
      <c r="B484" t="s">
        <v>1025</v>
      </c>
      <c r="C484">
        <v>39</v>
      </c>
      <c r="D484" t="s">
        <v>32</v>
      </c>
      <c r="E484" t="s">
        <v>49</v>
      </c>
      <c r="F484">
        <v>50046</v>
      </c>
      <c r="G484">
        <v>397136</v>
      </c>
      <c r="H484" t="s">
        <v>5</v>
      </c>
      <c r="I484">
        <v>48</v>
      </c>
      <c r="J484" t="s">
        <v>34</v>
      </c>
      <c r="K484" s="1">
        <v>44741.345256365741</v>
      </c>
      <c r="L484" t="s">
        <v>14</v>
      </c>
      <c r="M484" t="s">
        <v>35</v>
      </c>
    </row>
    <row r="485" spans="1:13">
      <c r="A485" t="s">
        <v>1026</v>
      </c>
      <c r="B485" t="s">
        <v>1027</v>
      </c>
      <c r="C485">
        <v>32</v>
      </c>
      <c r="D485" t="s">
        <v>32</v>
      </c>
      <c r="E485" t="s">
        <v>54</v>
      </c>
      <c r="F485">
        <v>62064</v>
      </c>
      <c r="G485">
        <v>351560</v>
      </c>
      <c r="H485" t="s">
        <v>3</v>
      </c>
      <c r="I485">
        <v>48</v>
      </c>
      <c r="J485" t="s">
        <v>34</v>
      </c>
      <c r="K485" s="1">
        <v>45478.345256365741</v>
      </c>
      <c r="L485" t="s">
        <v>14</v>
      </c>
      <c r="M485" t="s">
        <v>35</v>
      </c>
    </row>
    <row r="486" spans="1:13">
      <c r="A486" t="s">
        <v>1028</v>
      </c>
      <c r="B486" t="s">
        <v>1029</v>
      </c>
      <c r="C486">
        <v>29</v>
      </c>
      <c r="D486" t="s">
        <v>48</v>
      </c>
      <c r="E486" t="s">
        <v>75</v>
      </c>
      <c r="F486">
        <v>116459</v>
      </c>
      <c r="G486">
        <v>453330</v>
      </c>
      <c r="H486" t="s">
        <v>3</v>
      </c>
      <c r="I486">
        <v>6</v>
      </c>
      <c r="J486" t="s">
        <v>34</v>
      </c>
      <c r="K486" s="1">
        <v>44791.345256365741</v>
      </c>
      <c r="L486" t="s">
        <v>12</v>
      </c>
      <c r="M486" t="s">
        <v>35</v>
      </c>
    </row>
    <row r="487" spans="1:13">
      <c r="A487" t="s">
        <v>1030</v>
      </c>
      <c r="B487" t="s">
        <v>1031</v>
      </c>
      <c r="C487">
        <v>27</v>
      </c>
      <c r="D487" t="s">
        <v>32</v>
      </c>
      <c r="E487" t="s">
        <v>54</v>
      </c>
      <c r="F487">
        <v>84350</v>
      </c>
      <c r="G487">
        <v>394954</v>
      </c>
      <c r="H487" t="s">
        <v>4</v>
      </c>
      <c r="I487">
        <v>12</v>
      </c>
      <c r="J487" t="s">
        <v>62</v>
      </c>
      <c r="K487" s="1">
        <v>45016.345256365741</v>
      </c>
      <c r="L487" t="s">
        <v>1060</v>
      </c>
      <c r="M487" t="s">
        <v>1060</v>
      </c>
    </row>
    <row r="488" spans="1:13">
      <c r="A488" t="s">
        <v>1032</v>
      </c>
      <c r="B488" t="s">
        <v>1033</v>
      </c>
      <c r="C488">
        <v>48</v>
      </c>
      <c r="D488" t="s">
        <v>48</v>
      </c>
      <c r="E488" t="s">
        <v>75</v>
      </c>
      <c r="F488">
        <v>60893</v>
      </c>
      <c r="G488">
        <v>43067</v>
      </c>
      <c r="H488" t="s">
        <v>2</v>
      </c>
      <c r="I488">
        <v>24</v>
      </c>
      <c r="J488" t="s">
        <v>34</v>
      </c>
      <c r="K488" s="1">
        <v>45552.345256365741</v>
      </c>
      <c r="L488" t="s">
        <v>11</v>
      </c>
      <c r="M488" t="s">
        <v>50</v>
      </c>
    </row>
    <row r="489" spans="1:13">
      <c r="A489" t="s">
        <v>1034</v>
      </c>
      <c r="B489" t="s">
        <v>1035</v>
      </c>
      <c r="C489">
        <v>34</v>
      </c>
      <c r="D489" t="s">
        <v>48</v>
      </c>
      <c r="E489" t="s">
        <v>58</v>
      </c>
      <c r="F489">
        <v>116520</v>
      </c>
      <c r="G489">
        <v>178757</v>
      </c>
      <c r="H489" t="s">
        <v>4</v>
      </c>
      <c r="I489">
        <v>6</v>
      </c>
      <c r="J489" t="s">
        <v>34</v>
      </c>
      <c r="K489" s="1">
        <v>45584.345256365741</v>
      </c>
      <c r="L489" t="s">
        <v>12</v>
      </c>
      <c r="M489" t="s">
        <v>35</v>
      </c>
    </row>
    <row r="490" spans="1:13">
      <c r="A490" t="s">
        <v>1036</v>
      </c>
      <c r="B490" t="s">
        <v>1037</v>
      </c>
      <c r="C490">
        <v>51</v>
      </c>
      <c r="D490" t="s">
        <v>32</v>
      </c>
      <c r="E490" t="s">
        <v>75</v>
      </c>
      <c r="F490">
        <v>76272</v>
      </c>
      <c r="G490">
        <v>258334</v>
      </c>
      <c r="H490" t="s">
        <v>2</v>
      </c>
      <c r="I490">
        <v>6</v>
      </c>
      <c r="J490" t="s">
        <v>34</v>
      </c>
      <c r="K490" s="1">
        <v>45396.345256365741</v>
      </c>
      <c r="L490" t="s">
        <v>12</v>
      </c>
      <c r="M490" t="s">
        <v>35</v>
      </c>
    </row>
    <row r="491" spans="1:13">
      <c r="A491" t="s">
        <v>1038</v>
      </c>
      <c r="B491" t="s">
        <v>1039</v>
      </c>
      <c r="C491">
        <v>39</v>
      </c>
      <c r="D491" t="s">
        <v>48</v>
      </c>
      <c r="E491" t="s">
        <v>54</v>
      </c>
      <c r="F491">
        <v>107152</v>
      </c>
      <c r="G491">
        <v>23073</v>
      </c>
      <c r="H491" t="s">
        <v>2</v>
      </c>
      <c r="I491">
        <v>48</v>
      </c>
      <c r="J491" t="s">
        <v>34</v>
      </c>
      <c r="K491" s="1">
        <v>45613.345256365741</v>
      </c>
      <c r="L491" t="s">
        <v>12</v>
      </c>
      <c r="M491" t="s">
        <v>35</v>
      </c>
    </row>
    <row r="492" spans="1:13">
      <c r="A492" t="s">
        <v>1040</v>
      </c>
      <c r="B492" t="s">
        <v>1041</v>
      </c>
      <c r="C492">
        <v>36</v>
      </c>
      <c r="D492" t="s">
        <v>48</v>
      </c>
      <c r="E492" t="s">
        <v>49</v>
      </c>
      <c r="F492">
        <v>82649</v>
      </c>
      <c r="G492">
        <v>41035</v>
      </c>
      <c r="H492" t="s">
        <v>2</v>
      </c>
      <c r="I492">
        <v>6</v>
      </c>
      <c r="J492" t="s">
        <v>44</v>
      </c>
      <c r="K492" s="1">
        <v>45437.345256365741</v>
      </c>
      <c r="L492" t="s">
        <v>1060</v>
      </c>
      <c r="M492" t="s">
        <v>1060</v>
      </c>
    </row>
    <row r="493" spans="1:13">
      <c r="A493" t="s">
        <v>1042</v>
      </c>
      <c r="B493" t="s">
        <v>1043</v>
      </c>
      <c r="C493">
        <v>25</v>
      </c>
      <c r="D493" t="s">
        <v>48</v>
      </c>
      <c r="E493" t="s">
        <v>75</v>
      </c>
      <c r="F493">
        <v>79674</v>
      </c>
      <c r="G493">
        <v>201049</v>
      </c>
      <c r="H493" t="s">
        <v>5</v>
      </c>
      <c r="I493">
        <v>6</v>
      </c>
      <c r="J493" t="s">
        <v>44</v>
      </c>
      <c r="K493" s="1">
        <v>44815.345256365741</v>
      </c>
      <c r="L493" t="s">
        <v>1060</v>
      </c>
      <c r="M493" t="s">
        <v>1060</v>
      </c>
    </row>
    <row r="494" spans="1:13">
      <c r="A494" t="s">
        <v>1044</v>
      </c>
      <c r="B494" t="s">
        <v>1045</v>
      </c>
      <c r="C494">
        <v>55</v>
      </c>
      <c r="D494" t="s">
        <v>32</v>
      </c>
      <c r="E494" t="s">
        <v>75</v>
      </c>
      <c r="F494">
        <v>28760</v>
      </c>
      <c r="G494">
        <v>238782</v>
      </c>
      <c r="H494" t="s">
        <v>4</v>
      </c>
      <c r="I494">
        <v>6</v>
      </c>
      <c r="J494" t="s">
        <v>34</v>
      </c>
      <c r="K494" s="1">
        <v>44967.345256365741</v>
      </c>
      <c r="L494" t="s">
        <v>14</v>
      </c>
      <c r="M494" t="s">
        <v>35</v>
      </c>
    </row>
    <row r="495" spans="1:13">
      <c r="A495" t="s">
        <v>1046</v>
      </c>
      <c r="B495" t="s">
        <v>1047</v>
      </c>
      <c r="C495">
        <v>32</v>
      </c>
      <c r="D495" t="s">
        <v>48</v>
      </c>
      <c r="E495" t="s">
        <v>33</v>
      </c>
      <c r="F495">
        <v>36927</v>
      </c>
      <c r="G495">
        <v>95373</v>
      </c>
      <c r="H495" t="s">
        <v>2</v>
      </c>
      <c r="I495">
        <v>48</v>
      </c>
      <c r="J495" t="s">
        <v>62</v>
      </c>
      <c r="K495" s="1">
        <v>44982.345256365741</v>
      </c>
      <c r="L495" t="s">
        <v>1060</v>
      </c>
      <c r="M495" t="s">
        <v>1060</v>
      </c>
    </row>
    <row r="496" spans="1:13">
      <c r="A496" t="s">
        <v>1048</v>
      </c>
      <c r="B496" t="s">
        <v>1049</v>
      </c>
      <c r="C496">
        <v>45</v>
      </c>
      <c r="D496" t="s">
        <v>48</v>
      </c>
      <c r="E496" t="s">
        <v>49</v>
      </c>
      <c r="F496">
        <v>101475</v>
      </c>
      <c r="G496">
        <v>350506</v>
      </c>
      <c r="H496" t="s">
        <v>3</v>
      </c>
      <c r="I496">
        <v>24</v>
      </c>
      <c r="J496" t="s">
        <v>62</v>
      </c>
      <c r="K496" s="1">
        <v>45391.345256365741</v>
      </c>
      <c r="L496" t="s">
        <v>1060</v>
      </c>
      <c r="M496" t="s">
        <v>1060</v>
      </c>
    </row>
    <row r="497" spans="1:13">
      <c r="A497" t="s">
        <v>1050</v>
      </c>
      <c r="B497" t="s">
        <v>1051</v>
      </c>
      <c r="C497">
        <v>41</v>
      </c>
      <c r="D497" t="s">
        <v>48</v>
      </c>
      <c r="E497" t="s">
        <v>58</v>
      </c>
      <c r="F497">
        <v>76367</v>
      </c>
      <c r="G497">
        <v>95517</v>
      </c>
      <c r="H497" t="s">
        <v>5</v>
      </c>
      <c r="I497">
        <v>24</v>
      </c>
      <c r="J497" t="s">
        <v>34</v>
      </c>
      <c r="K497" s="1">
        <v>45090.345256365741</v>
      </c>
      <c r="L497" t="s">
        <v>12</v>
      </c>
      <c r="M497" t="s">
        <v>35</v>
      </c>
    </row>
    <row r="498" spans="1:13">
      <c r="A498" t="s">
        <v>1052</v>
      </c>
      <c r="B498" t="s">
        <v>1053</v>
      </c>
      <c r="C498">
        <v>56</v>
      </c>
      <c r="D498" t="s">
        <v>32</v>
      </c>
      <c r="E498" t="s">
        <v>54</v>
      </c>
      <c r="F498">
        <v>112955</v>
      </c>
      <c r="G498">
        <v>70450</v>
      </c>
      <c r="H498" t="s">
        <v>4</v>
      </c>
      <c r="I498">
        <v>6</v>
      </c>
      <c r="J498" t="s">
        <v>34</v>
      </c>
      <c r="K498" s="1">
        <v>45566.345256365741</v>
      </c>
      <c r="L498" t="s">
        <v>14</v>
      </c>
      <c r="M498" t="s">
        <v>35</v>
      </c>
    </row>
    <row r="499" spans="1:13">
      <c r="A499" t="s">
        <v>1054</v>
      </c>
      <c r="B499" t="s">
        <v>1055</v>
      </c>
      <c r="C499">
        <v>43</v>
      </c>
      <c r="D499" t="s">
        <v>48</v>
      </c>
      <c r="E499" t="s">
        <v>58</v>
      </c>
      <c r="F499">
        <v>27588</v>
      </c>
      <c r="G499">
        <v>15382</v>
      </c>
      <c r="H499" t="s">
        <v>2</v>
      </c>
      <c r="I499">
        <v>48</v>
      </c>
      <c r="J499" t="s">
        <v>34</v>
      </c>
      <c r="K499" s="1">
        <v>45303.345256365741</v>
      </c>
      <c r="L499" t="s">
        <v>11</v>
      </c>
      <c r="M499" t="s">
        <v>50</v>
      </c>
    </row>
    <row r="500" spans="1:13">
      <c r="A500" t="s">
        <v>1056</v>
      </c>
      <c r="B500" t="s">
        <v>1057</v>
      </c>
      <c r="C500">
        <v>36</v>
      </c>
      <c r="D500" t="s">
        <v>32</v>
      </c>
      <c r="E500" t="s">
        <v>49</v>
      </c>
      <c r="F500">
        <v>116678</v>
      </c>
      <c r="G500">
        <v>402653</v>
      </c>
      <c r="H500" t="s">
        <v>3</v>
      </c>
      <c r="I500">
        <v>24</v>
      </c>
      <c r="J500" t="s">
        <v>62</v>
      </c>
      <c r="K500" s="1">
        <v>44749.345256365741</v>
      </c>
      <c r="L500" t="s">
        <v>1060</v>
      </c>
      <c r="M500" t="s">
        <v>1060</v>
      </c>
    </row>
    <row r="501" spans="1:13">
      <c r="A501" t="s">
        <v>1058</v>
      </c>
      <c r="B501" t="s">
        <v>1059</v>
      </c>
      <c r="C501">
        <v>59</v>
      </c>
      <c r="D501" t="s">
        <v>32</v>
      </c>
      <c r="E501" t="s">
        <v>75</v>
      </c>
      <c r="F501">
        <v>119734</v>
      </c>
      <c r="G501">
        <v>207043</v>
      </c>
      <c r="H501" t="s">
        <v>4</v>
      </c>
      <c r="I501">
        <v>24</v>
      </c>
      <c r="J501" t="s">
        <v>44</v>
      </c>
      <c r="K501" s="1">
        <v>44887.345256365741</v>
      </c>
      <c r="L501" t="s">
        <v>1060</v>
      </c>
      <c r="M501" t="s">
        <v>1060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neema mathenge</cp:lastModifiedBy>
  <cp:revision/>
  <dcterms:created xsi:type="dcterms:W3CDTF">2025-04-11T07:37:16Z</dcterms:created>
  <dcterms:modified xsi:type="dcterms:W3CDTF">2025-04-24T08:00:09Z</dcterms:modified>
  <cp:category/>
  <cp:contentStatus/>
</cp:coreProperties>
</file>