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mc:AlternateContent xmlns:mc="http://schemas.openxmlformats.org/markup-compatibility/2006">
    <mc:Choice Requires="x15">
      <x15ac:absPath xmlns:x15ac="http://schemas.microsoft.com/office/spreadsheetml/2010/11/ac" url="C:\Masters\Sem2\Advanced processing of stat. data\"/>
    </mc:Choice>
  </mc:AlternateContent>
  <bookViews>
    <workbookView xWindow="0" yWindow="0" windowWidth="16815" windowHeight="7530" xr2:uid="{00000000-000D-0000-FFFF-FFFF00000000}"/>
  </bookViews>
  <sheets>
    <sheet name="Data" sheetId="1" r:id="rId1"/>
    <sheet name="Definition and Source" sheetId="2" r:id="rId2"/>
  </sheets>
  <calcPr calcId="171027"/>
</workbook>
</file>

<file path=xl/calcChain.xml><?xml version="1.0" encoding="utf-8"?>
<calcChain xmlns="http://schemas.openxmlformats.org/spreadsheetml/2006/main">
  <c r="M14" i="1" l="1"/>
  <c r="M5" i="1"/>
  <c r="J14" i="1"/>
  <c r="K14" i="1"/>
  <c r="L14" i="1"/>
  <c r="M23" i="1"/>
  <c r="I23" i="1"/>
  <c r="L5" i="1"/>
  <c r="K5" i="1"/>
  <c r="J5" i="1"/>
  <c r="I5" i="1"/>
  <c r="I14" i="1"/>
  <c r="L23" i="1"/>
  <c r="J23" i="1"/>
  <c r="K23" i="1"/>
</calcChain>
</file>

<file path=xl/sharedStrings.xml><?xml version="1.0" encoding="utf-8"?>
<sst xmlns="http://schemas.openxmlformats.org/spreadsheetml/2006/main" count="134" uniqueCount="57">
  <si>
    <t>International Labour Organization, ILOSTAT database. Data retrieved in March 2017.</t>
  </si>
  <si>
    <t>Urban poverty gap at national poverty lines is the urban population's mean shortfall from the poverty lines (counting the nonpoor as having zero shortfall) as a percentage of the poverty lines. This measure reflects the depth of poverty as well as its incidence.</t>
  </si>
  <si>
    <t>SL.UEM.TOTL.NE.ZS</t>
  </si>
  <si>
    <t>Derived from total population. Population source: (1) United Nations Population Division. World Population Prospects,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</si>
  <si>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GDP per capita growth (annual %)</t>
  </si>
  <si>
    <t>World Bank national accounts data, and OECD National Accounts data files.</t>
  </si>
  <si>
    <t>Unemployment, total (% of total labor force) (national estimate)</t>
  </si>
  <si>
    <t>NY.GDP.PCAP.CD</t>
  </si>
  <si>
    <t>CHN</t>
  </si>
  <si>
    <t>SI.POV.URGP</t>
  </si>
  <si>
    <t>China</t>
  </si>
  <si>
    <t>GDP per capita (current US$)</t>
  </si>
  <si>
    <t>SP.DYN.LE00.IN</t>
  </si>
  <si>
    <t>NY.GDP.MKTP.CD</t>
  </si>
  <si>
    <t>SP.POP.GROW</t>
  </si>
  <si>
    <t>Long definition</t>
  </si>
  <si>
    <t>Code</t>
  </si>
  <si>
    <t>Life expectancy at birth, total (years)</t>
  </si>
  <si>
    <t>GDP (current US$)</t>
  </si>
  <si>
    <t>Country Name</t>
  </si>
  <si>
    <t>Annual percentage growth rate of GDP per capita based on constant local currency. Aggregates are based on constant 2010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</si>
  <si>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USA</t>
  </si>
  <si>
    <t>SP.POP.TOTL</t>
  </si>
  <si>
    <t>Life expectancy at birth indicates the number of years a newborn infant would live if prevailing patterns of mortality at the time of its birth were to stay the same throughout its life.</t>
  </si>
  <si>
    <t>MS.MIL.XPND.GD.ZS</t>
  </si>
  <si>
    <t>United States</t>
  </si>
  <si>
    <t>India</t>
  </si>
  <si>
    <t>International Monetary Fund, Government Finance Statistics Yearbook and data files, and World Bank and OECD GDP estimates.</t>
  </si>
  <si>
    <t>Population, total</t>
  </si>
  <si>
    <t>Unemployment refers to the share of the labor force that is without work but available for and seeking employment. Definitions of labor force and unemployment differ by country.</t>
  </si>
  <si>
    <t>Population growth (annual %)</t>
  </si>
  <si>
    <t>Indicator Name</t>
  </si>
  <si>
    <t>NY.GDP.PCAP.KD.ZG</t>
  </si>
  <si>
    <t>(1) United Nations Population Division. World Population Prospects, (2) Census reports and other statistical publications from national statistical offices, (3) Eurostat: Demographic Statistics, (4) United Nations Statistical Division. Population and Vital Statistics Report (various years), (5) U.S. Census Bureau: International Database, and (6) Secretariat of the Pacific Community: Statistics and Demography Programme.</t>
  </si>
  <si>
    <t>GC.DOD.TOTL.GD.ZS</t>
  </si>
  <si>
    <t>Derived from male and female life expectancy at birth from sources such as: (1) United Nations Population Division. World Population Prospects,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</si>
  <si>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Urban poverty gap at national poverty lines (%)</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</si>
  <si>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</si>
  <si>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2006 [YR2006]</t>
  </si>
  <si>
    <t>Country Code</t>
  </si>
  <si>
    <t>Military expenditure (% of GDP)</t>
  </si>
  <si>
    <t>2001 [YR2001]</t>
  </si>
  <si>
    <t>IND</t>
  </si>
  <si>
    <t>Series Name</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</si>
  <si>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</si>
  <si>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2016 [YR2016]</t>
  </si>
  <si>
    <t>Stockholm International Peace Research Institute (SIPRI), Yearbook: Armaments, Disarmament and International Security.</t>
  </si>
  <si>
    <t>World Bank, Global Poverty Working Group. Data are compiled from official government sources or are computed by World Bank staff using national (i.e. country–specific) poverty lines.</t>
  </si>
  <si>
    <t>Data from database: World Development Indicators</t>
  </si>
  <si>
    <t>2011 [YR2011]</t>
  </si>
  <si>
    <t>Total population is based on the de facto definition of population, which counts all residents regardless of legal status or citizenship. The values shown are midyear estimates.</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</si>
  <si>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</si>
  <si>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Central government debt, total (% of GDP)</t>
  </si>
  <si>
    <t>Last Updated: 10/30/2017</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</si>
  <si>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</si>
  <si>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Source</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</si>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</sst>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xf numFmtId="2" fontId="0" fillId="0" borderId="0" xfId="0" applyNumberFormat="1"/>
    <xf numFmtId="0" fontId="0" fillId="0" borderId="0" xfId="0" applyNumberForma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3"/>
  <sheetViews>
    <sheetView tabSelected="1" topLeftCell="A5" workbookViewId="0">
      <selection activeCell="C28" sqref="C28"/>
    </sheetView>
  </sheetViews>
  <sheetFormatPr defaultRowHeight="15" x14ac:dyDescent="0.25"/>
  <cols>
    <col min="4" max="7" width="17.85546875" bestFit="1" customWidth="1"/>
    <col min="9" max="9" width="12" bestFit="1" customWidth="1"/>
    <col min="10" max="10" width="11" bestFit="1" customWidth="1"/>
  </cols>
  <sheetData>
    <row r="1" spans="1:13" x14ac:dyDescent="0.25">
      <c r="A1" t="s">
        <v>19</v>
      </c>
      <c r="B1" t="s">
        <v>39</v>
      </c>
      <c r="C1" t="s">
        <v>43</v>
      </c>
      <c r="D1" t="s">
        <v>41</v>
      </c>
      <c r="E1" t="s">
        <v>38</v>
      </c>
      <c r="F1" t="s">
        <v>49</v>
      </c>
      <c r="G1" t="s">
        <v>45</v>
      </c>
    </row>
    <row r="2" spans="1:13" x14ac:dyDescent="0.25">
      <c r="A2" t="s">
        <v>10</v>
      </c>
      <c r="B2" t="s">
        <v>8</v>
      </c>
      <c r="C2" t="s">
        <v>18</v>
      </c>
      <c r="D2" s="3">
        <v>1339395440432.04</v>
      </c>
      <c r="E2" s="3">
        <v>2752132089196.5786</v>
      </c>
      <c r="F2" s="3">
        <v>7572554360442.6221</v>
      </c>
      <c r="G2" s="3">
        <v>11199145157649.199</v>
      </c>
    </row>
    <row r="3" spans="1:13" x14ac:dyDescent="0.25">
      <c r="A3" t="s">
        <v>10</v>
      </c>
      <c r="B3" t="s">
        <v>8</v>
      </c>
      <c r="C3" t="s">
        <v>11</v>
      </c>
      <c r="D3" s="2">
        <v>1053.1080240846288</v>
      </c>
      <c r="E3" s="2">
        <v>2099.2296755172147</v>
      </c>
      <c r="F3" s="2">
        <v>5633.7961063607108</v>
      </c>
      <c r="G3" s="2">
        <v>8123.1808725464007</v>
      </c>
    </row>
    <row r="4" spans="1:13" x14ac:dyDescent="0.25">
      <c r="A4" t="s">
        <v>10</v>
      </c>
      <c r="B4" t="s">
        <v>8</v>
      </c>
      <c r="C4" t="s">
        <v>4</v>
      </c>
      <c r="D4" s="2">
        <v>7.5558016716777558</v>
      </c>
      <c r="E4" s="2">
        <v>12.091836271754318</v>
      </c>
      <c r="F4" s="2">
        <v>9.0128540351399238</v>
      </c>
      <c r="G4" s="2">
        <v>6.1238038178647969</v>
      </c>
    </row>
    <row r="5" spans="1:13" x14ac:dyDescent="0.25">
      <c r="A5" t="s">
        <v>10</v>
      </c>
      <c r="B5" t="s">
        <v>8</v>
      </c>
      <c r="C5" t="s">
        <v>6</v>
      </c>
      <c r="D5" s="2">
        <v>3.5999999046325701</v>
      </c>
      <c r="E5" s="2">
        <v>4.0999999046325701</v>
      </c>
      <c r="F5" s="2">
        <v>4.0999999046325701</v>
      </c>
      <c r="G5" s="2">
        <v>4.04</v>
      </c>
      <c r="I5" s="4">
        <f>(D5*D8)/100</f>
        <v>45786598.787069343</v>
      </c>
      <c r="J5" s="4">
        <f>(E5*E8)/100</f>
        <v>53751818.74971392</v>
      </c>
      <c r="K5" s="4">
        <f>(F5*F8)/100</f>
        <v>55109328.718137771</v>
      </c>
      <c r="L5" s="4">
        <f>(G5*G8)/100</f>
        <v>55698066</v>
      </c>
      <c r="M5">
        <f t="shared" ref="M5:M22" si="0">(I5+J5+K5+L5)/4</f>
        <v>52586453.063730255</v>
      </c>
    </row>
    <row r="6" spans="1:13" x14ac:dyDescent="0.25">
      <c r="A6" t="s">
        <v>10</v>
      </c>
      <c r="B6" t="s">
        <v>8</v>
      </c>
      <c r="C6" t="s">
        <v>40</v>
      </c>
      <c r="D6" s="2">
        <v>2.0811841976594376</v>
      </c>
      <c r="E6" s="2">
        <v>2.0107234495343294</v>
      </c>
      <c r="F6" s="2">
        <v>1.8219274981608544</v>
      </c>
      <c r="G6" s="2">
        <v>1.9229623765143513</v>
      </c>
    </row>
    <row r="7" spans="1:13" x14ac:dyDescent="0.25">
      <c r="A7" t="s">
        <v>10</v>
      </c>
      <c r="B7" t="s">
        <v>8</v>
      </c>
      <c r="C7" t="s">
        <v>30</v>
      </c>
      <c r="D7" s="2">
        <v>0.72638063783852502</v>
      </c>
      <c r="E7" s="2">
        <v>0.55837436737300195</v>
      </c>
      <c r="F7" s="2">
        <v>0.47915045424996</v>
      </c>
      <c r="G7" s="2">
        <v>0.541478512050099</v>
      </c>
      <c r="M7">
        <v>52586453.063730299</v>
      </c>
    </row>
    <row r="8" spans="1:13" x14ac:dyDescent="0.25">
      <c r="A8" t="s">
        <v>10</v>
      </c>
      <c r="B8" t="s">
        <v>8</v>
      </c>
      <c r="C8" t="s">
        <v>28</v>
      </c>
      <c r="D8" s="2">
        <v>1271850000</v>
      </c>
      <c r="E8" s="2">
        <v>1311020000</v>
      </c>
      <c r="F8" s="2">
        <v>1344130000</v>
      </c>
      <c r="G8" s="2">
        <v>1378665000</v>
      </c>
    </row>
    <row r="9" spans="1:13" x14ac:dyDescent="0.25">
      <c r="A9" t="s">
        <v>10</v>
      </c>
      <c r="B9" t="s">
        <v>8</v>
      </c>
      <c r="C9" t="s">
        <v>52</v>
      </c>
      <c r="D9" s="2">
        <v>23</v>
      </c>
      <c r="E9" s="2">
        <v>25</v>
      </c>
      <c r="F9" s="2">
        <v>33.6</v>
      </c>
      <c r="G9" s="2">
        <v>46.2</v>
      </c>
    </row>
    <row r="10" spans="1:13" x14ac:dyDescent="0.25">
      <c r="A10" t="s">
        <v>10</v>
      </c>
      <c r="B10" t="s">
        <v>8</v>
      </c>
      <c r="C10" t="s">
        <v>17</v>
      </c>
      <c r="D10" s="2">
        <v>72.436902439024408</v>
      </c>
      <c r="E10" s="2">
        <v>74.322829268292693</v>
      </c>
      <c r="F10" s="2">
        <v>75.453829268292694</v>
      </c>
      <c r="G10" s="2">
        <v>75.5</v>
      </c>
    </row>
    <row r="11" spans="1:13" x14ac:dyDescent="0.25">
      <c r="A11" t="s">
        <v>26</v>
      </c>
      <c r="B11" t="s">
        <v>42</v>
      </c>
      <c r="C11" t="s">
        <v>18</v>
      </c>
      <c r="D11" s="3">
        <v>478965491060.771</v>
      </c>
      <c r="E11" s="3">
        <v>920316529729.74744</v>
      </c>
      <c r="F11" s="3">
        <v>1823049927772.0461</v>
      </c>
      <c r="G11" s="3">
        <v>2263522518124.0313</v>
      </c>
    </row>
    <row r="12" spans="1:13" x14ac:dyDescent="0.25">
      <c r="A12" t="s">
        <v>26</v>
      </c>
      <c r="B12" t="s">
        <v>42</v>
      </c>
      <c r="C12" t="s">
        <v>11</v>
      </c>
      <c r="D12" s="2">
        <v>447.01389657817174</v>
      </c>
      <c r="E12" s="2">
        <v>792.02596975936285</v>
      </c>
      <c r="F12" s="2">
        <v>1461.6719573389153</v>
      </c>
      <c r="G12" s="2">
        <v>1709.3879211980229</v>
      </c>
    </row>
    <row r="13" spans="1:13" x14ac:dyDescent="0.25">
      <c r="A13" t="s">
        <v>26</v>
      </c>
      <c r="B13" t="s">
        <v>42</v>
      </c>
      <c r="C13" t="s">
        <v>4</v>
      </c>
      <c r="D13" s="2">
        <v>3.0212362846735203</v>
      </c>
      <c r="E13" s="2">
        <v>7.5846295775461527</v>
      </c>
      <c r="F13" s="2">
        <v>5.2485365283070848</v>
      </c>
      <c r="G13" s="2">
        <v>5.8842491959411234</v>
      </c>
    </row>
    <row r="14" spans="1:13" x14ac:dyDescent="0.25">
      <c r="A14" t="s">
        <v>26</v>
      </c>
      <c r="B14" t="s">
        <v>42</v>
      </c>
      <c r="C14" t="s">
        <v>6</v>
      </c>
      <c r="D14" s="2">
        <v>4.24</v>
      </c>
      <c r="E14" s="2">
        <v>4.41</v>
      </c>
      <c r="F14" s="2">
        <v>3.56</v>
      </c>
      <c r="G14" s="2">
        <v>3.42</v>
      </c>
      <c r="I14">
        <f>(D14*D17)/100</f>
        <v>45430661.052000001</v>
      </c>
      <c r="J14">
        <f t="shared" ref="J14:L14" si="1">(E14*E17)/100</f>
        <v>51243217.407899998</v>
      </c>
      <c r="K14">
        <f t="shared" si="1"/>
        <v>44401602.632399999</v>
      </c>
      <c r="L14">
        <f t="shared" si="1"/>
        <v>45286660.3068</v>
      </c>
      <c r="M14">
        <f>(I14+J14+K14+L14)/4</f>
        <v>46590535.349775001</v>
      </c>
    </row>
    <row r="15" spans="1:13" x14ac:dyDescent="0.25">
      <c r="A15" t="s">
        <v>26</v>
      </c>
      <c r="B15" t="s">
        <v>42</v>
      </c>
      <c r="C15" t="s">
        <v>40</v>
      </c>
      <c r="D15" s="2">
        <v>3.0159523695641255</v>
      </c>
      <c r="E15" s="2">
        <v>2.605882179803773</v>
      </c>
      <c r="F15" s="2">
        <v>2.6514970722020825</v>
      </c>
      <c r="G15" s="2">
        <v>2.4748531384760453</v>
      </c>
    </row>
    <row r="16" spans="1:13" x14ac:dyDescent="0.25">
      <c r="A16" t="s">
        <v>26</v>
      </c>
      <c r="B16" t="s">
        <v>42</v>
      </c>
      <c r="C16" t="s">
        <v>30</v>
      </c>
      <c r="D16" s="2">
        <v>1.73472869683529</v>
      </c>
      <c r="E16" s="2">
        <v>1.54888599557035</v>
      </c>
      <c r="F16" s="2">
        <v>1.3118764795248301</v>
      </c>
      <c r="G16" s="2">
        <v>1.14821469272737</v>
      </c>
      <c r="M16">
        <v>46590535.349775001</v>
      </c>
    </row>
    <row r="17" spans="1:13" x14ac:dyDescent="0.25">
      <c r="A17" t="s">
        <v>26</v>
      </c>
      <c r="B17" t="s">
        <v>42</v>
      </c>
      <c r="C17" t="s">
        <v>28</v>
      </c>
      <c r="D17" s="2">
        <v>1071477855</v>
      </c>
      <c r="E17" s="2">
        <v>1161977719</v>
      </c>
      <c r="F17" s="2">
        <v>1247236029</v>
      </c>
      <c r="G17" s="2">
        <v>1324171354</v>
      </c>
    </row>
    <row r="18" spans="1:13" x14ac:dyDescent="0.25">
      <c r="A18" t="s">
        <v>26</v>
      </c>
      <c r="B18" t="s">
        <v>42</v>
      </c>
      <c r="C18" t="s">
        <v>52</v>
      </c>
      <c r="D18" s="2">
        <v>59.815820852351095</v>
      </c>
      <c r="E18" s="2">
        <v>60.95971479543212</v>
      </c>
      <c r="F18" s="2">
        <v>51.556553660081164</v>
      </c>
      <c r="G18" s="2">
        <v>69.5</v>
      </c>
    </row>
    <row r="19" spans="1:13" x14ac:dyDescent="0.25">
      <c r="A19" t="s">
        <v>26</v>
      </c>
      <c r="B19" t="s">
        <v>42</v>
      </c>
      <c r="C19" t="s">
        <v>17</v>
      </c>
      <c r="D19" s="2">
        <v>62.985634146341475</v>
      </c>
      <c r="E19" s="2">
        <v>64.970902439024414</v>
      </c>
      <c r="F19" s="2">
        <v>67.031658536585368</v>
      </c>
      <c r="G19" s="2">
        <v>68.349999999999994</v>
      </c>
    </row>
    <row r="20" spans="1:13" x14ac:dyDescent="0.25">
      <c r="A20" t="s">
        <v>25</v>
      </c>
      <c r="B20" t="s">
        <v>21</v>
      </c>
      <c r="C20" t="s">
        <v>18</v>
      </c>
      <c r="D20" s="3">
        <v>10621824000000</v>
      </c>
      <c r="E20" s="3">
        <v>13855888000000</v>
      </c>
      <c r="F20" s="3">
        <v>15517926000000</v>
      </c>
      <c r="G20" s="3">
        <v>18569100000000</v>
      </c>
    </row>
    <row r="21" spans="1:13" x14ac:dyDescent="0.25">
      <c r="A21" t="s">
        <v>25</v>
      </c>
      <c r="B21" t="s">
        <v>21</v>
      </c>
      <c r="C21" t="s">
        <v>11</v>
      </c>
      <c r="D21" s="2">
        <v>37273.618103417619</v>
      </c>
      <c r="E21" s="2">
        <v>46437.067117306477</v>
      </c>
      <c r="F21" s="2">
        <v>49790.66547823052</v>
      </c>
      <c r="G21" s="2">
        <v>57466.787113234765</v>
      </c>
    </row>
    <row r="22" spans="1:13" x14ac:dyDescent="0.25">
      <c r="A22" t="s">
        <v>25</v>
      </c>
      <c r="B22" t="s">
        <v>21</v>
      </c>
      <c r="C22" t="s">
        <v>4</v>
      </c>
      <c r="D22" s="2">
        <v>-1.8489777756713011E-2</v>
      </c>
      <c r="E22" s="2">
        <v>1.6814164585621967</v>
      </c>
      <c r="F22" s="2">
        <v>0.84671682546790805</v>
      </c>
      <c r="G22" s="2">
        <v>0.91409444776657267</v>
      </c>
    </row>
    <row r="23" spans="1:13" x14ac:dyDescent="0.25">
      <c r="A23" t="s">
        <v>25</v>
      </c>
      <c r="B23" t="s">
        <v>21</v>
      </c>
      <c r="C23" t="s">
        <v>6</v>
      </c>
      <c r="D23" s="2">
        <v>4.7300000190734899</v>
      </c>
      <c r="E23" s="2">
        <v>4.6199998855590803</v>
      </c>
      <c r="F23" s="2">
        <v>8.9499998092651403</v>
      </c>
      <c r="G23" s="2">
        <v>4.8699998855590803</v>
      </c>
      <c r="I23">
        <f>D23*D26/100</f>
        <v>13479031.625853524</v>
      </c>
      <c r="J23">
        <f t="shared" ref="I23:K23" si="2">E23*E26/100</f>
        <v>13785151.592931286</v>
      </c>
      <c r="K23">
        <f t="shared" si="2"/>
        <v>27893869.94654933</v>
      </c>
      <c r="L23">
        <f>G23*G26/100</f>
        <v>15736309.513309903</v>
      </c>
      <c r="M23">
        <f>(I23+J23+K23+L23)/4</f>
        <v>17723590.669661008</v>
      </c>
    </row>
    <row r="24" spans="1:13" x14ac:dyDescent="0.25">
      <c r="A24" t="s">
        <v>25</v>
      </c>
      <c r="B24" t="s">
        <v>21</v>
      </c>
      <c r="C24" t="s">
        <v>40</v>
      </c>
      <c r="D24" s="2">
        <v>2.944343645686466</v>
      </c>
      <c r="E24" s="2">
        <v>3.808200528179789</v>
      </c>
      <c r="F24" s="2">
        <v>4.5839759772021083</v>
      </c>
      <c r="G24" s="2">
        <v>3.2914166168527283</v>
      </c>
    </row>
    <row r="25" spans="1:13" x14ac:dyDescent="0.25">
      <c r="A25" t="s">
        <v>25</v>
      </c>
      <c r="B25" t="s">
        <v>21</v>
      </c>
      <c r="C25" t="s">
        <v>30</v>
      </c>
      <c r="D25" s="2">
        <v>0.98974138222366903</v>
      </c>
      <c r="E25" s="2">
        <v>0.964253917136075</v>
      </c>
      <c r="F25" s="2">
        <v>0.74561438416117798</v>
      </c>
      <c r="G25" s="2">
        <v>0.69280134569491802</v>
      </c>
    </row>
    <row r="26" spans="1:13" x14ac:dyDescent="0.25">
      <c r="A26" t="s">
        <v>25</v>
      </c>
      <c r="B26" t="s">
        <v>21</v>
      </c>
      <c r="C26" t="s">
        <v>28</v>
      </c>
      <c r="D26" s="2">
        <v>284968955</v>
      </c>
      <c r="E26" s="2">
        <v>298379912</v>
      </c>
      <c r="F26" s="2">
        <v>311663358</v>
      </c>
      <c r="G26" s="2">
        <v>323127513</v>
      </c>
    </row>
    <row r="27" spans="1:13" x14ac:dyDescent="0.25">
      <c r="A27" t="s">
        <v>25</v>
      </c>
      <c r="B27" t="s">
        <v>21</v>
      </c>
      <c r="C27" t="s">
        <v>52</v>
      </c>
      <c r="D27" s="2">
        <v>51.993697127724957</v>
      </c>
      <c r="E27" s="2">
        <v>55.294160865041633</v>
      </c>
      <c r="F27" s="2">
        <v>90.178797089250196</v>
      </c>
      <c r="G27" s="2">
        <v>99.768874097290663</v>
      </c>
    </row>
    <row r="28" spans="1:13" x14ac:dyDescent="0.25">
      <c r="A28" t="s">
        <v>25</v>
      </c>
      <c r="B28" t="s">
        <v>21</v>
      </c>
      <c r="C28" t="s">
        <v>17</v>
      </c>
      <c r="D28" s="2">
        <v>76.836585365853665</v>
      </c>
      <c r="E28" s="2">
        <v>77.68780487804878</v>
      </c>
      <c r="F28" s="2">
        <v>78.641463414634146</v>
      </c>
      <c r="G28" s="2">
        <v>78.739999999999995</v>
      </c>
    </row>
    <row r="32" spans="1:13" x14ac:dyDescent="0.25">
      <c r="A32" t="s">
        <v>48</v>
      </c>
    </row>
    <row r="33" spans="1:1" x14ac:dyDescent="0.25">
      <c r="A33" t="s">
        <v>53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heetViews>
  <sheetFormatPr defaultRowHeight="15" x14ac:dyDescent="0.25"/>
  <cols>
    <col min="1" max="1" width="15.85546875" customWidth="1"/>
    <col min="2" max="4" width="50.85546875" customWidth="1"/>
  </cols>
  <sheetData>
    <row r="1" spans="1:4" x14ac:dyDescent="0.25">
      <c r="A1" s="1" t="s">
        <v>16</v>
      </c>
      <c r="B1" s="1" t="s">
        <v>31</v>
      </c>
      <c r="C1" s="1" t="s">
        <v>15</v>
      </c>
      <c r="D1" s="1" t="s">
        <v>55</v>
      </c>
    </row>
    <row r="2" spans="1:4" x14ac:dyDescent="0.25">
      <c r="A2" s="1" t="s">
        <v>13</v>
      </c>
      <c r="B2" s="1" t="s">
        <v>18</v>
      </c>
      <c r="C2" s="1" t="s">
        <v>56</v>
      </c>
      <c r="D2" s="1" t="s">
        <v>5</v>
      </c>
    </row>
    <row r="3" spans="1:4" x14ac:dyDescent="0.25">
      <c r="A3" s="1" t="s">
        <v>7</v>
      </c>
      <c r="B3" s="1" t="s">
        <v>11</v>
      </c>
      <c r="C3" s="1" t="s">
        <v>54</v>
      </c>
      <c r="D3" s="1" t="s">
        <v>5</v>
      </c>
    </row>
    <row r="4" spans="1:4" x14ac:dyDescent="0.25">
      <c r="A4" s="1" t="s">
        <v>32</v>
      </c>
      <c r="B4" s="1" t="s">
        <v>4</v>
      </c>
      <c r="C4" s="1" t="s">
        <v>20</v>
      </c>
      <c r="D4" s="1" t="s">
        <v>5</v>
      </c>
    </row>
    <row r="5" spans="1:4" x14ac:dyDescent="0.25">
      <c r="A5" s="1" t="s">
        <v>2</v>
      </c>
      <c r="B5" s="1" t="s">
        <v>6</v>
      </c>
      <c r="C5" s="1" t="s">
        <v>29</v>
      </c>
      <c r="D5" s="1" t="s">
        <v>0</v>
      </c>
    </row>
    <row r="6" spans="1:4" x14ac:dyDescent="0.25">
      <c r="A6" s="1" t="s">
        <v>24</v>
      </c>
      <c r="B6" s="1" t="s">
        <v>40</v>
      </c>
      <c r="C6" s="1" t="s">
        <v>51</v>
      </c>
      <c r="D6" s="1" t="s">
        <v>46</v>
      </c>
    </row>
    <row r="7" spans="1:4" x14ac:dyDescent="0.25">
      <c r="A7" s="1" t="s">
        <v>14</v>
      </c>
      <c r="B7" s="1" t="s">
        <v>30</v>
      </c>
      <c r="C7" s="1" t="s">
        <v>37</v>
      </c>
      <c r="D7" s="1" t="s">
        <v>3</v>
      </c>
    </row>
    <row r="8" spans="1:4" x14ac:dyDescent="0.25">
      <c r="A8" s="1" t="s">
        <v>22</v>
      </c>
      <c r="B8" s="1" t="s">
        <v>28</v>
      </c>
      <c r="C8" s="1" t="s">
        <v>50</v>
      </c>
      <c r="D8" s="1" t="s">
        <v>33</v>
      </c>
    </row>
    <row r="9" spans="1:4" x14ac:dyDescent="0.25">
      <c r="A9" s="1" t="s">
        <v>9</v>
      </c>
      <c r="B9" s="1" t="s">
        <v>36</v>
      </c>
      <c r="C9" s="1" t="s">
        <v>1</v>
      </c>
      <c r="D9" s="1" t="s">
        <v>47</v>
      </c>
    </row>
    <row r="10" spans="1:4" x14ac:dyDescent="0.25">
      <c r="A10" s="1" t="s">
        <v>34</v>
      </c>
      <c r="B10" s="1" t="s">
        <v>52</v>
      </c>
      <c r="C10" s="1" t="s">
        <v>44</v>
      </c>
      <c r="D10" s="1" t="s">
        <v>27</v>
      </c>
    </row>
    <row r="11" spans="1:4" x14ac:dyDescent="0.25">
      <c r="A11" s="1" t="s">
        <v>12</v>
      </c>
      <c r="B11" s="1" t="s">
        <v>17</v>
      </c>
      <c r="C11" s="1" t="s">
        <v>23</v>
      </c>
      <c r="D11" s="1"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Definition and 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 ankam</dc:creator>
  <cp:lastModifiedBy>neeraj ankam</cp:lastModifiedBy>
  <dcterms:created xsi:type="dcterms:W3CDTF">2017-11-06T11:01:59Z</dcterms:created>
  <dcterms:modified xsi:type="dcterms:W3CDTF">2017-11-07T13:13:50Z</dcterms:modified>
</cp:coreProperties>
</file>