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YouTube recording\mongodb\"/>
    </mc:Choice>
  </mc:AlternateContent>
  <xr:revisionPtr revIDLastSave="0" documentId="13_ncr:1_{DD808F32-B24E-45EE-94BE-0E9636054133}" xr6:coauthVersionLast="47" xr6:coauthVersionMax="47" xr10:uidLastSave="{00000000-0000-0000-0000-000000000000}"/>
  <bookViews>
    <workbookView xWindow="-120" yWindow="-120" windowWidth="29040" windowHeight="15720" xr2:uid="{F603C81A-F502-42A9-B549-E6099F9103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<sst xmlns="http://schemas.openxmlformats.org/spreadsheetml/2006/main" count="50" uniqueCount="37">
  <si>
    <t>Instance Type</t>
  </si>
  <si>
    <t>vCPU</t>
  </si>
  <si>
    <t>shared</t>
  </si>
  <si>
    <t>M0 sandbox</t>
  </si>
  <si>
    <t>M2</t>
  </si>
  <si>
    <t>M5</t>
  </si>
  <si>
    <t>Free</t>
  </si>
  <si>
    <t>$ / Hr.</t>
  </si>
  <si>
    <t>RAM (GB)</t>
  </si>
  <si>
    <t>Price ( $ / month)</t>
  </si>
  <si>
    <t>M10</t>
  </si>
  <si>
    <t>M20</t>
  </si>
  <si>
    <t>M30</t>
  </si>
  <si>
    <t>M40</t>
  </si>
  <si>
    <t>M50</t>
  </si>
  <si>
    <t>M60</t>
  </si>
  <si>
    <t>M70</t>
  </si>
  <si>
    <t>M140</t>
  </si>
  <si>
    <t>M200</t>
  </si>
  <si>
    <t>M300</t>
  </si>
  <si>
    <t>M400</t>
  </si>
  <si>
    <t>M700</t>
  </si>
  <si>
    <t>Storage (GB)</t>
  </si>
  <si>
    <t xml:space="preserve">Remarks </t>
  </si>
  <si>
    <t>MongoDB Atlas Cluster Cost (as on Feb. 2021)</t>
  </si>
  <si>
    <t>MongoDB Cluster Cost over AWS EC2</t>
  </si>
  <si>
    <r>
      <t xml:space="preserve">rest depends on storage, scaling and other options 
</t>
    </r>
    <r>
      <rPr>
        <b/>
        <sz val="14"/>
        <color rgb="FFFF0000"/>
        <rFont val="Calibri"/>
        <family val="2"/>
        <scheme val="minor"/>
      </rPr>
      <t>Cost calculator is available over MongoDB Atlas site</t>
    </r>
  </si>
  <si>
    <t>https://calculator.aws/#/createCalculator/EC2</t>
  </si>
  <si>
    <t>t4g.small</t>
  </si>
  <si>
    <t xml:space="preserve">No backup and restore cost is taken into account
Back up and restore in Atlas is available at just a click and pricing will depend on instance and storage type chosen </t>
  </si>
  <si>
    <t>https://docs.atlas.mongodb.com/backup-restore-cluster/</t>
  </si>
  <si>
    <t>https://docs.atlas.mongodb.com/billing/cluster-configuration-costs/#cloud-provider-snapshots</t>
  </si>
  <si>
    <t>t3a.small</t>
  </si>
  <si>
    <t>t3.small</t>
  </si>
  <si>
    <t>t4g.medium</t>
  </si>
  <si>
    <t>t3a.medium</t>
  </si>
  <si>
    <t>t2.medium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</si>
</sst>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4" fillId="4" borderId="0" xfId="0" applyFont="1" applyFill="1"/>
    <xf numFmtId="2" fontId="4" fillId="4" borderId="0" xfId="0" applyNumberFormat="1" applyFont="1" applyFill="1"/>
    <xf numFmtId="164" fontId="0" fillId="0" borderId="0" xfId="0" applyNumberFormat="1"/>
    <xf numFmtId="164" fontId="4" fillId="4" borderId="0" xfId="0" applyNumberFormat="1" applyFont="1" applyFill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5" borderId="0" xfId="0" applyFont="1" applyFill="1"/>
    <xf numFmtId="164" fontId="4" fillId="5" borderId="0" xfId="0" applyNumberFormat="1" applyFont="1" applyFill="1"/>
    <xf numFmtId="2" fontId="4" fillId="5" borderId="0" xfId="0" applyNumberFormat="1" applyFont="1" applyFill="1"/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4826-272A-48CB-AED7-296B68DC3052}">
  <dimension ref="A1:O25"/>
  <sheetViews>
    <sheetView tabSelected="1" zoomScaleNormal="100" workbookViewId="0">
      <pane ySplit="2" topLeftCell="A3" activePane="bottomLeft" state="frozen"/>
      <selection pane="bottomLeft" activeCell="G20" sqref="G20"/>
    </sheetView>
  </sheetViews>
  <sheetFormatPr defaultRowHeight="15" x14ac:dyDescent="0.25"/>
  <cols>
    <col min="1" max="1" width="12.7109375" bestFit="1" customWidth="1"/>
    <col min="2" max="2" width="6.7109375" bestFit="1" customWidth="1"/>
    <col min="3" max="3" width="9.28515625" bestFit="1" customWidth="1"/>
    <col min="4" max="4" width="11.5703125" bestFit="1" customWidth="1"/>
    <col min="5" max="5" width="7.7109375" bestFit="1" customWidth="1"/>
    <col min="6" max="6" width="16" bestFit="1" customWidth="1"/>
    <col min="7" max="7" width="24" customWidth="1"/>
    <col min="9" max="9" width="14.140625" bestFit="1" customWidth="1"/>
    <col min="10" max="10" width="6.42578125" bestFit="1" customWidth="1"/>
    <col min="11" max="11" width="9.28515625" bestFit="1" customWidth="1"/>
    <col min="12" max="12" width="11.5703125" bestFit="1" customWidth="1"/>
    <col min="13" max="13" width="7" bestFit="1" customWidth="1"/>
    <col min="14" max="14" width="15.85546875" bestFit="1" customWidth="1"/>
    <col min="15" max="15" width="38.85546875" bestFit="1" customWidth="1"/>
  </cols>
  <sheetData>
    <row r="1" spans="1:15" ht="21" x14ac:dyDescent="0.35">
      <c r="A1" s="13" t="s">
        <v>24</v>
      </c>
      <c r="B1" s="13"/>
      <c r="C1" s="13"/>
      <c r="D1" s="13"/>
      <c r="E1" s="13"/>
      <c r="F1" s="13"/>
      <c r="G1" s="13"/>
      <c r="I1" s="13" t="s">
        <v>25</v>
      </c>
      <c r="J1" s="13"/>
      <c r="K1" s="13"/>
      <c r="L1" s="13"/>
      <c r="M1" s="13"/>
      <c r="N1" s="13"/>
      <c r="O1" s="13"/>
    </row>
    <row r="2" spans="1:15" x14ac:dyDescent="0.25">
      <c r="A2" s="1" t="s">
        <v>0</v>
      </c>
      <c r="B2" s="1" t="s">
        <v>1</v>
      </c>
      <c r="C2" s="1" t="s">
        <v>8</v>
      </c>
      <c r="D2" s="1" t="s">
        <v>22</v>
      </c>
      <c r="E2" s="1" t="s">
        <v>7</v>
      </c>
      <c r="F2" s="1" t="s">
        <v>9</v>
      </c>
      <c r="G2" s="1" t="s">
        <v>23</v>
      </c>
      <c r="I2" s="1" t="s">
        <v>0</v>
      </c>
      <c r="J2" s="1" t="s">
        <v>1</v>
      </c>
      <c r="K2" s="1" t="s">
        <v>8</v>
      </c>
      <c r="L2" s="1" t="s">
        <v>22</v>
      </c>
      <c r="M2" s="1" t="s">
        <v>7</v>
      </c>
      <c r="N2" s="1" t="s">
        <v>9</v>
      </c>
      <c r="O2" s="1" t="s">
        <v>23</v>
      </c>
    </row>
    <row r="3" spans="1:15" ht="18.75" x14ac:dyDescent="0.3">
      <c r="A3" t="s">
        <v>3</v>
      </c>
      <c r="B3" t="s">
        <v>2</v>
      </c>
      <c r="C3" t="s">
        <v>2</v>
      </c>
      <c r="D3">
        <v>0.5</v>
      </c>
      <c r="E3" t="s">
        <v>6</v>
      </c>
      <c r="F3" t="s">
        <v>6</v>
      </c>
      <c r="I3" s="3" t="s">
        <v>28</v>
      </c>
      <c r="J3" s="3">
        <v>2</v>
      </c>
      <c r="K3" s="3">
        <v>2</v>
      </c>
      <c r="L3" s="3">
        <v>10</v>
      </c>
      <c r="M3" s="3">
        <v>1.6799999999999999E-2</v>
      </c>
      <c r="N3" s="4">
        <v>40.6</v>
      </c>
    </row>
    <row r="4" spans="1:15" ht="18.75" x14ac:dyDescent="0.3">
      <c r="A4" t="s">
        <v>4</v>
      </c>
      <c r="B4" t="s">
        <v>2</v>
      </c>
      <c r="C4" t="s">
        <v>2</v>
      </c>
      <c r="D4">
        <v>2</v>
      </c>
      <c r="E4" s="5">
        <v>1.2E-2</v>
      </c>
      <c r="F4" s="2">
        <v>9</v>
      </c>
      <c r="I4" s="3" t="s">
        <v>32</v>
      </c>
      <c r="J4" s="3">
        <v>2</v>
      </c>
      <c r="K4" s="3">
        <v>2</v>
      </c>
      <c r="L4" s="3">
        <v>10</v>
      </c>
      <c r="M4" s="3">
        <v>1.8800000000000001E-2</v>
      </c>
      <c r="N4" s="4">
        <v>44.17</v>
      </c>
    </row>
    <row r="5" spans="1:15" ht="18.75" x14ac:dyDescent="0.3">
      <c r="A5" t="s">
        <v>5</v>
      </c>
      <c r="B5" t="s">
        <v>2</v>
      </c>
      <c r="C5" t="s">
        <v>2</v>
      </c>
      <c r="D5">
        <v>5</v>
      </c>
      <c r="E5" s="5">
        <v>3.5000000000000003E-2</v>
      </c>
      <c r="F5" s="2">
        <v>25</v>
      </c>
      <c r="I5" s="3" t="s">
        <v>33</v>
      </c>
      <c r="J5" s="3">
        <v>2</v>
      </c>
      <c r="K5" s="3">
        <v>2</v>
      </c>
      <c r="L5" s="3">
        <v>10</v>
      </c>
      <c r="M5" s="3">
        <v>2.0799999999999999E-2</v>
      </c>
      <c r="N5" s="4">
        <v>48.55</v>
      </c>
    </row>
    <row r="6" spans="1:15" ht="18.75" x14ac:dyDescent="0.3">
      <c r="A6" s="3" t="s">
        <v>10</v>
      </c>
      <c r="B6" s="3">
        <v>2</v>
      </c>
      <c r="C6" s="3">
        <v>2</v>
      </c>
      <c r="D6" s="3">
        <v>10</v>
      </c>
      <c r="E6" s="6">
        <v>0.08</v>
      </c>
      <c r="F6" s="4">
        <f>E6*744</f>
        <v>59.52</v>
      </c>
      <c r="G6" s="12" t="s">
        <v>26</v>
      </c>
      <c r="I6" s="9" t="s">
        <v>34</v>
      </c>
      <c r="J6" s="9">
        <v>2</v>
      </c>
      <c r="K6" s="9">
        <v>4</v>
      </c>
      <c r="L6" s="9">
        <v>10</v>
      </c>
      <c r="M6" s="9">
        <v>3.3599999999999998E-2</v>
      </c>
      <c r="N6" s="11">
        <v>76.58</v>
      </c>
      <c r="O6" s="7"/>
    </row>
    <row r="7" spans="1:15" ht="18.75" x14ac:dyDescent="0.3">
      <c r="A7" s="9" t="s">
        <v>11</v>
      </c>
      <c r="B7" s="9">
        <v>2</v>
      </c>
      <c r="C7" s="9">
        <v>4</v>
      </c>
      <c r="D7" s="9">
        <v>20</v>
      </c>
      <c r="E7" s="10">
        <v>0.2</v>
      </c>
      <c r="F7" s="11">
        <f t="shared" ref="F7:F17" si="0">E7*744</f>
        <v>148.80000000000001</v>
      </c>
      <c r="G7" s="12"/>
      <c r="I7" s="9" t="s">
        <v>35</v>
      </c>
      <c r="J7" s="9">
        <v>2</v>
      </c>
      <c r="K7" s="9">
        <v>4</v>
      </c>
      <c r="L7" s="9">
        <v>10</v>
      </c>
      <c r="M7" s="9">
        <v>3.7600000000000001E-2</v>
      </c>
      <c r="N7" s="11">
        <v>85.34</v>
      </c>
      <c r="O7" s="7"/>
    </row>
    <row r="8" spans="1:15" ht="18.75" x14ac:dyDescent="0.3">
      <c r="A8" t="s">
        <v>12</v>
      </c>
      <c r="B8">
        <v>2</v>
      </c>
      <c r="C8">
        <v>8</v>
      </c>
      <c r="D8">
        <v>40</v>
      </c>
      <c r="E8" s="5">
        <v>0.54</v>
      </c>
      <c r="F8" s="2">
        <f t="shared" si="0"/>
        <v>401.76000000000005</v>
      </c>
      <c r="G8" s="12"/>
      <c r="I8" s="9" t="s">
        <v>36</v>
      </c>
      <c r="J8" s="9">
        <v>2</v>
      </c>
      <c r="K8" s="9">
        <v>4</v>
      </c>
      <c r="L8" s="9">
        <v>10</v>
      </c>
      <c r="M8" s="9">
        <v>4.6399999999999997E-2</v>
      </c>
      <c r="N8" s="11">
        <v>104.62</v>
      </c>
      <c r="O8" s="7"/>
    </row>
    <row r="9" spans="1:15" x14ac:dyDescent="0.25">
      <c r="A9" t="s">
        <v>13</v>
      </c>
      <c r="B9">
        <v>4</v>
      </c>
      <c r="C9">
        <v>16</v>
      </c>
      <c r="D9">
        <v>80</v>
      </c>
      <c r="E9" s="5">
        <v>1.04</v>
      </c>
      <c r="F9" s="2">
        <f t="shared" si="0"/>
        <v>773.76</v>
      </c>
      <c r="G9" s="12"/>
      <c r="N9" s="2"/>
      <c r="O9" s="7"/>
    </row>
    <row r="10" spans="1:15" x14ac:dyDescent="0.25">
      <c r="A10" t="s">
        <v>14</v>
      </c>
      <c r="B10">
        <v>8</v>
      </c>
      <c r="C10">
        <v>32</v>
      </c>
      <c r="D10">
        <v>160</v>
      </c>
      <c r="E10" s="5">
        <v>2</v>
      </c>
      <c r="F10" s="2">
        <f t="shared" si="0"/>
        <v>1488</v>
      </c>
      <c r="G10" s="12"/>
      <c r="N10" s="2"/>
      <c r="O10" s="7"/>
    </row>
    <row r="11" spans="1:15" x14ac:dyDescent="0.25">
      <c r="A11" t="s">
        <v>15</v>
      </c>
      <c r="B11">
        <v>16</v>
      </c>
      <c r="C11">
        <v>64</v>
      </c>
      <c r="D11">
        <v>320</v>
      </c>
      <c r="E11" s="5">
        <v>3.95</v>
      </c>
      <c r="F11" s="2">
        <f t="shared" si="0"/>
        <v>2938.8</v>
      </c>
      <c r="G11" s="12"/>
      <c r="N11" s="2"/>
      <c r="O11" s="7"/>
    </row>
    <row r="12" spans="1:15" x14ac:dyDescent="0.25">
      <c r="A12" t="s">
        <v>16</v>
      </c>
      <c r="B12">
        <v>32</v>
      </c>
      <c r="C12">
        <v>128</v>
      </c>
      <c r="D12">
        <v>750</v>
      </c>
      <c r="E12" s="5">
        <v>7.3</v>
      </c>
      <c r="F12" s="2">
        <f t="shared" si="0"/>
        <v>5431.2</v>
      </c>
      <c r="G12" s="12"/>
      <c r="N12" s="2"/>
      <c r="O12" s="7"/>
    </row>
    <row r="13" spans="1:15" x14ac:dyDescent="0.25">
      <c r="A13" t="s">
        <v>17</v>
      </c>
      <c r="B13">
        <v>48</v>
      </c>
      <c r="C13">
        <v>192</v>
      </c>
      <c r="D13">
        <v>1000</v>
      </c>
      <c r="E13" s="5">
        <v>10.99</v>
      </c>
      <c r="F13" s="2">
        <f t="shared" si="0"/>
        <v>8176.56</v>
      </c>
      <c r="G13" s="12"/>
      <c r="N13" s="2"/>
      <c r="O13" s="7"/>
    </row>
    <row r="14" spans="1:15" x14ac:dyDescent="0.25">
      <c r="A14" t="s">
        <v>18</v>
      </c>
      <c r="B14">
        <v>64</v>
      </c>
      <c r="C14">
        <v>256</v>
      </c>
      <c r="D14">
        <v>1500</v>
      </c>
      <c r="E14" s="5">
        <v>14.59</v>
      </c>
      <c r="F14" s="2">
        <f t="shared" si="0"/>
        <v>10854.96</v>
      </c>
      <c r="G14" s="12"/>
      <c r="N14" s="2"/>
      <c r="O14" s="7"/>
    </row>
    <row r="15" spans="1:15" x14ac:dyDescent="0.25">
      <c r="A15" t="s">
        <v>19</v>
      </c>
      <c r="B15">
        <v>96</v>
      </c>
      <c r="C15">
        <v>384</v>
      </c>
      <c r="D15">
        <v>2000</v>
      </c>
      <c r="E15" s="5">
        <v>21.85</v>
      </c>
      <c r="F15" s="2">
        <f t="shared" si="0"/>
        <v>16256.400000000001</v>
      </c>
      <c r="G15" s="12"/>
      <c r="N15" s="2"/>
      <c r="O15" s="7"/>
    </row>
    <row r="16" spans="1:15" x14ac:dyDescent="0.25">
      <c r="A16" t="s">
        <v>20</v>
      </c>
      <c r="B16">
        <v>64</v>
      </c>
      <c r="C16">
        <v>512</v>
      </c>
      <c r="D16">
        <v>3000</v>
      </c>
      <c r="E16" s="5">
        <v>22.4</v>
      </c>
      <c r="F16" s="2">
        <f t="shared" si="0"/>
        <v>16665.599999999999</v>
      </c>
      <c r="G16" s="12"/>
      <c r="N16" s="2"/>
      <c r="O16" s="7"/>
    </row>
    <row r="17" spans="1:15" x14ac:dyDescent="0.25">
      <c r="A17" t="s">
        <v>21</v>
      </c>
      <c r="B17">
        <v>96</v>
      </c>
      <c r="C17">
        <v>768</v>
      </c>
      <c r="D17">
        <v>4096</v>
      </c>
      <c r="E17" s="5">
        <v>33.26</v>
      </c>
      <c r="F17" s="2">
        <f t="shared" si="0"/>
        <v>24745.439999999999</v>
      </c>
      <c r="G17" s="12"/>
      <c r="N17" s="2"/>
      <c r="O17" s="7"/>
    </row>
    <row r="20" spans="1:15" ht="105" x14ac:dyDescent="0.25">
      <c r="G20" s="8" t="s">
        <v>29</v>
      </c>
    </row>
    <row r="23" spans="1:15" x14ac:dyDescent="0.25">
      <c r="G23" t="s">
        <v>27</v>
      </c>
    </row>
    <row r="24" spans="1:15" x14ac:dyDescent="0.25">
      <c r="G24" t="s">
        <v>30</v>
      </c>
    </row>
    <row r="25" spans="1:15" x14ac:dyDescent="0.25">
      <c r="G25" t="s">
        <v>31</v>
      </c>
    </row>
  </sheetData>
  <mergeCells count="3">
    <mergeCell ref="G6:G17"/>
    <mergeCell ref="A1:G1"/>
    <mergeCell ref="I1:O1"/>
  </mergeCells>
  <phoneticPr fontId="2" type="noConversion"/>
  <pageMargins left="0.7" right="0.7" top="0.75" bottom="0.75" header="0.3" footer="0.3"/>
  <pageSetup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Garg</dc:creator>
  <cp:lastModifiedBy>neeraj garg</cp:lastModifiedBy>
  <cp:lastPrinted>2023-09-29T07:55:37Z</cp:lastPrinted>
  <dcterms:created xsi:type="dcterms:W3CDTF">2021-02-26T15:47:34Z</dcterms:created>
  <dcterms:modified xsi:type="dcterms:W3CDTF">2023-09-29T07:55:47Z</dcterms:modified>
</cp:coreProperties>
</file>