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240" yWindow="105" windowWidth="14805" windowHeight="8010" activeTab="2"/>
  </bookViews>
  <sheets>
    <sheet name="Risk Profile Questionaire" sheetId="1" r:id="rId1"/>
    <sheet name="Questionaire" sheetId="3" r:id="rId2"/>
    <sheet name="Scoring" sheetId="2" r:id="rId3"/>
  </sheets>
  <definedNames>
    <definedName name="_xlnm.Print_Area" localSheetId="0">'Risk Profile Questionaire'!$A$1:$M$41</definedName>
  </definedNames>
  <calcPr calcId="152511"/>
</workbook>
</file>

<file path=xl/calcChain.xml><?xml version="1.0" encoding="utf-8"?>
<calcChain xmlns="http://schemas.openxmlformats.org/spreadsheetml/2006/main">
  <c r="O25" i="2" l="1"/>
  <c r="O26" i="2"/>
  <c r="O27" i="2"/>
  <c r="O24" i="2"/>
  <c r="N25" i="2"/>
  <c r="N26" i="2"/>
  <c r="N27" i="2"/>
  <c r="N24" i="2"/>
  <c r="M25" i="2"/>
  <c r="M26" i="2"/>
  <c r="M27" i="2"/>
  <c r="M24" i="2"/>
  <c r="L25" i="2"/>
  <c r="L26" i="2"/>
  <c r="L27" i="2"/>
  <c r="L24" i="2"/>
  <c r="K25" i="2"/>
  <c r="K26" i="2"/>
  <c r="K27" i="2"/>
  <c r="K24" i="2"/>
  <c r="J25" i="2"/>
  <c r="J26" i="2"/>
  <c r="J27" i="2"/>
  <c r="J24" i="2"/>
  <c r="I25" i="2"/>
  <c r="I26" i="2"/>
  <c r="I27" i="2"/>
  <c r="I24" i="2"/>
  <c r="H25" i="2" l="1"/>
  <c r="H26" i="2"/>
  <c r="H27" i="2"/>
  <c r="H24" i="2"/>
  <c r="G25" i="2"/>
  <c r="G26" i="2"/>
  <c r="G27" i="2"/>
  <c r="G24" i="2"/>
  <c r="F25" i="2"/>
  <c r="F26" i="2"/>
  <c r="F27" i="2"/>
  <c r="F24" i="2"/>
  <c r="K2" i="2" l="1"/>
  <c r="K1" i="2"/>
  <c r="B11" i="2" l="1"/>
  <c r="B10" i="2"/>
  <c r="B9" i="2"/>
  <c r="B8" i="2"/>
  <c r="B7" i="2"/>
  <c r="B6" i="2"/>
  <c r="B5" i="2"/>
  <c r="B4" i="2"/>
  <c r="B3" i="2"/>
  <c r="B2" i="2"/>
  <c r="C5" i="2" l="1"/>
  <c r="C9" i="2"/>
  <c r="C2" i="2"/>
  <c r="C3" i="2"/>
  <c r="C7" i="2"/>
  <c r="C10" i="2"/>
  <c r="C11" i="2"/>
  <c r="C6" i="2"/>
  <c r="C8" i="2"/>
  <c r="C4" i="2"/>
  <c r="C12" i="2" l="1"/>
  <c r="E2" i="2" s="1"/>
  <c r="K8" i="2"/>
  <c r="K3" i="2"/>
  <c r="K5" i="2" s="1"/>
  <c r="L8" i="2" l="1"/>
  <c r="K9" i="2" s="1"/>
  <c r="L9" i="2" s="1"/>
  <c r="K10" i="2" s="1"/>
  <c r="L10" i="2" s="1"/>
  <c r="K11" i="2" s="1"/>
  <c r="L11" i="2" s="1"/>
  <c r="K12" i="2" s="1"/>
  <c r="L12" i="2" s="1"/>
  <c r="K13" i="2" s="1"/>
  <c r="L13" i="2" s="1"/>
  <c r="K14" i="2" s="1"/>
  <c r="L14" i="2" s="1"/>
  <c r="K15" i="2" s="1"/>
  <c r="L15" i="2" s="1"/>
  <c r="K16" i="2" s="1"/>
  <c r="L16" i="2" s="1"/>
  <c r="K17" i="2" s="1"/>
  <c r="L17" i="2" s="1"/>
  <c r="F2" i="2" l="1"/>
</calcChain>
</file>

<file path=xl/sharedStrings.xml><?xml version="1.0" encoding="utf-8"?>
<sst xmlns="http://schemas.openxmlformats.org/spreadsheetml/2006/main" count="152" uniqueCount="88">
  <si>
    <t>Score</t>
  </si>
  <si>
    <t>a</t>
  </si>
  <si>
    <t>b</t>
  </si>
  <si>
    <t>c</t>
  </si>
  <si>
    <t>d</t>
  </si>
  <si>
    <t>Have you ever borrowed money to make an investment other than your own home (for example: an investment property; holiday home; share portfolio; margin loan; etc)?</t>
  </si>
  <si>
    <t>No.</t>
  </si>
  <si>
    <t>Yes.</t>
  </si>
  <si>
    <t>No, but I'm willing to consider it now.</t>
  </si>
  <si>
    <t>Yes, but I'm not prepared to borrow at the moment to invest.</t>
  </si>
  <si>
    <t>Less than 10%</t>
  </si>
  <si>
    <t>Between 10% and 25%</t>
  </si>
  <si>
    <t>Between 25% and 50%</t>
  </si>
  <si>
    <t>More than 50%</t>
  </si>
  <si>
    <t>How many dependents do you have? (Include children you continue to support, spouse, elderly parents etc.)</t>
  </si>
  <si>
    <t>None</t>
  </si>
  <si>
    <t>2 to 4</t>
  </si>
  <si>
    <t>more than 4</t>
  </si>
  <si>
    <t>Question</t>
  </si>
  <si>
    <t>Response</t>
  </si>
  <si>
    <t>Q1</t>
  </si>
  <si>
    <t>Q2</t>
  </si>
  <si>
    <t>Q4</t>
  </si>
  <si>
    <t>Q7</t>
  </si>
  <si>
    <t>Q9</t>
  </si>
  <si>
    <t>Min Score</t>
  </si>
  <si>
    <t>Max Score</t>
  </si>
  <si>
    <t>Range</t>
  </si>
  <si>
    <t>Gap Between Risk Scores</t>
  </si>
  <si>
    <t>Risk Score</t>
  </si>
  <si>
    <t>Risk Profile</t>
  </si>
  <si>
    <t>alternate assets</t>
  </si>
  <si>
    <t>Highest potential return</t>
  </si>
  <si>
    <t>Regular income &amp; Marginal capital appreciation</t>
  </si>
  <si>
    <t>Regular income</t>
  </si>
  <si>
    <t>Preservation of capital</t>
  </si>
  <si>
    <t>What factor is most important for you while choosing an investment?</t>
  </si>
  <si>
    <t>You are on a TV game show and can choose one of the following. Which would you take?</t>
  </si>
  <si>
    <t>In general, how would your best friend describe you as a risk taker?</t>
  </si>
  <si>
    <t>I would not change this portfolio or I would invest more in this portfolio.</t>
  </si>
  <si>
    <t>I would wait at least one year before changing to a more conservative portfolio.</t>
  </si>
  <si>
    <t>I would wait at least three months before changing to a more conservative portfolio</t>
  </si>
  <si>
    <t>I would immediately change to a more conservative portfolio</t>
  </si>
  <si>
    <t>A real gambler</t>
  </si>
  <si>
    <t>Willing to take risks after completing adequate research</t>
  </si>
  <si>
    <t>Cautious</t>
  </si>
  <si>
    <t>A real risk avoider</t>
  </si>
  <si>
    <t>How certain are you that your various income sources will continue into the future?</t>
  </si>
  <si>
    <t>Which of the following age brackets do you currently fall in?</t>
  </si>
  <si>
    <t>Very certain</t>
  </si>
  <si>
    <t xml:space="preserve">Quite certain </t>
  </si>
  <si>
    <t>Slightly uncertain</t>
  </si>
  <si>
    <t>Extremely uncertain</t>
  </si>
  <si>
    <t>less than 30 years of age</t>
  </si>
  <si>
    <t>between 30 and 45 years of age</t>
  </si>
  <si>
    <t>between 45 and 60 years of age</t>
  </si>
  <si>
    <t>Above 60 years of age</t>
  </si>
  <si>
    <t>Q10</t>
  </si>
  <si>
    <t>1 year Salary in cash</t>
  </si>
  <si>
    <t>a 25% chance of winning 4 times your one year salary or nothing</t>
  </si>
  <si>
    <t>a 50 % chance at winning 2 times your one year salary or nothing</t>
  </si>
  <si>
    <t>a 10% chance of winning 10 times your one year salary or nothing</t>
  </si>
  <si>
    <t>Approximately what portion of your monthly net income goes toward paying of installment debt (auto loans, credit cards, etc.) other than a home mortgage?</t>
  </si>
  <si>
    <t>Liquid funds, FD, PPF</t>
  </si>
  <si>
    <t>shares, equity oriented funds</t>
  </si>
  <si>
    <t>debt mutual funds, bonds</t>
  </si>
  <si>
    <t>Max Score (less than)</t>
  </si>
  <si>
    <t>Min Score (equal to or greater than)</t>
  </si>
  <si>
    <t>Suppose you had invested in equity stocks &amp; the equity markets fell by 20%, how would you react?</t>
  </si>
  <si>
    <t>Q3</t>
  </si>
  <si>
    <t>Q5</t>
  </si>
  <si>
    <t>Q6</t>
  </si>
  <si>
    <t>Q8</t>
  </si>
  <si>
    <t>Basic Details</t>
  </si>
  <si>
    <t>Name:</t>
  </si>
  <si>
    <t>Kashyap Barot</t>
  </si>
  <si>
    <t>Age:</t>
  </si>
  <si>
    <t>Occupation:</t>
  </si>
  <si>
    <t>Professional</t>
  </si>
  <si>
    <t>In which of the following options have you made the highest investments till date?</t>
  </si>
  <si>
    <t>ICICI Disclaimer</t>
  </si>
  <si>
    <t>Risk Profile:</t>
  </si>
  <si>
    <t>Conservative</t>
  </si>
  <si>
    <t>Moderate</t>
  </si>
  <si>
    <t>Very Aggressive</t>
  </si>
  <si>
    <t>CRISIL Research has provided an asset allocation framework developed by it to take into account the risk tolerance levels, asset classes and products defined by ICICI Prudential Asset Management Company and as per the methodology mutually agreed with ICICI Prudential Asset Management Company. CRISIL Research, a division of CRISIL Limited (CRISIL) has used reasonable care and skill in preparing this framework based on the information obtained by CRISIL from sources which it considers reliable (Data). However, CRISIL does not guarantee the accuracy, adequacy or completeness of the Data / Framework (or Report generated from the Framework) and is not responsible for any errors or omissions or for the results obtained from the use of Data / Framework (or Report). This Framework (or Report) is not a recommendation to invest / disinvest/ redeem in any company/mutual fund scheme covered in the Report and no part of this Framework (or Report) should be construed as an investment advice. CRISIL especially states that it shall not be liable for use of the Framework (or Report) by any subscribers/ users/ transmitters/ distributors of ICICI Prudential Asset Management Company. CRISIL Research operates independently of, and does not have access to information obtained by CRISIL’s Ratings Division / CRISIL Risk and Infrastructure Solutions Limited (CRIS), which may, in their regular operations, obtain information of a confidential nature. The views expressed in this Report are that of CRISIL Research and not of CRISIL’s Ratings Division / CRIS. No part of this Report may be published / reproduced in any form without CRISIL’s prior written approval.</t>
  </si>
  <si>
    <t>CRISIL Disclaimer</t>
  </si>
  <si>
    <r>
      <t xml:space="preserve">The Risk Profile is arrived at only on the basis of the answers provided by the investor in response to the Questionnaire. The schemes are recommended taking into consideration the Risk Profile as well as the goals chosen by the investors. These recommendations are for reference purpose only and investors are requested to consult their financial advisors about the suitability of the products/schemes before investing. The AMC (including its affiliates), the Mutual Fund, the trust and any of its officers, directors, personnel and employees, shall not be liable for any investment decisions taken on the basis of the aforesaid analysis.
</t>
    </r>
    <r>
      <rPr>
        <b/>
        <sz val="11"/>
        <color theme="1"/>
        <rFont val="Arial"/>
        <family val="2"/>
      </rPr>
      <t>Mutual Fund investments are subject to market risks, read all scheme related documents carefully.</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</si>
</sst>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164" formatCode="&quot;$&quot;#,##0"/>
  </numFmts>
  <fonts count="24" x14ac:knownFonts="1">
    <font>
      <sz val="11"/>
      <color theme="1"/>
      <name val="Calibri"/>
      <family val="2"/>
      <scheme val="minor"/>
    </font>
    <font>
      <b/>
      <sz val="11"/>
      <color theme="1"/>
      <name val="Calibri"/>
      <family val="2"/>
      <scheme val="minor"/>
    </font>
    <font>
      <sz val="10"/>
      <name val="Arial"/>
      <family val="2"/>
    </font>
    <font>
      <sz val="11"/>
      <name val="Calibri"/>
      <family val="2"/>
      <scheme val="minor"/>
    </font>
    <font>
      <b/>
      <sz val="11"/>
      <color rgb="FFFF0000"/>
      <name val="Calibri"/>
      <family val="2"/>
      <scheme val="minor"/>
    </font>
    <font>
      <sz val="18"/>
      <color theme="3"/>
      <name val="Cambria"/>
      <family val="2"/>
      <scheme val="major"/>
    </font>
    <font>
      <b/>
      <sz val="15"/>
      <color theme="3"/>
      <name val="Calibri"/>
      <family val="2"/>
      <scheme val="minor"/>
    </font>
    <font>
      <b/>
      <sz val="20"/>
      <color theme="4"/>
      <name val="Arial"/>
      <family val="2"/>
    </font>
    <font>
      <sz val="18"/>
      <color theme="4"/>
      <name val="Arial"/>
      <family val="2"/>
    </font>
    <font>
      <sz val="10"/>
      <color theme="1"/>
      <name val="Arial"/>
      <family val="2"/>
    </font>
    <font>
      <sz val="11"/>
      <color indexed="8"/>
      <name val="Arial"/>
      <family val="2"/>
    </font>
    <font>
      <sz val="11"/>
      <name val="Arial"/>
      <family val="2"/>
    </font>
    <font>
      <sz val="11"/>
      <color theme="1"/>
      <name val="Arial"/>
      <family val="2"/>
    </font>
    <font>
      <b/>
      <sz val="10"/>
      <color theme="1"/>
      <name val="Arial"/>
      <family val="2"/>
    </font>
    <font>
      <sz val="10"/>
      <color indexed="8"/>
      <name val="Arial"/>
      <family val="2"/>
    </font>
    <font>
      <b/>
      <sz val="10"/>
      <color theme="0"/>
      <name val="Arial"/>
      <family val="2"/>
    </font>
    <font>
      <b/>
      <sz val="10"/>
      <name val="Arial"/>
      <family val="2"/>
    </font>
    <font>
      <b/>
      <sz val="10"/>
      <color theme="4"/>
      <name val="Calibri"/>
      <family val="2"/>
      <scheme val="minor"/>
    </font>
    <font>
      <b/>
      <sz val="10"/>
      <color theme="3"/>
      <name val="Calibri"/>
      <family val="2"/>
      <scheme val="minor"/>
    </font>
    <font>
      <b/>
      <sz val="10"/>
      <name val="Calibri"/>
      <family val="2"/>
      <scheme val="minor"/>
    </font>
    <font>
      <sz val="10"/>
      <name val="Calibri"/>
      <family val="2"/>
      <scheme val="minor"/>
    </font>
    <font>
      <b/>
      <sz val="11"/>
      <name val="Arial"/>
      <family val="2"/>
    </font>
    <font>
      <sz val="11"/>
      <color indexed="8"/>
      <name val="Calibri"/>
      <family val="2"/>
    </font>
    <font>
      <b/>
      <sz val="11"/>
      <color theme="1"/>
      <name val="Arial"/>
      <family val="2"/>
    </font>
  </fonts>
  <fills count="7">
    <fill>
      <patternFill patternType="none"/>
    </fill>
    <fill>
      <patternFill patternType="gray125"/>
    </fill>
    <fill>
      <patternFill patternType="solid">
        <fgColor theme="0"/>
        <bgColor indexed="64"/>
      </patternFill>
    </fill>
    <fill>
      <patternFill patternType="solid">
        <fgColor theme="6" tint="0.39997558519241921"/>
        <bgColor indexed="64"/>
      </patternFill>
    </fill>
    <fill>
      <patternFill patternType="solid">
        <fgColor theme="3" tint="0.39997558519241921"/>
        <bgColor indexed="64"/>
      </patternFill>
    </fill>
    <fill>
      <patternFill patternType="solid">
        <fgColor theme="4"/>
        <bgColor indexed="64"/>
      </patternFill>
    </fill>
    <fill>
      <patternFill patternType="solid">
        <fgColor theme="2"/>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thick">
        <color theme="4"/>
      </bottom>
      <diagonal/>
    </border>
    <border>
      <left/>
      <right/>
      <top/>
      <bottom style="thin">
        <color theme="4" tint="-0.2499465926084170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theme="0"/>
      </left>
      <right/>
      <top style="medium">
        <color theme="0"/>
      </top>
      <bottom/>
      <diagonal/>
    </border>
    <border>
      <left/>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right/>
      <top/>
      <bottom style="thin">
        <color theme="4"/>
      </bottom>
      <diagonal/>
    </border>
    <border>
      <left/>
      <right/>
      <top style="thin">
        <color theme="4"/>
      </top>
      <bottom style="thin">
        <color theme="4"/>
      </bottom>
      <diagonal/>
    </border>
  </borders>
  <cellStyleXfs count="5">
    <xf numFmtId="0" fontId="0" fillId="0" borderId="0"/>
    <xf numFmtId="0" fontId="2" fillId="0" borderId="0"/>
    <xf numFmtId="0" fontId="2" fillId="0" borderId="0"/>
    <xf numFmtId="0" fontId="5" fillId="0" borderId="0" applyNumberFormat="0" applyFill="0" applyBorder="0" applyAlignment="0" applyProtection="0"/>
    <xf numFmtId="0" fontId="6" fillId="0" borderId="13" applyNumberFormat="0" applyFill="0" applyAlignment="0" applyProtection="0"/>
  </cellStyleXfs>
  <cellXfs count="113">
    <xf numFmtId="0" fontId="0" fillId="0" borderId="0" xfId="0"/>
    <xf numFmtId="0" fontId="0" fillId="0" borderId="1" xfId="0" applyBorder="1" applyAlignment="1">
      <alignment horizontal="center"/>
    </xf>
    <xf numFmtId="0" fontId="3" fillId="3" borderId="1" xfId="0" applyFont="1" applyFill="1" applyBorder="1" applyAlignment="1">
      <alignment horizontal="center"/>
    </xf>
    <xf numFmtId="0" fontId="1" fillId="0" borderId="0" xfId="0" applyFont="1" applyAlignment="1">
      <alignment horizontal="center"/>
    </xf>
    <xf numFmtId="0" fontId="0" fillId="0" borderId="1" xfId="0" applyBorder="1" applyAlignment="1">
      <alignment horizontal="center" vertical="center"/>
    </xf>
    <xf numFmtId="0" fontId="0" fillId="4" borderId="1" xfId="0" applyFill="1" applyBorder="1" applyAlignment="1">
      <alignment horizontal="center" vertical="center"/>
    </xf>
    <xf numFmtId="0" fontId="4" fillId="0" borderId="1" xfId="0" applyFont="1" applyBorder="1" applyAlignment="1">
      <alignment horizontal="center"/>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8" xfId="0" applyBorder="1" applyAlignment="1">
      <alignment horizontal="center" vertical="center" wrapText="1"/>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2" xfId="0" applyBorder="1" applyAlignment="1">
      <alignment horizontal="center" vertical="center"/>
    </xf>
    <xf numFmtId="0" fontId="0" fillId="0" borderId="5" xfId="0" applyBorder="1" applyAlignment="1">
      <alignment horizontal="center" vertical="center"/>
    </xf>
    <xf numFmtId="0" fontId="0" fillId="0" borderId="9"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2" borderId="0" xfId="0" applyFill="1" applyBorder="1"/>
    <xf numFmtId="0" fontId="9" fillId="2" borderId="0" xfId="0" applyFont="1" applyFill="1" applyBorder="1" applyAlignment="1">
      <alignment horizontal="left" indent="8"/>
    </xf>
    <xf numFmtId="0" fontId="10" fillId="2" borderId="0" xfId="0" applyFont="1" applyFill="1" applyAlignment="1">
      <alignment wrapText="1"/>
    </xf>
    <xf numFmtId="0" fontId="11" fillId="2" borderId="0" xfId="0" applyFont="1" applyFill="1" applyAlignment="1">
      <alignment wrapText="1"/>
    </xf>
    <xf numFmtId="0" fontId="12" fillId="2" borderId="0" xfId="0" applyFont="1" applyFill="1" applyBorder="1"/>
    <xf numFmtId="0" fontId="10" fillId="2" borderId="0" xfId="0" applyFont="1" applyFill="1" applyBorder="1" applyAlignment="1">
      <alignment wrapText="1"/>
    </xf>
    <xf numFmtId="6" fontId="12" fillId="2" borderId="0" xfId="0" applyNumberFormat="1" applyFont="1" applyFill="1" applyBorder="1"/>
    <xf numFmtId="0" fontId="11" fillId="0" borderId="0" xfId="0" applyFont="1" applyFill="1" applyBorder="1" applyAlignment="1">
      <alignment wrapText="1"/>
    </xf>
    <xf numFmtId="0" fontId="11" fillId="2" borderId="0" xfId="2" applyFont="1" applyFill="1" applyBorder="1" applyAlignment="1"/>
    <xf numFmtId="0" fontId="14" fillId="2" borderId="1" xfId="0" applyFont="1" applyFill="1" applyBorder="1" applyAlignment="1">
      <alignment wrapText="1"/>
    </xf>
    <xf numFmtId="0" fontId="14" fillId="2" borderId="0" xfId="0" applyFont="1" applyFill="1" applyBorder="1" applyAlignment="1">
      <alignment wrapText="1"/>
    </xf>
    <xf numFmtId="0" fontId="2" fillId="0" borderId="0" xfId="0" applyFont="1" applyFill="1" applyBorder="1" applyAlignment="1">
      <alignment wrapText="1"/>
    </xf>
    <xf numFmtId="0" fontId="2" fillId="2" borderId="0" xfId="2" applyFont="1" applyFill="1" applyBorder="1" applyAlignment="1"/>
    <xf numFmtId="0" fontId="12" fillId="2" borderId="0" xfId="0" applyFont="1" applyFill="1" applyBorder="1" applyAlignment="1">
      <alignment horizontal="left" vertical="top" wrapText="1"/>
    </xf>
    <xf numFmtId="0" fontId="17" fillId="2" borderId="0" xfId="0" applyFont="1" applyFill="1" applyBorder="1"/>
    <xf numFmtId="6" fontId="17" fillId="2" borderId="0" xfId="0" applyNumberFormat="1" applyFont="1" applyFill="1" applyBorder="1"/>
    <xf numFmtId="6" fontId="6" fillId="2" borderId="0" xfId="4" applyNumberFormat="1" applyFill="1" applyBorder="1" applyAlignment="1">
      <alignment vertical="center" textRotation="90"/>
    </xf>
    <xf numFmtId="6" fontId="6" fillId="2" borderId="15" xfId="4" applyNumberFormat="1" applyFill="1" applyBorder="1" applyAlignment="1">
      <alignment vertical="center" textRotation="90"/>
    </xf>
    <xf numFmtId="0" fontId="18" fillId="2" borderId="0" xfId="0" applyFont="1" applyFill="1" applyBorder="1" applyAlignment="1">
      <alignment vertical="center"/>
    </xf>
    <xf numFmtId="164" fontId="0" fillId="2" borderId="0" xfId="0" applyNumberFormat="1" applyFill="1" applyBorder="1" applyAlignment="1">
      <alignment vertical="center"/>
    </xf>
    <xf numFmtId="0" fontId="19" fillId="2" borderId="0" xfId="0" applyFont="1" applyFill="1" applyBorder="1" applyAlignment="1">
      <alignment horizontal="center" vertical="center"/>
    </xf>
    <xf numFmtId="0" fontId="20" fillId="2" borderId="0" xfId="0" applyFont="1" applyFill="1" applyBorder="1" applyAlignment="1">
      <alignment horizontal="center" vertical="center"/>
    </xf>
    <xf numFmtId="0" fontId="20" fillId="2" borderId="16" xfId="0" applyFont="1" applyFill="1" applyBorder="1" applyAlignment="1">
      <alignment horizontal="center" vertical="center"/>
    </xf>
    <xf numFmtId="0" fontId="18" fillId="2" borderId="0" xfId="0" applyFont="1" applyFill="1" applyBorder="1" applyAlignment="1">
      <alignment vertical="center" wrapText="1"/>
    </xf>
    <xf numFmtId="6" fontId="6" fillId="2" borderId="17" xfId="4" applyNumberFormat="1" applyFill="1" applyBorder="1" applyAlignment="1">
      <alignment vertical="center" textRotation="90"/>
    </xf>
    <xf numFmtId="0" fontId="21" fillId="2" borderId="0" xfId="0" applyFont="1" applyFill="1" applyBorder="1" applyAlignment="1">
      <alignment horizontal="left" vertical="center" indent="1"/>
    </xf>
    <xf numFmtId="0" fontId="11" fillId="2" borderId="0" xfId="0" applyFont="1" applyFill="1" applyBorder="1"/>
    <xf numFmtId="6" fontId="11" fillId="2" borderId="0" xfId="0" applyNumberFormat="1" applyFont="1" applyFill="1" applyBorder="1"/>
    <xf numFmtId="6" fontId="21" fillId="2" borderId="0" xfId="4" applyNumberFormat="1" applyFont="1" applyFill="1" applyBorder="1" applyAlignment="1">
      <alignment vertical="center" textRotation="90"/>
    </xf>
    <xf numFmtId="0" fontId="21" fillId="2" borderId="0" xfId="0" applyFont="1" applyFill="1" applyBorder="1" applyAlignment="1">
      <alignment vertical="center"/>
    </xf>
    <xf numFmtId="164" fontId="21" fillId="2" borderId="0" xfId="0" applyNumberFormat="1" applyFont="1" applyFill="1" applyBorder="1" applyAlignment="1">
      <alignment vertical="center"/>
    </xf>
    <xf numFmtId="0" fontId="14" fillId="2" borderId="1" xfId="0" applyFont="1" applyFill="1" applyBorder="1" applyAlignment="1">
      <alignment horizontal="left" vertical="top" wrapText="1"/>
    </xf>
    <xf numFmtId="0" fontId="10" fillId="0" borderId="0" xfId="0" applyFont="1" applyFill="1" applyAlignment="1">
      <alignment wrapText="1"/>
    </xf>
    <xf numFmtId="0" fontId="14" fillId="0" borderId="0" xfId="0" applyFont="1" applyFill="1" applyAlignment="1">
      <alignment wrapText="1"/>
    </xf>
    <xf numFmtId="0" fontId="0" fillId="0" borderId="0" xfId="0" applyFill="1"/>
    <xf numFmtId="0" fontId="12" fillId="0" borderId="0" xfId="0" applyFont="1" applyFill="1" applyBorder="1"/>
    <xf numFmtId="0" fontId="10" fillId="0" borderId="0" xfId="0" applyFont="1" applyFill="1" applyBorder="1" applyAlignment="1">
      <alignment wrapText="1"/>
    </xf>
    <xf numFmtId="0" fontId="2" fillId="2" borderId="0" xfId="0" applyFont="1" applyFill="1" applyBorder="1" applyAlignment="1">
      <alignment wrapText="1"/>
    </xf>
    <xf numFmtId="0" fontId="11" fillId="2" borderId="0" xfId="0" applyFont="1" applyFill="1" applyBorder="1" applyAlignment="1">
      <alignment wrapText="1"/>
    </xf>
    <xf numFmtId="0" fontId="9" fillId="0" borderId="0" xfId="0" applyFont="1" applyFill="1" applyBorder="1"/>
    <xf numFmtId="0" fontId="14" fillId="0" borderId="0" xfId="0" applyFont="1" applyFill="1" applyBorder="1" applyAlignment="1">
      <alignment wrapText="1"/>
    </xf>
    <xf numFmtId="0" fontId="0" fillId="0" borderId="0" xfId="0" applyFill="1" applyBorder="1"/>
    <xf numFmtId="164" fontId="0" fillId="0" borderId="0" xfId="0" applyNumberFormat="1" applyFill="1" applyBorder="1" applyAlignment="1">
      <alignment vertical="center"/>
    </xf>
    <xf numFmtId="0" fontId="19" fillId="0" borderId="0" xfId="0" applyFont="1" applyFill="1" applyBorder="1" applyAlignment="1">
      <alignment horizontal="center" vertical="center"/>
    </xf>
    <xf numFmtId="164" fontId="21" fillId="0" borderId="0" xfId="0" applyNumberFormat="1" applyFont="1" applyFill="1" applyBorder="1" applyAlignment="1">
      <alignment vertical="center"/>
    </xf>
    <xf numFmtId="0" fontId="12" fillId="0" borderId="0" xfId="0" applyFont="1" applyFill="1" applyBorder="1" applyAlignment="1">
      <alignment horizontal="left" vertical="top" wrapText="1"/>
    </xf>
    <xf numFmtId="0" fontId="22" fillId="2" borderId="1" xfId="0" applyFont="1" applyFill="1" applyBorder="1" applyAlignment="1">
      <alignment wrapText="1"/>
    </xf>
    <xf numFmtId="0" fontId="14" fillId="2" borderId="1" xfId="0" applyFont="1" applyFill="1" applyBorder="1" applyAlignment="1">
      <alignment horizontal="left" wrapText="1"/>
    </xf>
    <xf numFmtId="0" fontId="12" fillId="2" borderId="0" xfId="0" applyFont="1" applyFill="1" applyBorder="1" applyAlignment="1">
      <alignment horizontal="justify" vertical="top" wrapText="1"/>
    </xf>
    <xf numFmtId="0" fontId="22" fillId="2" borderId="0" xfId="0" applyFont="1" applyFill="1" applyBorder="1" applyAlignment="1">
      <alignment wrapText="1"/>
    </xf>
    <xf numFmtId="0" fontId="7" fillId="2" borderId="18" xfId="3" applyFont="1" applyFill="1" applyBorder="1" applyAlignment="1">
      <alignment horizontal="left" vertical="center" indent="1"/>
    </xf>
    <xf numFmtId="0" fontId="12" fillId="2" borderId="19" xfId="0" applyFont="1" applyFill="1" applyBorder="1"/>
    <xf numFmtId="0" fontId="12" fillId="0" borderId="19" xfId="0" applyFont="1" applyFill="1" applyBorder="1"/>
    <xf numFmtId="0" fontId="8" fillId="2" borderId="20" xfId="4" applyFont="1" applyFill="1" applyBorder="1" applyAlignment="1">
      <alignment horizontal="left" vertical="center" indent="1"/>
    </xf>
    <xf numFmtId="0" fontId="10" fillId="2" borderId="21" xfId="0" applyFont="1" applyFill="1" applyBorder="1" applyAlignment="1">
      <alignment wrapText="1"/>
    </xf>
    <xf numFmtId="0" fontId="13" fillId="2" borderId="20" xfId="0" applyFont="1" applyFill="1" applyBorder="1" applyAlignment="1">
      <alignment horizontal="left" indent="2"/>
    </xf>
    <xf numFmtId="0" fontId="12" fillId="2" borderId="20" xfId="0" applyFont="1" applyFill="1" applyBorder="1" applyAlignment="1">
      <alignment horizontal="left"/>
    </xf>
    <xf numFmtId="0" fontId="14" fillId="2" borderId="20" xfId="0" applyFont="1" applyFill="1" applyBorder="1" applyAlignment="1">
      <alignment wrapText="1"/>
    </xf>
    <xf numFmtId="0" fontId="14" fillId="2" borderId="21" xfId="0" applyFont="1" applyFill="1" applyBorder="1" applyAlignment="1">
      <alignment wrapText="1"/>
    </xf>
    <xf numFmtId="0" fontId="10" fillId="2" borderId="20" xfId="0" applyFont="1" applyFill="1" applyBorder="1" applyAlignment="1">
      <alignment wrapText="1"/>
    </xf>
    <xf numFmtId="0" fontId="0" fillId="2" borderId="20" xfId="0" applyFill="1" applyBorder="1"/>
    <xf numFmtId="0" fontId="0" fillId="2" borderId="21" xfId="0" applyFill="1" applyBorder="1"/>
    <xf numFmtId="0" fontId="10" fillId="2" borderId="22" xfId="0" applyFont="1" applyFill="1" applyBorder="1" applyAlignment="1">
      <alignment wrapText="1"/>
    </xf>
    <xf numFmtId="0" fontId="10" fillId="2" borderId="23" xfId="0" applyFont="1" applyFill="1" applyBorder="1" applyAlignment="1">
      <alignment wrapText="1"/>
    </xf>
    <xf numFmtId="0" fontId="11" fillId="2" borderId="23" xfId="0" applyFont="1" applyFill="1" applyBorder="1" applyAlignment="1">
      <alignment wrapText="1"/>
    </xf>
    <xf numFmtId="0" fontId="10" fillId="0" borderId="23" xfId="0" applyFont="1" applyFill="1" applyBorder="1" applyAlignment="1">
      <alignment wrapText="1"/>
    </xf>
    <xf numFmtId="0" fontId="10" fillId="2" borderId="24" xfId="0" applyFont="1" applyFill="1" applyBorder="1" applyAlignment="1">
      <alignment wrapText="1"/>
    </xf>
    <xf numFmtId="0" fontId="14" fillId="2" borderId="22" xfId="0" applyFont="1" applyFill="1" applyBorder="1" applyAlignment="1">
      <alignment wrapText="1"/>
    </xf>
    <xf numFmtId="0" fontId="14" fillId="2" borderId="23" xfId="0" applyFont="1" applyFill="1" applyBorder="1" applyAlignment="1">
      <alignment wrapText="1"/>
    </xf>
    <xf numFmtId="0" fontId="2" fillId="2" borderId="23" xfId="0" applyFont="1" applyFill="1" applyBorder="1" applyAlignment="1">
      <alignment wrapText="1"/>
    </xf>
    <xf numFmtId="0" fontId="14" fillId="0" borderId="23" xfId="0" applyFont="1" applyFill="1" applyBorder="1" applyAlignment="1">
      <alignment wrapText="1"/>
    </xf>
    <xf numFmtId="0" fontId="14" fillId="2" borderId="24" xfId="0" applyFont="1" applyFill="1" applyBorder="1" applyAlignment="1">
      <alignment wrapText="1"/>
    </xf>
    <xf numFmtId="0" fontId="16" fillId="2" borderId="0" xfId="0" applyFont="1" applyFill="1" applyBorder="1" applyAlignment="1">
      <alignment horizontal="left" vertical="center" indent="2"/>
    </xf>
    <xf numFmtId="0" fontId="10" fillId="0" borderId="21" xfId="0" applyFont="1" applyFill="1" applyBorder="1" applyAlignment="1">
      <alignment wrapText="1"/>
    </xf>
    <xf numFmtId="0" fontId="9" fillId="0" borderId="14" xfId="0" applyFont="1" applyFill="1" applyBorder="1"/>
    <xf numFmtId="0" fontId="9" fillId="0" borderId="14" xfId="0" applyFont="1" applyFill="1" applyBorder="1" applyAlignment="1">
      <alignment horizontal="left"/>
    </xf>
    <xf numFmtId="0" fontId="0" fillId="0" borderId="21" xfId="0" applyFill="1" applyBorder="1"/>
    <xf numFmtId="0" fontId="9" fillId="0" borderId="25" xfId="0" applyFont="1" applyFill="1" applyBorder="1"/>
    <xf numFmtId="0" fontId="10" fillId="0" borderId="25" xfId="0" applyFont="1" applyFill="1" applyBorder="1" applyAlignment="1">
      <alignment wrapText="1"/>
    </xf>
    <xf numFmtId="0" fontId="9" fillId="0" borderId="26" xfId="0" applyFont="1" applyFill="1" applyBorder="1"/>
    <xf numFmtId="0" fontId="10" fillId="0" borderId="26" xfId="0" applyFont="1" applyFill="1" applyBorder="1" applyAlignment="1">
      <alignment wrapText="1"/>
    </xf>
    <xf numFmtId="0" fontId="12" fillId="2" borderId="0" xfId="0" applyFont="1" applyFill="1" applyBorder="1" applyAlignment="1">
      <alignment vertical="top" wrapText="1"/>
    </xf>
    <xf numFmtId="0" fontId="23" fillId="2" borderId="0" xfId="0" applyFont="1" applyFill="1" applyBorder="1"/>
    <xf numFmtId="0" fontId="2" fillId="6" borderId="1" xfId="0" applyFont="1" applyFill="1" applyBorder="1" applyAlignment="1">
      <alignment wrapText="1"/>
    </xf>
    <xf numFmtId="0" fontId="22" fillId="0" borderId="0" xfId="0" applyFont="1" applyFill="1" applyBorder="1" applyAlignment="1">
      <alignment wrapText="1"/>
    </xf>
    <xf numFmtId="0" fontId="2" fillId="6" borderId="2" xfId="0" applyFont="1" applyFill="1" applyBorder="1" applyAlignment="1">
      <alignment wrapText="1"/>
    </xf>
    <xf numFmtId="0" fontId="22" fillId="0" borderId="1" xfId="0" applyFont="1" applyFill="1" applyBorder="1" applyAlignment="1">
      <alignment wrapText="1"/>
    </xf>
    <xf numFmtId="6" fontId="12" fillId="0" borderId="0" xfId="0" applyNumberFormat="1" applyFont="1" applyFill="1" applyBorder="1"/>
    <xf numFmtId="0" fontId="12" fillId="2" borderId="0" xfId="0" applyFont="1" applyFill="1" applyBorder="1" applyAlignment="1">
      <alignment horizontal="justify" vertical="top" wrapText="1"/>
    </xf>
    <xf numFmtId="0" fontId="14" fillId="2" borderId="1" xfId="0" applyFont="1" applyFill="1" applyBorder="1" applyAlignment="1">
      <alignment horizontal="left" wrapText="1"/>
    </xf>
    <xf numFmtId="0" fontId="15" fillId="5" borderId="1" xfId="0" applyFont="1" applyFill="1" applyBorder="1" applyAlignment="1">
      <alignment horizontal="left" vertical="center" wrapText="1"/>
    </xf>
    <xf numFmtId="0" fontId="2" fillId="2" borderId="1" xfId="2" applyFont="1" applyFill="1" applyBorder="1" applyAlignment="1">
      <alignment horizontal="left"/>
    </xf>
    <xf numFmtId="0" fontId="2" fillId="2" borderId="1" xfId="2" applyFont="1" applyFill="1" applyBorder="1" applyAlignment="1">
      <alignment horizontal="left" wrapText="1"/>
    </xf>
    <xf numFmtId="0" fontId="15" fillId="5" borderId="1" xfId="0" applyFont="1" applyFill="1" applyBorder="1" applyAlignment="1">
      <alignment horizontal="left" wrapText="1"/>
    </xf>
    <xf numFmtId="0" fontId="2" fillId="2" borderId="1" xfId="0" applyFont="1" applyFill="1" applyBorder="1" applyAlignment="1">
      <alignment horizontal="left" wrapText="1"/>
    </xf>
  </cellXfs>
  <cellStyles count="5">
    <cellStyle name="Heading 1" xfId="4" builtinId="16"/>
    <cellStyle name="Normal" xfId="0" builtinId="0"/>
    <cellStyle name="Normal 4" xfId="1"/>
    <cellStyle name="Normal 5" xfId="2"/>
    <cellStyle name="Title" xfId="3" builtinId="1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iPru">
      <a:dk1>
        <a:sysClr val="windowText" lastClr="000000"/>
      </a:dk1>
      <a:lt1>
        <a:sysClr val="window" lastClr="FFFFFF"/>
      </a:lt1>
      <a:dk2>
        <a:srgbClr val="003DAD"/>
      </a:dk2>
      <a:lt2>
        <a:srgbClr val="D9D9C3"/>
      </a:lt2>
      <a:accent1>
        <a:srgbClr val="A30000"/>
      </a:accent1>
      <a:accent2>
        <a:srgbClr val="FF4000"/>
      </a:accent2>
      <a:accent3>
        <a:srgbClr val="29858C"/>
      </a:accent3>
      <a:accent4>
        <a:srgbClr val="BEB7A9"/>
      </a:accent4>
      <a:accent5>
        <a:srgbClr val="A79886"/>
      </a:accent5>
      <a:accent6>
        <a:srgbClr val="95B3CC"/>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37"/>
  <sheetViews>
    <sheetView showGridLines="0" zoomScale="95" zoomScaleNormal="95" workbookViewId="0">
      <selection activeCell="S11" sqref="S11"/>
    </sheetView>
  </sheetViews>
  <sheetFormatPr defaultRowHeight="14.25" x14ac:dyDescent="0.2"/>
  <cols>
    <col min="1" max="1" width="10.85546875" style="20" customWidth="1"/>
    <col min="2" max="2" width="11.140625" style="20" customWidth="1"/>
    <col min="3" max="3" width="11" style="20" customWidth="1"/>
    <col min="4" max="4" width="12.140625" style="20" customWidth="1"/>
    <col min="5" max="5" width="10.85546875" style="21" customWidth="1"/>
    <col min="6" max="6" width="9.140625" style="21" customWidth="1"/>
    <col min="7" max="7" width="10" style="20" customWidth="1"/>
    <col min="8" max="8" width="9.7109375" style="20" customWidth="1"/>
    <col min="9" max="10" width="9.140625" style="20"/>
    <col min="11" max="11" width="5.85546875" style="50" hidden="1" customWidth="1"/>
    <col min="12" max="12" width="11.140625" style="20" customWidth="1"/>
    <col min="13" max="13" width="9.140625" style="20"/>
    <col min="14" max="257" width="9.140625" style="50"/>
    <col min="258" max="258" width="13" style="50" customWidth="1"/>
    <col min="259" max="259" width="14" style="50" customWidth="1"/>
    <col min="260" max="260" width="83.85546875" style="50" customWidth="1"/>
    <col min="261" max="262" width="9.140625" style="50" customWidth="1"/>
    <col min="263" max="263" width="23.28515625" style="50" customWidth="1"/>
    <col min="264" max="264" width="53.42578125" style="50" customWidth="1"/>
    <col min="265" max="265" width="21.85546875" style="50" customWidth="1"/>
    <col min="266" max="513" width="9.140625" style="50"/>
    <col min="514" max="514" width="13" style="50" customWidth="1"/>
    <col min="515" max="515" width="14" style="50" customWidth="1"/>
    <col min="516" max="516" width="83.85546875" style="50" customWidth="1"/>
    <col min="517" max="518" width="9.140625" style="50" customWidth="1"/>
    <col min="519" max="519" width="23.28515625" style="50" customWidth="1"/>
    <col min="520" max="520" width="53.42578125" style="50" customWidth="1"/>
    <col min="521" max="521" width="21.85546875" style="50" customWidth="1"/>
    <col min="522" max="769" width="9.140625" style="50"/>
    <col min="770" max="770" width="13" style="50" customWidth="1"/>
    <col min="771" max="771" width="14" style="50" customWidth="1"/>
    <col min="772" max="772" width="83.85546875" style="50" customWidth="1"/>
    <col min="773" max="774" width="9.140625" style="50" customWidth="1"/>
    <col min="775" max="775" width="23.28515625" style="50" customWidth="1"/>
    <col min="776" max="776" width="53.42578125" style="50" customWidth="1"/>
    <col min="777" max="777" width="21.85546875" style="50" customWidth="1"/>
    <col min="778" max="1025" width="9.140625" style="50"/>
    <col min="1026" max="1026" width="13" style="50" customWidth="1"/>
    <col min="1027" max="1027" width="14" style="50" customWidth="1"/>
    <col min="1028" max="1028" width="83.85546875" style="50" customWidth="1"/>
    <col min="1029" max="1030" width="9.140625" style="50" customWidth="1"/>
    <col min="1031" max="1031" width="23.28515625" style="50" customWidth="1"/>
    <col min="1032" max="1032" width="53.42578125" style="50" customWidth="1"/>
    <col min="1033" max="1033" width="21.85546875" style="50" customWidth="1"/>
    <col min="1034" max="1281" width="9.140625" style="50"/>
    <col min="1282" max="1282" width="13" style="50" customWidth="1"/>
    <col min="1283" max="1283" width="14" style="50" customWidth="1"/>
    <col min="1284" max="1284" width="83.85546875" style="50" customWidth="1"/>
    <col min="1285" max="1286" width="9.140625" style="50" customWidth="1"/>
    <col min="1287" max="1287" width="23.28515625" style="50" customWidth="1"/>
    <col min="1288" max="1288" width="53.42578125" style="50" customWidth="1"/>
    <col min="1289" max="1289" width="21.85546875" style="50" customWidth="1"/>
    <col min="1290" max="1537" width="9.140625" style="50"/>
    <col min="1538" max="1538" width="13" style="50" customWidth="1"/>
    <col min="1539" max="1539" width="14" style="50" customWidth="1"/>
    <col min="1540" max="1540" width="83.85546875" style="50" customWidth="1"/>
    <col min="1541" max="1542" width="9.140625" style="50" customWidth="1"/>
    <col min="1543" max="1543" width="23.28515625" style="50" customWidth="1"/>
    <col min="1544" max="1544" width="53.42578125" style="50" customWidth="1"/>
    <col min="1545" max="1545" width="21.85546875" style="50" customWidth="1"/>
    <col min="1546" max="1793" width="9.140625" style="50"/>
    <col min="1794" max="1794" width="13" style="50" customWidth="1"/>
    <col min="1795" max="1795" width="14" style="50" customWidth="1"/>
    <col min="1796" max="1796" width="83.85546875" style="50" customWidth="1"/>
    <col min="1797" max="1798" width="9.140625" style="50" customWidth="1"/>
    <col min="1799" max="1799" width="23.28515625" style="50" customWidth="1"/>
    <col min="1800" max="1800" width="53.42578125" style="50" customWidth="1"/>
    <col min="1801" max="1801" width="21.85546875" style="50" customWidth="1"/>
    <col min="1802" max="2049" width="9.140625" style="50"/>
    <col min="2050" max="2050" width="13" style="50" customWidth="1"/>
    <col min="2051" max="2051" width="14" style="50" customWidth="1"/>
    <col min="2052" max="2052" width="83.85546875" style="50" customWidth="1"/>
    <col min="2053" max="2054" width="9.140625" style="50" customWidth="1"/>
    <col min="2055" max="2055" width="23.28515625" style="50" customWidth="1"/>
    <col min="2056" max="2056" width="53.42578125" style="50" customWidth="1"/>
    <col min="2057" max="2057" width="21.85546875" style="50" customWidth="1"/>
    <col min="2058" max="2305" width="9.140625" style="50"/>
    <col min="2306" max="2306" width="13" style="50" customWidth="1"/>
    <col min="2307" max="2307" width="14" style="50" customWidth="1"/>
    <col min="2308" max="2308" width="83.85546875" style="50" customWidth="1"/>
    <col min="2309" max="2310" width="9.140625" style="50" customWidth="1"/>
    <col min="2311" max="2311" width="23.28515625" style="50" customWidth="1"/>
    <col min="2312" max="2312" width="53.42578125" style="50" customWidth="1"/>
    <col min="2313" max="2313" width="21.85546875" style="50" customWidth="1"/>
    <col min="2314" max="2561" width="9.140625" style="50"/>
    <col min="2562" max="2562" width="13" style="50" customWidth="1"/>
    <col min="2563" max="2563" width="14" style="50" customWidth="1"/>
    <col min="2564" max="2564" width="83.85546875" style="50" customWidth="1"/>
    <col min="2565" max="2566" width="9.140625" style="50" customWidth="1"/>
    <col min="2567" max="2567" width="23.28515625" style="50" customWidth="1"/>
    <col min="2568" max="2568" width="53.42578125" style="50" customWidth="1"/>
    <col min="2569" max="2569" width="21.85546875" style="50" customWidth="1"/>
    <col min="2570" max="2817" width="9.140625" style="50"/>
    <col min="2818" max="2818" width="13" style="50" customWidth="1"/>
    <col min="2819" max="2819" width="14" style="50" customWidth="1"/>
    <col min="2820" max="2820" width="83.85546875" style="50" customWidth="1"/>
    <col min="2821" max="2822" width="9.140625" style="50" customWidth="1"/>
    <col min="2823" max="2823" width="23.28515625" style="50" customWidth="1"/>
    <col min="2824" max="2824" width="53.42578125" style="50" customWidth="1"/>
    <col min="2825" max="2825" width="21.85546875" style="50" customWidth="1"/>
    <col min="2826" max="3073" width="9.140625" style="50"/>
    <col min="3074" max="3074" width="13" style="50" customWidth="1"/>
    <col min="3075" max="3075" width="14" style="50" customWidth="1"/>
    <col min="3076" max="3076" width="83.85546875" style="50" customWidth="1"/>
    <col min="3077" max="3078" width="9.140625" style="50" customWidth="1"/>
    <col min="3079" max="3079" width="23.28515625" style="50" customWidth="1"/>
    <col min="3080" max="3080" width="53.42578125" style="50" customWidth="1"/>
    <col min="3081" max="3081" width="21.85546875" style="50" customWidth="1"/>
    <col min="3082" max="3329" width="9.140625" style="50"/>
    <col min="3330" max="3330" width="13" style="50" customWidth="1"/>
    <col min="3331" max="3331" width="14" style="50" customWidth="1"/>
    <col min="3332" max="3332" width="83.85546875" style="50" customWidth="1"/>
    <col min="3333" max="3334" width="9.140625" style="50" customWidth="1"/>
    <col min="3335" max="3335" width="23.28515625" style="50" customWidth="1"/>
    <col min="3336" max="3336" width="53.42578125" style="50" customWidth="1"/>
    <col min="3337" max="3337" width="21.85546875" style="50" customWidth="1"/>
    <col min="3338" max="3585" width="9.140625" style="50"/>
    <col min="3586" max="3586" width="13" style="50" customWidth="1"/>
    <col min="3587" max="3587" width="14" style="50" customWidth="1"/>
    <col min="3588" max="3588" width="83.85546875" style="50" customWidth="1"/>
    <col min="3589" max="3590" width="9.140625" style="50" customWidth="1"/>
    <col min="3591" max="3591" width="23.28515625" style="50" customWidth="1"/>
    <col min="3592" max="3592" width="53.42578125" style="50" customWidth="1"/>
    <col min="3593" max="3593" width="21.85546875" style="50" customWidth="1"/>
    <col min="3594" max="3841" width="9.140625" style="50"/>
    <col min="3842" max="3842" width="13" style="50" customWidth="1"/>
    <col min="3843" max="3843" width="14" style="50" customWidth="1"/>
    <col min="3844" max="3844" width="83.85546875" style="50" customWidth="1"/>
    <col min="3845" max="3846" width="9.140625" style="50" customWidth="1"/>
    <col min="3847" max="3847" width="23.28515625" style="50" customWidth="1"/>
    <col min="3848" max="3848" width="53.42578125" style="50" customWidth="1"/>
    <col min="3849" max="3849" width="21.85546875" style="50" customWidth="1"/>
    <col min="3850" max="4097" width="9.140625" style="50"/>
    <col min="4098" max="4098" width="13" style="50" customWidth="1"/>
    <col min="4099" max="4099" width="14" style="50" customWidth="1"/>
    <col min="4100" max="4100" width="83.85546875" style="50" customWidth="1"/>
    <col min="4101" max="4102" width="9.140625" style="50" customWidth="1"/>
    <col min="4103" max="4103" width="23.28515625" style="50" customWidth="1"/>
    <col min="4104" max="4104" width="53.42578125" style="50" customWidth="1"/>
    <col min="4105" max="4105" width="21.85546875" style="50" customWidth="1"/>
    <col min="4106" max="4353" width="9.140625" style="50"/>
    <col min="4354" max="4354" width="13" style="50" customWidth="1"/>
    <col min="4355" max="4355" width="14" style="50" customWidth="1"/>
    <col min="4356" max="4356" width="83.85546875" style="50" customWidth="1"/>
    <col min="4357" max="4358" width="9.140625" style="50" customWidth="1"/>
    <col min="4359" max="4359" width="23.28515625" style="50" customWidth="1"/>
    <col min="4360" max="4360" width="53.42578125" style="50" customWidth="1"/>
    <col min="4361" max="4361" width="21.85546875" style="50" customWidth="1"/>
    <col min="4362" max="4609" width="9.140625" style="50"/>
    <col min="4610" max="4610" width="13" style="50" customWidth="1"/>
    <col min="4611" max="4611" width="14" style="50" customWidth="1"/>
    <col min="4612" max="4612" width="83.85546875" style="50" customWidth="1"/>
    <col min="4613" max="4614" width="9.140625" style="50" customWidth="1"/>
    <col min="4615" max="4615" width="23.28515625" style="50" customWidth="1"/>
    <col min="4616" max="4616" width="53.42578125" style="50" customWidth="1"/>
    <col min="4617" max="4617" width="21.85546875" style="50" customWidth="1"/>
    <col min="4618" max="4865" width="9.140625" style="50"/>
    <col min="4866" max="4866" width="13" style="50" customWidth="1"/>
    <col min="4867" max="4867" width="14" style="50" customWidth="1"/>
    <col min="4868" max="4868" width="83.85546875" style="50" customWidth="1"/>
    <col min="4869" max="4870" width="9.140625" style="50" customWidth="1"/>
    <col min="4871" max="4871" width="23.28515625" style="50" customWidth="1"/>
    <col min="4872" max="4872" width="53.42578125" style="50" customWidth="1"/>
    <col min="4873" max="4873" width="21.85546875" style="50" customWidth="1"/>
    <col min="4874" max="5121" width="9.140625" style="50"/>
    <col min="5122" max="5122" width="13" style="50" customWidth="1"/>
    <col min="5123" max="5123" width="14" style="50" customWidth="1"/>
    <col min="5124" max="5124" width="83.85546875" style="50" customWidth="1"/>
    <col min="5125" max="5126" width="9.140625" style="50" customWidth="1"/>
    <col min="5127" max="5127" width="23.28515625" style="50" customWidth="1"/>
    <col min="5128" max="5128" width="53.42578125" style="50" customWidth="1"/>
    <col min="5129" max="5129" width="21.85546875" style="50" customWidth="1"/>
    <col min="5130" max="5377" width="9.140625" style="50"/>
    <col min="5378" max="5378" width="13" style="50" customWidth="1"/>
    <col min="5379" max="5379" width="14" style="50" customWidth="1"/>
    <col min="5380" max="5380" width="83.85546875" style="50" customWidth="1"/>
    <col min="5381" max="5382" width="9.140625" style="50" customWidth="1"/>
    <col min="5383" max="5383" width="23.28515625" style="50" customWidth="1"/>
    <col min="5384" max="5384" width="53.42578125" style="50" customWidth="1"/>
    <col min="5385" max="5385" width="21.85546875" style="50" customWidth="1"/>
    <col min="5386" max="5633" width="9.140625" style="50"/>
    <col min="5634" max="5634" width="13" style="50" customWidth="1"/>
    <col min="5635" max="5635" width="14" style="50" customWidth="1"/>
    <col min="5636" max="5636" width="83.85546875" style="50" customWidth="1"/>
    <col min="5637" max="5638" width="9.140625" style="50" customWidth="1"/>
    <col min="5639" max="5639" width="23.28515625" style="50" customWidth="1"/>
    <col min="5640" max="5640" width="53.42578125" style="50" customWidth="1"/>
    <col min="5641" max="5641" width="21.85546875" style="50" customWidth="1"/>
    <col min="5642" max="5889" width="9.140625" style="50"/>
    <col min="5890" max="5890" width="13" style="50" customWidth="1"/>
    <col min="5891" max="5891" width="14" style="50" customWidth="1"/>
    <col min="5892" max="5892" width="83.85546875" style="50" customWidth="1"/>
    <col min="5893" max="5894" width="9.140625" style="50" customWidth="1"/>
    <col min="5895" max="5895" width="23.28515625" style="50" customWidth="1"/>
    <col min="5896" max="5896" width="53.42578125" style="50" customWidth="1"/>
    <col min="5897" max="5897" width="21.85546875" style="50" customWidth="1"/>
    <col min="5898" max="6145" width="9.140625" style="50"/>
    <col min="6146" max="6146" width="13" style="50" customWidth="1"/>
    <col min="6147" max="6147" width="14" style="50" customWidth="1"/>
    <col min="6148" max="6148" width="83.85546875" style="50" customWidth="1"/>
    <col min="6149" max="6150" width="9.140625" style="50" customWidth="1"/>
    <col min="6151" max="6151" width="23.28515625" style="50" customWidth="1"/>
    <col min="6152" max="6152" width="53.42578125" style="50" customWidth="1"/>
    <col min="6153" max="6153" width="21.85546875" style="50" customWidth="1"/>
    <col min="6154" max="6401" width="9.140625" style="50"/>
    <col min="6402" max="6402" width="13" style="50" customWidth="1"/>
    <col min="6403" max="6403" width="14" style="50" customWidth="1"/>
    <col min="6404" max="6404" width="83.85546875" style="50" customWidth="1"/>
    <col min="6405" max="6406" width="9.140625" style="50" customWidth="1"/>
    <col min="6407" max="6407" width="23.28515625" style="50" customWidth="1"/>
    <col min="6408" max="6408" width="53.42578125" style="50" customWidth="1"/>
    <col min="6409" max="6409" width="21.85546875" style="50" customWidth="1"/>
    <col min="6410" max="6657" width="9.140625" style="50"/>
    <col min="6658" max="6658" width="13" style="50" customWidth="1"/>
    <col min="6659" max="6659" width="14" style="50" customWidth="1"/>
    <col min="6660" max="6660" width="83.85546875" style="50" customWidth="1"/>
    <col min="6661" max="6662" width="9.140625" style="50" customWidth="1"/>
    <col min="6663" max="6663" width="23.28515625" style="50" customWidth="1"/>
    <col min="6664" max="6664" width="53.42578125" style="50" customWidth="1"/>
    <col min="6665" max="6665" width="21.85546875" style="50" customWidth="1"/>
    <col min="6666" max="6913" width="9.140625" style="50"/>
    <col min="6914" max="6914" width="13" style="50" customWidth="1"/>
    <col min="6915" max="6915" width="14" style="50" customWidth="1"/>
    <col min="6916" max="6916" width="83.85546875" style="50" customWidth="1"/>
    <col min="6917" max="6918" width="9.140625" style="50" customWidth="1"/>
    <col min="6919" max="6919" width="23.28515625" style="50" customWidth="1"/>
    <col min="6920" max="6920" width="53.42578125" style="50" customWidth="1"/>
    <col min="6921" max="6921" width="21.85546875" style="50" customWidth="1"/>
    <col min="6922" max="7169" width="9.140625" style="50"/>
    <col min="7170" max="7170" width="13" style="50" customWidth="1"/>
    <col min="7171" max="7171" width="14" style="50" customWidth="1"/>
    <col min="7172" max="7172" width="83.85546875" style="50" customWidth="1"/>
    <col min="7173" max="7174" width="9.140625" style="50" customWidth="1"/>
    <col min="7175" max="7175" width="23.28515625" style="50" customWidth="1"/>
    <col min="7176" max="7176" width="53.42578125" style="50" customWidth="1"/>
    <col min="7177" max="7177" width="21.85546875" style="50" customWidth="1"/>
    <col min="7178" max="7425" width="9.140625" style="50"/>
    <col min="7426" max="7426" width="13" style="50" customWidth="1"/>
    <col min="7427" max="7427" width="14" style="50" customWidth="1"/>
    <col min="7428" max="7428" width="83.85546875" style="50" customWidth="1"/>
    <col min="7429" max="7430" width="9.140625" style="50" customWidth="1"/>
    <col min="7431" max="7431" width="23.28515625" style="50" customWidth="1"/>
    <col min="7432" max="7432" width="53.42578125" style="50" customWidth="1"/>
    <col min="7433" max="7433" width="21.85546875" style="50" customWidth="1"/>
    <col min="7434" max="7681" width="9.140625" style="50"/>
    <col min="7682" max="7682" width="13" style="50" customWidth="1"/>
    <col min="7683" max="7683" width="14" style="50" customWidth="1"/>
    <col min="7684" max="7684" width="83.85546875" style="50" customWidth="1"/>
    <col min="7685" max="7686" width="9.140625" style="50" customWidth="1"/>
    <col min="7687" max="7687" width="23.28515625" style="50" customWidth="1"/>
    <col min="7688" max="7688" width="53.42578125" style="50" customWidth="1"/>
    <col min="7689" max="7689" width="21.85546875" style="50" customWidth="1"/>
    <col min="7690" max="7937" width="9.140625" style="50"/>
    <col min="7938" max="7938" width="13" style="50" customWidth="1"/>
    <col min="7939" max="7939" width="14" style="50" customWidth="1"/>
    <col min="7940" max="7940" width="83.85546875" style="50" customWidth="1"/>
    <col min="7941" max="7942" width="9.140625" style="50" customWidth="1"/>
    <col min="7943" max="7943" width="23.28515625" style="50" customWidth="1"/>
    <col min="7944" max="7944" width="53.42578125" style="50" customWidth="1"/>
    <col min="7945" max="7945" width="21.85546875" style="50" customWidth="1"/>
    <col min="7946" max="8193" width="9.140625" style="50"/>
    <col min="8194" max="8194" width="13" style="50" customWidth="1"/>
    <col min="8195" max="8195" width="14" style="50" customWidth="1"/>
    <col min="8196" max="8196" width="83.85546875" style="50" customWidth="1"/>
    <col min="8197" max="8198" width="9.140625" style="50" customWidth="1"/>
    <col min="8199" max="8199" width="23.28515625" style="50" customWidth="1"/>
    <col min="8200" max="8200" width="53.42578125" style="50" customWidth="1"/>
    <col min="8201" max="8201" width="21.85546875" style="50" customWidth="1"/>
    <col min="8202" max="8449" width="9.140625" style="50"/>
    <col min="8450" max="8450" width="13" style="50" customWidth="1"/>
    <col min="8451" max="8451" width="14" style="50" customWidth="1"/>
    <col min="8452" max="8452" width="83.85546875" style="50" customWidth="1"/>
    <col min="8453" max="8454" width="9.140625" style="50" customWidth="1"/>
    <col min="8455" max="8455" width="23.28515625" style="50" customWidth="1"/>
    <col min="8456" max="8456" width="53.42578125" style="50" customWidth="1"/>
    <col min="8457" max="8457" width="21.85546875" style="50" customWidth="1"/>
    <col min="8458" max="8705" width="9.140625" style="50"/>
    <col min="8706" max="8706" width="13" style="50" customWidth="1"/>
    <col min="8707" max="8707" width="14" style="50" customWidth="1"/>
    <col min="8708" max="8708" width="83.85546875" style="50" customWidth="1"/>
    <col min="8709" max="8710" width="9.140625" style="50" customWidth="1"/>
    <col min="8711" max="8711" width="23.28515625" style="50" customWidth="1"/>
    <col min="8712" max="8712" width="53.42578125" style="50" customWidth="1"/>
    <col min="8713" max="8713" width="21.85546875" style="50" customWidth="1"/>
    <col min="8714" max="8961" width="9.140625" style="50"/>
    <col min="8962" max="8962" width="13" style="50" customWidth="1"/>
    <col min="8963" max="8963" width="14" style="50" customWidth="1"/>
    <col min="8964" max="8964" width="83.85546875" style="50" customWidth="1"/>
    <col min="8965" max="8966" width="9.140625" style="50" customWidth="1"/>
    <col min="8967" max="8967" width="23.28515625" style="50" customWidth="1"/>
    <col min="8968" max="8968" width="53.42578125" style="50" customWidth="1"/>
    <col min="8969" max="8969" width="21.85546875" style="50" customWidth="1"/>
    <col min="8970" max="9217" width="9.140625" style="50"/>
    <col min="9218" max="9218" width="13" style="50" customWidth="1"/>
    <col min="9219" max="9219" width="14" style="50" customWidth="1"/>
    <col min="9220" max="9220" width="83.85546875" style="50" customWidth="1"/>
    <col min="9221" max="9222" width="9.140625" style="50" customWidth="1"/>
    <col min="9223" max="9223" width="23.28515625" style="50" customWidth="1"/>
    <col min="9224" max="9224" width="53.42578125" style="50" customWidth="1"/>
    <col min="9225" max="9225" width="21.85546875" style="50" customWidth="1"/>
    <col min="9226" max="9473" width="9.140625" style="50"/>
    <col min="9474" max="9474" width="13" style="50" customWidth="1"/>
    <col min="9475" max="9475" width="14" style="50" customWidth="1"/>
    <col min="9476" max="9476" width="83.85546875" style="50" customWidth="1"/>
    <col min="9477" max="9478" width="9.140625" style="50" customWidth="1"/>
    <col min="9479" max="9479" width="23.28515625" style="50" customWidth="1"/>
    <col min="9480" max="9480" width="53.42578125" style="50" customWidth="1"/>
    <col min="9481" max="9481" width="21.85546875" style="50" customWidth="1"/>
    <col min="9482" max="9729" width="9.140625" style="50"/>
    <col min="9730" max="9730" width="13" style="50" customWidth="1"/>
    <col min="9731" max="9731" width="14" style="50" customWidth="1"/>
    <col min="9732" max="9732" width="83.85546875" style="50" customWidth="1"/>
    <col min="9733" max="9734" width="9.140625" style="50" customWidth="1"/>
    <col min="9735" max="9735" width="23.28515625" style="50" customWidth="1"/>
    <col min="9736" max="9736" width="53.42578125" style="50" customWidth="1"/>
    <col min="9737" max="9737" width="21.85546875" style="50" customWidth="1"/>
    <col min="9738" max="9985" width="9.140625" style="50"/>
    <col min="9986" max="9986" width="13" style="50" customWidth="1"/>
    <col min="9987" max="9987" width="14" style="50" customWidth="1"/>
    <col min="9988" max="9988" width="83.85546875" style="50" customWidth="1"/>
    <col min="9989" max="9990" width="9.140625" style="50" customWidth="1"/>
    <col min="9991" max="9991" width="23.28515625" style="50" customWidth="1"/>
    <col min="9992" max="9992" width="53.42578125" style="50" customWidth="1"/>
    <col min="9993" max="9993" width="21.85546875" style="50" customWidth="1"/>
    <col min="9994" max="10241" width="9.140625" style="50"/>
    <col min="10242" max="10242" width="13" style="50" customWidth="1"/>
    <col min="10243" max="10243" width="14" style="50" customWidth="1"/>
    <col min="10244" max="10244" width="83.85546875" style="50" customWidth="1"/>
    <col min="10245" max="10246" width="9.140625" style="50" customWidth="1"/>
    <col min="10247" max="10247" width="23.28515625" style="50" customWidth="1"/>
    <col min="10248" max="10248" width="53.42578125" style="50" customWidth="1"/>
    <col min="10249" max="10249" width="21.85546875" style="50" customWidth="1"/>
    <col min="10250" max="10497" width="9.140625" style="50"/>
    <col min="10498" max="10498" width="13" style="50" customWidth="1"/>
    <col min="10499" max="10499" width="14" style="50" customWidth="1"/>
    <col min="10500" max="10500" width="83.85546875" style="50" customWidth="1"/>
    <col min="10501" max="10502" width="9.140625" style="50" customWidth="1"/>
    <col min="10503" max="10503" width="23.28515625" style="50" customWidth="1"/>
    <col min="10504" max="10504" width="53.42578125" style="50" customWidth="1"/>
    <col min="10505" max="10505" width="21.85546875" style="50" customWidth="1"/>
    <col min="10506" max="10753" width="9.140625" style="50"/>
    <col min="10754" max="10754" width="13" style="50" customWidth="1"/>
    <col min="10755" max="10755" width="14" style="50" customWidth="1"/>
    <col min="10756" max="10756" width="83.85546875" style="50" customWidth="1"/>
    <col min="10757" max="10758" width="9.140625" style="50" customWidth="1"/>
    <col min="10759" max="10759" width="23.28515625" style="50" customWidth="1"/>
    <col min="10760" max="10760" width="53.42578125" style="50" customWidth="1"/>
    <col min="10761" max="10761" width="21.85546875" style="50" customWidth="1"/>
    <col min="10762" max="11009" width="9.140625" style="50"/>
    <col min="11010" max="11010" width="13" style="50" customWidth="1"/>
    <col min="11011" max="11011" width="14" style="50" customWidth="1"/>
    <col min="11012" max="11012" width="83.85546875" style="50" customWidth="1"/>
    <col min="11013" max="11014" width="9.140625" style="50" customWidth="1"/>
    <col min="11015" max="11015" width="23.28515625" style="50" customWidth="1"/>
    <col min="11016" max="11016" width="53.42578125" style="50" customWidth="1"/>
    <col min="11017" max="11017" width="21.85546875" style="50" customWidth="1"/>
    <col min="11018" max="11265" width="9.140625" style="50"/>
    <col min="11266" max="11266" width="13" style="50" customWidth="1"/>
    <col min="11267" max="11267" width="14" style="50" customWidth="1"/>
    <col min="11268" max="11268" width="83.85546875" style="50" customWidth="1"/>
    <col min="11269" max="11270" width="9.140625" style="50" customWidth="1"/>
    <col min="11271" max="11271" width="23.28515625" style="50" customWidth="1"/>
    <col min="11272" max="11272" width="53.42578125" style="50" customWidth="1"/>
    <col min="11273" max="11273" width="21.85546875" style="50" customWidth="1"/>
    <col min="11274" max="11521" width="9.140625" style="50"/>
    <col min="11522" max="11522" width="13" style="50" customWidth="1"/>
    <col min="11523" max="11523" width="14" style="50" customWidth="1"/>
    <col min="11524" max="11524" width="83.85546875" style="50" customWidth="1"/>
    <col min="11525" max="11526" width="9.140625" style="50" customWidth="1"/>
    <col min="11527" max="11527" width="23.28515625" style="50" customWidth="1"/>
    <col min="11528" max="11528" width="53.42578125" style="50" customWidth="1"/>
    <col min="11529" max="11529" width="21.85546875" style="50" customWidth="1"/>
    <col min="11530" max="11777" width="9.140625" style="50"/>
    <col min="11778" max="11778" width="13" style="50" customWidth="1"/>
    <col min="11779" max="11779" width="14" style="50" customWidth="1"/>
    <col min="11780" max="11780" width="83.85546875" style="50" customWidth="1"/>
    <col min="11781" max="11782" width="9.140625" style="50" customWidth="1"/>
    <col min="11783" max="11783" width="23.28515625" style="50" customWidth="1"/>
    <col min="11784" max="11784" width="53.42578125" style="50" customWidth="1"/>
    <col min="11785" max="11785" width="21.85546875" style="50" customWidth="1"/>
    <col min="11786" max="12033" width="9.140625" style="50"/>
    <col min="12034" max="12034" width="13" style="50" customWidth="1"/>
    <col min="12035" max="12035" width="14" style="50" customWidth="1"/>
    <col min="12036" max="12036" width="83.85546875" style="50" customWidth="1"/>
    <col min="12037" max="12038" width="9.140625" style="50" customWidth="1"/>
    <col min="12039" max="12039" width="23.28515625" style="50" customWidth="1"/>
    <col min="12040" max="12040" width="53.42578125" style="50" customWidth="1"/>
    <col min="12041" max="12041" width="21.85546875" style="50" customWidth="1"/>
    <col min="12042" max="12289" width="9.140625" style="50"/>
    <col min="12290" max="12290" width="13" style="50" customWidth="1"/>
    <col min="12291" max="12291" width="14" style="50" customWidth="1"/>
    <col min="12292" max="12292" width="83.85546875" style="50" customWidth="1"/>
    <col min="12293" max="12294" width="9.140625" style="50" customWidth="1"/>
    <col min="12295" max="12295" width="23.28515625" style="50" customWidth="1"/>
    <col min="12296" max="12296" width="53.42578125" style="50" customWidth="1"/>
    <col min="12297" max="12297" width="21.85546875" style="50" customWidth="1"/>
    <col min="12298" max="12545" width="9.140625" style="50"/>
    <col min="12546" max="12546" width="13" style="50" customWidth="1"/>
    <col min="12547" max="12547" width="14" style="50" customWidth="1"/>
    <col min="12548" max="12548" width="83.85546875" style="50" customWidth="1"/>
    <col min="12549" max="12550" width="9.140625" style="50" customWidth="1"/>
    <col min="12551" max="12551" width="23.28515625" style="50" customWidth="1"/>
    <col min="12552" max="12552" width="53.42578125" style="50" customWidth="1"/>
    <col min="12553" max="12553" width="21.85546875" style="50" customWidth="1"/>
    <col min="12554" max="12801" width="9.140625" style="50"/>
    <col min="12802" max="12802" width="13" style="50" customWidth="1"/>
    <col min="12803" max="12803" width="14" style="50" customWidth="1"/>
    <col min="12804" max="12804" width="83.85546875" style="50" customWidth="1"/>
    <col min="12805" max="12806" width="9.140625" style="50" customWidth="1"/>
    <col min="12807" max="12807" width="23.28515625" style="50" customWidth="1"/>
    <col min="12808" max="12808" width="53.42578125" style="50" customWidth="1"/>
    <col min="12809" max="12809" width="21.85546875" style="50" customWidth="1"/>
    <col min="12810" max="13057" width="9.140625" style="50"/>
    <col min="13058" max="13058" width="13" style="50" customWidth="1"/>
    <col min="13059" max="13059" width="14" style="50" customWidth="1"/>
    <col min="13060" max="13060" width="83.85546875" style="50" customWidth="1"/>
    <col min="13061" max="13062" width="9.140625" style="50" customWidth="1"/>
    <col min="13063" max="13063" width="23.28515625" style="50" customWidth="1"/>
    <col min="13064" max="13064" width="53.42578125" style="50" customWidth="1"/>
    <col min="13065" max="13065" width="21.85546875" style="50" customWidth="1"/>
    <col min="13066" max="13313" width="9.140625" style="50"/>
    <col min="13314" max="13314" width="13" style="50" customWidth="1"/>
    <col min="13315" max="13315" width="14" style="50" customWidth="1"/>
    <col min="13316" max="13316" width="83.85546875" style="50" customWidth="1"/>
    <col min="13317" max="13318" width="9.140625" style="50" customWidth="1"/>
    <col min="13319" max="13319" width="23.28515625" style="50" customWidth="1"/>
    <col min="13320" max="13320" width="53.42578125" style="50" customWidth="1"/>
    <col min="13321" max="13321" width="21.85546875" style="50" customWidth="1"/>
    <col min="13322" max="13569" width="9.140625" style="50"/>
    <col min="13570" max="13570" width="13" style="50" customWidth="1"/>
    <col min="13571" max="13571" width="14" style="50" customWidth="1"/>
    <col min="13572" max="13572" width="83.85546875" style="50" customWidth="1"/>
    <col min="13573" max="13574" width="9.140625" style="50" customWidth="1"/>
    <col min="13575" max="13575" width="23.28515625" style="50" customWidth="1"/>
    <col min="13576" max="13576" width="53.42578125" style="50" customWidth="1"/>
    <col min="13577" max="13577" width="21.85546875" style="50" customWidth="1"/>
    <col min="13578" max="13825" width="9.140625" style="50"/>
    <col min="13826" max="13826" width="13" style="50" customWidth="1"/>
    <col min="13827" max="13827" width="14" style="50" customWidth="1"/>
    <col min="13828" max="13828" width="83.85546875" style="50" customWidth="1"/>
    <col min="13829" max="13830" width="9.140625" style="50" customWidth="1"/>
    <col min="13831" max="13831" width="23.28515625" style="50" customWidth="1"/>
    <col min="13832" max="13832" width="53.42578125" style="50" customWidth="1"/>
    <col min="13833" max="13833" width="21.85546875" style="50" customWidth="1"/>
    <col min="13834" max="14081" width="9.140625" style="50"/>
    <col min="14082" max="14082" width="13" style="50" customWidth="1"/>
    <col min="14083" max="14083" width="14" style="50" customWidth="1"/>
    <col min="14084" max="14084" width="83.85546875" style="50" customWidth="1"/>
    <col min="14085" max="14086" width="9.140625" style="50" customWidth="1"/>
    <col min="14087" max="14087" width="23.28515625" style="50" customWidth="1"/>
    <col min="14088" max="14088" width="53.42578125" style="50" customWidth="1"/>
    <col min="14089" max="14089" width="21.85546875" style="50" customWidth="1"/>
    <col min="14090" max="14337" width="9.140625" style="50"/>
    <col min="14338" max="14338" width="13" style="50" customWidth="1"/>
    <col min="14339" max="14339" width="14" style="50" customWidth="1"/>
    <col min="14340" max="14340" width="83.85546875" style="50" customWidth="1"/>
    <col min="14341" max="14342" width="9.140625" style="50" customWidth="1"/>
    <col min="14343" max="14343" width="23.28515625" style="50" customWidth="1"/>
    <col min="14344" max="14344" width="53.42578125" style="50" customWidth="1"/>
    <col min="14345" max="14345" width="21.85546875" style="50" customWidth="1"/>
    <col min="14346" max="14593" width="9.140625" style="50"/>
    <col min="14594" max="14594" width="13" style="50" customWidth="1"/>
    <col min="14595" max="14595" width="14" style="50" customWidth="1"/>
    <col min="14596" max="14596" width="83.85546875" style="50" customWidth="1"/>
    <col min="14597" max="14598" width="9.140625" style="50" customWidth="1"/>
    <col min="14599" max="14599" width="23.28515625" style="50" customWidth="1"/>
    <col min="14600" max="14600" width="53.42578125" style="50" customWidth="1"/>
    <col min="14601" max="14601" width="21.85546875" style="50" customWidth="1"/>
    <col min="14602" max="14849" width="9.140625" style="50"/>
    <col min="14850" max="14850" width="13" style="50" customWidth="1"/>
    <col min="14851" max="14851" width="14" style="50" customWidth="1"/>
    <col min="14852" max="14852" width="83.85546875" style="50" customWidth="1"/>
    <col min="14853" max="14854" width="9.140625" style="50" customWidth="1"/>
    <col min="14855" max="14855" width="23.28515625" style="50" customWidth="1"/>
    <col min="14856" max="14856" width="53.42578125" style="50" customWidth="1"/>
    <col min="14857" max="14857" width="21.85546875" style="50" customWidth="1"/>
    <col min="14858" max="15105" width="9.140625" style="50"/>
    <col min="15106" max="15106" width="13" style="50" customWidth="1"/>
    <col min="15107" max="15107" width="14" style="50" customWidth="1"/>
    <col min="15108" max="15108" width="83.85546875" style="50" customWidth="1"/>
    <col min="15109" max="15110" width="9.140625" style="50" customWidth="1"/>
    <col min="15111" max="15111" width="23.28515625" style="50" customWidth="1"/>
    <col min="15112" max="15112" width="53.42578125" style="50" customWidth="1"/>
    <col min="15113" max="15113" width="21.85546875" style="50" customWidth="1"/>
    <col min="15114" max="15361" width="9.140625" style="50"/>
    <col min="15362" max="15362" width="13" style="50" customWidth="1"/>
    <col min="15363" max="15363" width="14" style="50" customWidth="1"/>
    <col min="15364" max="15364" width="83.85546875" style="50" customWidth="1"/>
    <col min="15365" max="15366" width="9.140625" style="50" customWidth="1"/>
    <col min="15367" max="15367" width="23.28515625" style="50" customWidth="1"/>
    <col min="15368" max="15368" width="53.42578125" style="50" customWidth="1"/>
    <col min="15369" max="15369" width="21.85546875" style="50" customWidth="1"/>
    <col min="15370" max="15617" width="9.140625" style="50"/>
    <col min="15618" max="15618" width="13" style="50" customWidth="1"/>
    <col min="15619" max="15619" width="14" style="50" customWidth="1"/>
    <col min="15620" max="15620" width="83.85546875" style="50" customWidth="1"/>
    <col min="15621" max="15622" width="9.140625" style="50" customWidth="1"/>
    <col min="15623" max="15623" width="23.28515625" style="50" customWidth="1"/>
    <col min="15624" max="15624" width="53.42578125" style="50" customWidth="1"/>
    <col min="15625" max="15625" width="21.85546875" style="50" customWidth="1"/>
    <col min="15626" max="15873" width="9.140625" style="50"/>
    <col min="15874" max="15874" width="13" style="50" customWidth="1"/>
    <col min="15875" max="15875" width="14" style="50" customWidth="1"/>
    <col min="15876" max="15876" width="83.85546875" style="50" customWidth="1"/>
    <col min="15877" max="15878" width="9.140625" style="50" customWidth="1"/>
    <col min="15879" max="15879" width="23.28515625" style="50" customWidth="1"/>
    <col min="15880" max="15880" width="53.42578125" style="50" customWidth="1"/>
    <col min="15881" max="15881" width="21.85546875" style="50" customWidth="1"/>
    <col min="15882" max="16129" width="9.140625" style="50"/>
    <col min="16130" max="16130" width="13" style="50" customWidth="1"/>
    <col min="16131" max="16131" width="14" style="50" customWidth="1"/>
    <col min="16132" max="16132" width="83.85546875" style="50" customWidth="1"/>
    <col min="16133" max="16134" width="9.140625" style="50" customWidth="1"/>
    <col min="16135" max="16135" width="23.28515625" style="50" customWidth="1"/>
    <col min="16136" max="16136" width="53.42578125" style="50" customWidth="1"/>
    <col min="16137" max="16137" width="21.85546875" style="50" customWidth="1"/>
    <col min="16138" max="16384" width="9.140625" style="50"/>
  </cols>
  <sheetData>
    <row r="1" spans="1:16384" s="54" customFormat="1" ht="26.25" x14ac:dyDescent="0.2">
      <c r="A1" s="68" t="s">
        <v>30</v>
      </c>
      <c r="B1" s="69"/>
      <c r="C1" s="70"/>
      <c r="D1" s="70"/>
      <c r="E1" s="70"/>
      <c r="F1" s="53"/>
      <c r="G1" s="53"/>
      <c r="H1" s="53"/>
      <c r="I1" s="53"/>
      <c r="J1" s="53"/>
      <c r="K1" s="53"/>
      <c r="L1" s="53"/>
      <c r="M1" s="53"/>
      <c r="N1" s="53"/>
      <c r="O1" s="53"/>
      <c r="P1" s="53"/>
      <c r="Q1" s="53"/>
      <c r="R1" s="53"/>
      <c r="S1" s="53"/>
      <c r="T1" s="53"/>
      <c r="U1" s="53"/>
      <c r="V1" s="53"/>
      <c r="W1" s="53"/>
      <c r="X1" s="53"/>
      <c r="Y1" s="53"/>
      <c r="Z1" s="53"/>
      <c r="AA1" s="53"/>
      <c r="AB1" s="53"/>
      <c r="AC1" s="53"/>
      <c r="AD1" s="53"/>
      <c r="AE1" s="53"/>
      <c r="AF1" s="53"/>
      <c r="AG1" s="53"/>
      <c r="AH1" s="53"/>
      <c r="AI1" s="53"/>
      <c r="AJ1" s="53"/>
      <c r="AK1" s="53"/>
      <c r="AL1" s="53"/>
      <c r="AM1" s="53"/>
      <c r="AN1" s="53"/>
      <c r="AO1" s="53"/>
      <c r="AP1" s="53"/>
      <c r="AQ1" s="53"/>
      <c r="AR1" s="53"/>
      <c r="AS1" s="53"/>
      <c r="AT1" s="53"/>
      <c r="AU1" s="53"/>
      <c r="AV1" s="53"/>
      <c r="AW1" s="53"/>
      <c r="AX1" s="53"/>
      <c r="AY1" s="53"/>
      <c r="AZ1" s="53"/>
      <c r="BA1" s="53"/>
      <c r="BB1" s="53"/>
      <c r="BC1" s="53"/>
      <c r="BD1" s="53"/>
      <c r="BE1" s="53"/>
      <c r="BF1" s="53"/>
      <c r="BG1" s="53"/>
      <c r="BH1" s="53"/>
      <c r="BI1" s="53"/>
      <c r="BJ1" s="53"/>
      <c r="BK1" s="53"/>
      <c r="BL1" s="53"/>
      <c r="BM1" s="53"/>
      <c r="BN1" s="53"/>
      <c r="BO1" s="53"/>
      <c r="BP1" s="53"/>
      <c r="BQ1" s="53"/>
      <c r="BR1" s="53"/>
      <c r="BS1" s="53"/>
      <c r="BT1" s="53"/>
      <c r="BU1" s="53"/>
      <c r="BV1" s="53"/>
      <c r="BW1" s="53"/>
      <c r="BX1" s="53"/>
      <c r="BY1" s="53"/>
      <c r="BZ1" s="53"/>
      <c r="CA1" s="53"/>
      <c r="CB1" s="53"/>
      <c r="CC1" s="53"/>
      <c r="CD1" s="53"/>
      <c r="CE1" s="53"/>
      <c r="CF1" s="53"/>
      <c r="CG1" s="53"/>
      <c r="CH1" s="53"/>
      <c r="CI1" s="53"/>
      <c r="CJ1" s="53"/>
      <c r="CK1" s="53"/>
      <c r="CL1" s="53"/>
      <c r="CM1" s="53"/>
      <c r="CN1" s="53"/>
      <c r="CO1" s="53"/>
      <c r="CP1" s="53"/>
      <c r="CQ1" s="53"/>
      <c r="CR1" s="53"/>
      <c r="CS1" s="53"/>
      <c r="CT1" s="53"/>
      <c r="CU1" s="53"/>
      <c r="CV1" s="53"/>
      <c r="CW1" s="53"/>
      <c r="CX1" s="53"/>
      <c r="CY1" s="53"/>
      <c r="CZ1" s="53"/>
      <c r="DA1" s="53"/>
      <c r="DB1" s="53"/>
      <c r="DC1" s="53"/>
      <c r="DD1" s="53"/>
      <c r="DE1" s="53"/>
      <c r="DF1" s="53"/>
      <c r="DG1" s="53"/>
      <c r="DH1" s="53"/>
      <c r="DI1" s="53"/>
      <c r="DJ1" s="53"/>
      <c r="DK1" s="53"/>
      <c r="DL1" s="53"/>
      <c r="DM1" s="53"/>
      <c r="DN1" s="53"/>
      <c r="DO1" s="53"/>
      <c r="DP1" s="53"/>
      <c r="DQ1" s="53"/>
      <c r="DR1" s="53"/>
      <c r="DS1" s="53"/>
      <c r="DT1" s="53"/>
      <c r="DU1" s="53"/>
      <c r="DV1" s="53"/>
      <c r="DW1" s="53"/>
      <c r="DX1" s="53"/>
      <c r="DY1" s="53"/>
      <c r="DZ1" s="53"/>
      <c r="EA1" s="53"/>
      <c r="EB1" s="53"/>
      <c r="EC1" s="53"/>
      <c r="ED1" s="53"/>
      <c r="EE1" s="53"/>
      <c r="EF1" s="53"/>
      <c r="EG1" s="53"/>
      <c r="EH1" s="53"/>
      <c r="EI1" s="53"/>
      <c r="EJ1" s="53"/>
      <c r="EK1" s="53"/>
      <c r="EL1" s="53"/>
      <c r="EM1" s="53"/>
      <c r="EN1" s="53"/>
      <c r="EO1" s="53"/>
      <c r="EP1" s="53"/>
      <c r="EQ1" s="53"/>
      <c r="ER1" s="53"/>
      <c r="ES1" s="53"/>
      <c r="ET1" s="53"/>
      <c r="EU1" s="53"/>
      <c r="EV1" s="53"/>
      <c r="EW1" s="53"/>
      <c r="EX1" s="53"/>
      <c r="EY1" s="53"/>
      <c r="EZ1" s="53"/>
      <c r="FA1" s="53"/>
      <c r="FB1" s="53"/>
      <c r="FC1" s="53"/>
      <c r="FD1" s="53"/>
      <c r="FE1" s="53"/>
      <c r="FF1" s="53"/>
      <c r="FG1" s="53"/>
      <c r="FH1" s="53"/>
      <c r="FI1" s="53"/>
      <c r="FJ1" s="53"/>
      <c r="FK1" s="53"/>
      <c r="FL1" s="53"/>
      <c r="FM1" s="53"/>
      <c r="FN1" s="53"/>
      <c r="FO1" s="53"/>
      <c r="FP1" s="53"/>
      <c r="FQ1" s="53"/>
      <c r="FR1" s="53"/>
      <c r="FS1" s="53"/>
      <c r="FT1" s="53"/>
      <c r="FU1" s="53"/>
      <c r="FV1" s="53"/>
      <c r="FW1" s="53"/>
      <c r="FX1" s="53"/>
      <c r="FY1" s="53"/>
      <c r="FZ1" s="53"/>
      <c r="GA1" s="53"/>
      <c r="GB1" s="53"/>
      <c r="GC1" s="53"/>
      <c r="GD1" s="53"/>
      <c r="GE1" s="53"/>
      <c r="GF1" s="53"/>
      <c r="GG1" s="53"/>
      <c r="GH1" s="53"/>
      <c r="GI1" s="53"/>
      <c r="GJ1" s="53"/>
      <c r="GK1" s="53"/>
      <c r="GL1" s="53"/>
      <c r="GM1" s="53"/>
      <c r="GN1" s="53"/>
      <c r="GO1" s="53"/>
      <c r="GP1" s="53"/>
      <c r="GQ1" s="53"/>
      <c r="GR1" s="53"/>
      <c r="GS1" s="53"/>
      <c r="GT1" s="53"/>
      <c r="GU1" s="53"/>
      <c r="GV1" s="53"/>
      <c r="GW1" s="53"/>
      <c r="GX1" s="53"/>
      <c r="GY1" s="53"/>
      <c r="GZ1" s="53"/>
      <c r="HA1" s="53"/>
      <c r="HB1" s="53"/>
      <c r="HC1" s="53"/>
      <c r="HD1" s="53"/>
      <c r="HE1" s="53"/>
      <c r="HF1" s="53"/>
      <c r="HG1" s="53"/>
      <c r="HH1" s="53"/>
      <c r="HI1" s="53"/>
      <c r="HJ1" s="53"/>
      <c r="HK1" s="53"/>
      <c r="HL1" s="53"/>
      <c r="HM1" s="53"/>
      <c r="HN1" s="53"/>
      <c r="HO1" s="53"/>
      <c r="HP1" s="53"/>
      <c r="HQ1" s="53"/>
      <c r="HR1" s="53"/>
      <c r="HS1" s="53"/>
      <c r="HT1" s="53"/>
      <c r="HU1" s="53"/>
      <c r="HV1" s="53"/>
      <c r="HW1" s="53"/>
      <c r="HX1" s="53"/>
      <c r="HY1" s="53"/>
      <c r="HZ1" s="53"/>
      <c r="IA1" s="53"/>
      <c r="IB1" s="53"/>
      <c r="IC1" s="53"/>
      <c r="ID1" s="53"/>
      <c r="IE1" s="53"/>
      <c r="IF1" s="53"/>
      <c r="IG1" s="53"/>
      <c r="IH1" s="53"/>
      <c r="II1" s="53"/>
      <c r="IJ1" s="53"/>
      <c r="IK1" s="53"/>
      <c r="IL1" s="53"/>
      <c r="IM1" s="53"/>
      <c r="IN1" s="53"/>
      <c r="IO1" s="53"/>
      <c r="IP1" s="53"/>
      <c r="IQ1" s="53"/>
      <c r="IR1" s="53"/>
      <c r="IS1" s="53"/>
      <c r="IT1" s="53"/>
      <c r="IU1" s="53"/>
      <c r="IV1" s="53"/>
      <c r="IW1" s="53"/>
      <c r="IX1" s="53"/>
      <c r="IY1" s="53"/>
      <c r="IZ1" s="53"/>
      <c r="JA1" s="53"/>
      <c r="JB1" s="53"/>
      <c r="JC1" s="53"/>
      <c r="JD1" s="53"/>
      <c r="JE1" s="53"/>
      <c r="JF1" s="53"/>
      <c r="JG1" s="53"/>
      <c r="JH1" s="53"/>
      <c r="JI1" s="53"/>
      <c r="JJ1" s="53"/>
      <c r="JK1" s="53"/>
      <c r="JL1" s="53"/>
      <c r="JM1" s="53"/>
      <c r="JN1" s="53"/>
      <c r="JO1" s="53"/>
      <c r="JP1" s="53"/>
      <c r="JQ1" s="53"/>
      <c r="JR1" s="53"/>
      <c r="JS1" s="53"/>
      <c r="JT1" s="53"/>
      <c r="JU1" s="53"/>
      <c r="JV1" s="53"/>
      <c r="JW1" s="53"/>
      <c r="JX1" s="53"/>
      <c r="JY1" s="53"/>
      <c r="JZ1" s="53"/>
      <c r="KA1" s="53"/>
      <c r="KB1" s="53"/>
      <c r="KC1" s="53"/>
      <c r="KD1" s="53"/>
      <c r="KE1" s="53"/>
      <c r="KF1" s="53"/>
      <c r="KG1" s="53"/>
      <c r="KH1" s="53"/>
      <c r="KI1" s="53"/>
      <c r="KJ1" s="53"/>
      <c r="KK1" s="53"/>
      <c r="KL1" s="53"/>
      <c r="KM1" s="53"/>
      <c r="KN1" s="53"/>
      <c r="KO1" s="53"/>
      <c r="KP1" s="53"/>
      <c r="KQ1" s="53"/>
      <c r="KR1" s="53"/>
      <c r="KS1" s="53"/>
      <c r="KT1" s="53"/>
      <c r="KU1" s="53"/>
      <c r="KV1" s="53"/>
      <c r="KW1" s="53"/>
      <c r="KX1" s="53"/>
      <c r="KY1" s="53"/>
      <c r="KZ1" s="53"/>
      <c r="LA1" s="53"/>
      <c r="LB1" s="53"/>
      <c r="LC1" s="53"/>
      <c r="LD1" s="53"/>
      <c r="LE1" s="53"/>
      <c r="LF1" s="53"/>
      <c r="LG1" s="53"/>
      <c r="LH1" s="53"/>
      <c r="LI1" s="53"/>
      <c r="LJ1" s="53"/>
      <c r="LK1" s="53"/>
      <c r="LL1" s="53"/>
      <c r="LM1" s="53"/>
      <c r="LN1" s="53"/>
      <c r="LO1" s="53"/>
      <c r="LP1" s="53"/>
      <c r="LQ1" s="53"/>
      <c r="LR1" s="53"/>
      <c r="LS1" s="53"/>
      <c r="LT1" s="53"/>
      <c r="LU1" s="53"/>
      <c r="LV1" s="53"/>
      <c r="LW1" s="53"/>
      <c r="LX1" s="53"/>
      <c r="LY1" s="53"/>
      <c r="LZ1" s="53"/>
      <c r="MA1" s="53"/>
      <c r="MB1" s="53"/>
      <c r="MC1" s="53"/>
      <c r="MD1" s="53"/>
      <c r="ME1" s="53"/>
      <c r="MF1" s="53"/>
      <c r="MG1" s="53"/>
      <c r="MH1" s="53"/>
      <c r="MI1" s="53"/>
      <c r="MJ1" s="53"/>
      <c r="MK1" s="53"/>
      <c r="ML1" s="53"/>
      <c r="MM1" s="53"/>
      <c r="MN1" s="53"/>
      <c r="MO1" s="53"/>
      <c r="MP1" s="53"/>
      <c r="MQ1" s="53"/>
      <c r="MR1" s="53"/>
      <c r="MS1" s="53"/>
      <c r="MT1" s="53"/>
      <c r="MU1" s="53"/>
      <c r="MV1" s="53"/>
      <c r="MW1" s="53"/>
      <c r="MX1" s="53"/>
      <c r="MY1" s="53"/>
      <c r="MZ1" s="53"/>
      <c r="NA1" s="53"/>
      <c r="NB1" s="53"/>
      <c r="NC1" s="53"/>
      <c r="ND1" s="53"/>
      <c r="NE1" s="53"/>
      <c r="NF1" s="53"/>
      <c r="NG1" s="53"/>
      <c r="NH1" s="53"/>
      <c r="NI1" s="53"/>
      <c r="NJ1" s="53"/>
      <c r="NK1" s="53"/>
      <c r="NL1" s="53"/>
      <c r="NM1" s="53"/>
      <c r="NN1" s="53"/>
      <c r="NO1" s="53"/>
      <c r="NP1" s="53"/>
      <c r="NQ1" s="53"/>
      <c r="NR1" s="53"/>
      <c r="NS1" s="53"/>
      <c r="NT1" s="53"/>
      <c r="NU1" s="53"/>
      <c r="NV1" s="53"/>
      <c r="NW1" s="53"/>
      <c r="NX1" s="53"/>
      <c r="NY1" s="53"/>
      <c r="NZ1" s="53"/>
      <c r="OA1" s="53"/>
      <c r="OB1" s="53"/>
      <c r="OC1" s="53"/>
      <c r="OD1" s="53"/>
      <c r="OE1" s="53"/>
      <c r="OF1" s="53"/>
      <c r="OG1" s="53"/>
      <c r="OH1" s="53"/>
      <c r="OI1" s="53"/>
      <c r="OJ1" s="53"/>
      <c r="OK1" s="53"/>
      <c r="OL1" s="53"/>
      <c r="OM1" s="53"/>
      <c r="ON1" s="53"/>
      <c r="OO1" s="53"/>
      <c r="OP1" s="53"/>
      <c r="OQ1" s="53"/>
      <c r="OR1" s="53"/>
      <c r="OS1" s="53"/>
      <c r="OT1" s="53"/>
      <c r="OU1" s="53"/>
      <c r="OV1" s="53"/>
      <c r="OW1" s="53"/>
      <c r="OX1" s="53"/>
      <c r="OY1" s="53"/>
      <c r="OZ1" s="53"/>
      <c r="PA1" s="53"/>
      <c r="PB1" s="53"/>
      <c r="PC1" s="53"/>
      <c r="PD1" s="53"/>
      <c r="PE1" s="53"/>
      <c r="PF1" s="53"/>
      <c r="PG1" s="53"/>
      <c r="PH1" s="53"/>
      <c r="PI1" s="53"/>
      <c r="PJ1" s="53"/>
      <c r="PK1" s="53"/>
      <c r="PL1" s="53"/>
      <c r="PM1" s="53"/>
      <c r="PN1" s="53"/>
      <c r="PO1" s="53"/>
      <c r="PP1" s="53"/>
      <c r="PQ1" s="53"/>
      <c r="PR1" s="53"/>
      <c r="PS1" s="53"/>
      <c r="PT1" s="53"/>
      <c r="PU1" s="53"/>
      <c r="PV1" s="53"/>
      <c r="PW1" s="53"/>
      <c r="PX1" s="53"/>
      <c r="PY1" s="53"/>
      <c r="PZ1" s="53"/>
      <c r="QA1" s="53"/>
      <c r="QB1" s="53"/>
      <c r="QC1" s="53"/>
      <c r="QD1" s="53"/>
      <c r="QE1" s="53"/>
      <c r="QF1" s="53"/>
      <c r="QG1" s="53"/>
      <c r="QH1" s="53"/>
      <c r="QI1" s="53"/>
      <c r="QJ1" s="53"/>
      <c r="QK1" s="53"/>
      <c r="QL1" s="53"/>
      <c r="QM1" s="53"/>
      <c r="QN1" s="53"/>
      <c r="QO1" s="53"/>
      <c r="QP1" s="53"/>
      <c r="QQ1" s="53"/>
      <c r="QR1" s="53"/>
      <c r="QS1" s="53"/>
      <c r="QT1" s="53"/>
      <c r="QU1" s="53"/>
      <c r="QV1" s="53"/>
      <c r="QW1" s="53"/>
      <c r="QX1" s="53"/>
      <c r="QY1" s="53"/>
      <c r="QZ1" s="53"/>
      <c r="RA1" s="53"/>
      <c r="RB1" s="53"/>
      <c r="RC1" s="53"/>
      <c r="RD1" s="53"/>
      <c r="RE1" s="53"/>
      <c r="RF1" s="53"/>
      <c r="RG1" s="53"/>
      <c r="RH1" s="53"/>
      <c r="RI1" s="53"/>
      <c r="RJ1" s="53"/>
      <c r="RK1" s="53"/>
      <c r="RL1" s="53"/>
      <c r="RM1" s="53"/>
      <c r="RN1" s="53"/>
      <c r="RO1" s="53"/>
      <c r="RP1" s="53"/>
      <c r="RQ1" s="53"/>
      <c r="RR1" s="53"/>
      <c r="RS1" s="53"/>
      <c r="RT1" s="53"/>
      <c r="RU1" s="53"/>
      <c r="RV1" s="53"/>
      <c r="RW1" s="53"/>
      <c r="RX1" s="53"/>
      <c r="RY1" s="53"/>
      <c r="RZ1" s="53"/>
      <c r="SA1" s="53"/>
      <c r="SB1" s="53"/>
      <c r="SC1" s="53"/>
      <c r="SD1" s="53"/>
      <c r="SE1" s="53"/>
      <c r="SF1" s="53"/>
      <c r="SG1" s="53"/>
      <c r="SH1" s="53"/>
      <c r="SI1" s="53"/>
      <c r="SJ1" s="53"/>
      <c r="SK1" s="53"/>
      <c r="SL1" s="53"/>
      <c r="SM1" s="53"/>
      <c r="SN1" s="53"/>
      <c r="SO1" s="53"/>
      <c r="SP1" s="53"/>
      <c r="SQ1" s="53"/>
      <c r="SR1" s="53"/>
      <c r="SS1" s="53"/>
      <c r="ST1" s="53"/>
      <c r="SU1" s="53"/>
      <c r="SV1" s="53"/>
      <c r="SW1" s="53"/>
      <c r="SX1" s="53"/>
      <c r="SY1" s="53"/>
      <c r="SZ1" s="53"/>
      <c r="TA1" s="53"/>
      <c r="TB1" s="53"/>
      <c r="TC1" s="53"/>
      <c r="TD1" s="53"/>
      <c r="TE1" s="53"/>
      <c r="TF1" s="53"/>
      <c r="TG1" s="53"/>
      <c r="TH1" s="53"/>
      <c r="TI1" s="53"/>
      <c r="TJ1" s="53"/>
      <c r="TK1" s="53"/>
      <c r="TL1" s="53"/>
      <c r="TM1" s="53"/>
      <c r="TN1" s="53"/>
      <c r="TO1" s="53"/>
      <c r="TP1" s="53"/>
      <c r="TQ1" s="53"/>
      <c r="TR1" s="53"/>
      <c r="TS1" s="53"/>
      <c r="TT1" s="53"/>
      <c r="TU1" s="53"/>
      <c r="TV1" s="53"/>
      <c r="TW1" s="53"/>
      <c r="TX1" s="53"/>
      <c r="TY1" s="53"/>
      <c r="TZ1" s="53"/>
      <c r="UA1" s="53"/>
      <c r="UB1" s="53"/>
      <c r="UC1" s="53"/>
      <c r="UD1" s="53"/>
      <c r="UE1" s="53"/>
      <c r="UF1" s="53"/>
      <c r="UG1" s="53"/>
      <c r="UH1" s="53"/>
      <c r="UI1" s="53"/>
      <c r="UJ1" s="53"/>
      <c r="UK1" s="53"/>
      <c r="UL1" s="53"/>
      <c r="UM1" s="53"/>
      <c r="UN1" s="53"/>
      <c r="UO1" s="53"/>
      <c r="UP1" s="53"/>
      <c r="UQ1" s="53"/>
      <c r="UR1" s="53"/>
      <c r="US1" s="53"/>
      <c r="UT1" s="53"/>
      <c r="UU1" s="53"/>
      <c r="UV1" s="53"/>
      <c r="UW1" s="53"/>
      <c r="UX1" s="53"/>
      <c r="UY1" s="53"/>
      <c r="UZ1" s="53"/>
      <c r="VA1" s="53"/>
      <c r="VB1" s="53"/>
      <c r="VC1" s="53"/>
      <c r="VD1" s="53"/>
      <c r="VE1" s="53"/>
      <c r="VF1" s="53"/>
      <c r="VG1" s="53"/>
      <c r="VH1" s="53"/>
      <c r="VI1" s="53"/>
      <c r="VJ1" s="53"/>
      <c r="VK1" s="53"/>
      <c r="VL1" s="53"/>
      <c r="VM1" s="53"/>
      <c r="VN1" s="53"/>
      <c r="VO1" s="53"/>
      <c r="VP1" s="53"/>
      <c r="VQ1" s="53"/>
      <c r="VR1" s="53"/>
      <c r="VS1" s="53"/>
      <c r="VT1" s="53"/>
      <c r="VU1" s="53"/>
      <c r="VV1" s="53"/>
      <c r="VW1" s="53"/>
      <c r="VX1" s="53"/>
      <c r="VY1" s="53"/>
      <c r="VZ1" s="53"/>
      <c r="WA1" s="53"/>
      <c r="WB1" s="53"/>
      <c r="WC1" s="53"/>
      <c r="WD1" s="53"/>
      <c r="WE1" s="53"/>
      <c r="WF1" s="53"/>
      <c r="WG1" s="53"/>
      <c r="WH1" s="53"/>
      <c r="WI1" s="53"/>
      <c r="WJ1" s="53"/>
      <c r="WK1" s="53"/>
      <c r="WL1" s="53"/>
      <c r="WM1" s="53"/>
      <c r="WN1" s="53"/>
      <c r="WO1" s="53"/>
      <c r="WP1" s="53"/>
      <c r="WQ1" s="53"/>
      <c r="WR1" s="53"/>
      <c r="WS1" s="53"/>
      <c r="WT1" s="53"/>
      <c r="WU1" s="53"/>
      <c r="WV1" s="53"/>
      <c r="WW1" s="53"/>
      <c r="WX1" s="53"/>
      <c r="WY1" s="53"/>
      <c r="WZ1" s="53"/>
      <c r="XA1" s="53"/>
      <c r="XB1" s="53"/>
      <c r="XC1" s="53"/>
      <c r="XD1" s="53"/>
      <c r="XE1" s="53"/>
      <c r="XF1" s="53"/>
      <c r="XG1" s="53"/>
      <c r="XH1" s="53"/>
      <c r="XI1" s="53"/>
      <c r="XJ1" s="53"/>
      <c r="XK1" s="53"/>
      <c r="XL1" s="53"/>
      <c r="XM1" s="53"/>
      <c r="XN1" s="53"/>
      <c r="XO1" s="53"/>
      <c r="XP1" s="53"/>
      <c r="XQ1" s="53"/>
      <c r="XR1" s="53"/>
      <c r="XS1" s="53"/>
      <c r="XT1" s="53"/>
      <c r="XU1" s="53"/>
      <c r="XV1" s="53"/>
      <c r="XW1" s="53"/>
      <c r="XX1" s="53"/>
      <c r="XY1" s="53"/>
      <c r="XZ1" s="53"/>
      <c r="YA1" s="53"/>
      <c r="YB1" s="53"/>
      <c r="YC1" s="53"/>
      <c r="YD1" s="53"/>
      <c r="YE1" s="53"/>
      <c r="YF1" s="53"/>
      <c r="YG1" s="53"/>
      <c r="YH1" s="53"/>
      <c r="YI1" s="53"/>
      <c r="YJ1" s="53"/>
      <c r="YK1" s="53"/>
      <c r="YL1" s="53"/>
      <c r="YM1" s="53"/>
      <c r="YN1" s="53"/>
      <c r="YO1" s="53"/>
      <c r="YP1" s="53"/>
      <c r="YQ1" s="53"/>
      <c r="YR1" s="53"/>
      <c r="YS1" s="53"/>
      <c r="YT1" s="53"/>
      <c r="YU1" s="53"/>
      <c r="YV1" s="53"/>
      <c r="YW1" s="53"/>
      <c r="YX1" s="53"/>
      <c r="YY1" s="53"/>
      <c r="YZ1" s="53"/>
      <c r="ZA1" s="53"/>
      <c r="ZB1" s="53"/>
      <c r="ZC1" s="53"/>
      <c r="ZD1" s="53"/>
      <c r="ZE1" s="53"/>
      <c r="ZF1" s="53"/>
      <c r="ZG1" s="53"/>
      <c r="ZH1" s="53"/>
      <c r="ZI1" s="53"/>
      <c r="ZJ1" s="53"/>
      <c r="ZK1" s="53"/>
      <c r="ZL1" s="53"/>
      <c r="ZM1" s="53"/>
      <c r="ZN1" s="53"/>
      <c r="ZO1" s="53"/>
      <c r="ZP1" s="53"/>
      <c r="ZQ1" s="53"/>
      <c r="ZR1" s="53"/>
      <c r="ZS1" s="53"/>
      <c r="ZT1" s="53"/>
      <c r="ZU1" s="53"/>
      <c r="ZV1" s="53"/>
      <c r="ZW1" s="53"/>
      <c r="ZX1" s="53"/>
      <c r="ZY1" s="53"/>
      <c r="ZZ1" s="53"/>
      <c r="AAA1" s="53"/>
      <c r="AAB1" s="53"/>
      <c r="AAC1" s="53"/>
      <c r="AAD1" s="53"/>
      <c r="AAE1" s="53"/>
      <c r="AAF1" s="53"/>
      <c r="AAG1" s="53"/>
      <c r="AAH1" s="53"/>
      <c r="AAI1" s="53"/>
      <c r="AAJ1" s="53"/>
      <c r="AAK1" s="53"/>
      <c r="AAL1" s="53"/>
      <c r="AAM1" s="53"/>
      <c r="AAN1" s="53"/>
      <c r="AAO1" s="53"/>
      <c r="AAP1" s="53"/>
      <c r="AAQ1" s="53"/>
      <c r="AAR1" s="53"/>
      <c r="AAS1" s="53"/>
      <c r="AAT1" s="53"/>
      <c r="AAU1" s="53"/>
      <c r="AAV1" s="53"/>
      <c r="AAW1" s="53"/>
      <c r="AAX1" s="53"/>
      <c r="AAY1" s="53"/>
      <c r="AAZ1" s="53"/>
      <c r="ABA1" s="53"/>
      <c r="ABB1" s="53"/>
      <c r="ABC1" s="53"/>
      <c r="ABD1" s="53"/>
      <c r="ABE1" s="53"/>
      <c r="ABF1" s="53"/>
      <c r="ABG1" s="53"/>
      <c r="ABH1" s="53"/>
      <c r="ABI1" s="53"/>
      <c r="ABJ1" s="53"/>
      <c r="ABK1" s="53"/>
      <c r="ABL1" s="53"/>
      <c r="ABM1" s="53"/>
      <c r="ABN1" s="53"/>
      <c r="ABO1" s="53"/>
      <c r="ABP1" s="53"/>
      <c r="ABQ1" s="53"/>
      <c r="ABR1" s="53"/>
      <c r="ABS1" s="53"/>
      <c r="ABT1" s="53"/>
      <c r="ABU1" s="53"/>
      <c r="ABV1" s="53"/>
      <c r="ABW1" s="53"/>
      <c r="ABX1" s="53"/>
      <c r="ABY1" s="53"/>
      <c r="ABZ1" s="53"/>
      <c r="ACA1" s="53"/>
      <c r="ACB1" s="53"/>
      <c r="ACC1" s="53"/>
      <c r="ACD1" s="53"/>
      <c r="ACE1" s="53"/>
      <c r="ACF1" s="53"/>
      <c r="ACG1" s="53"/>
      <c r="ACH1" s="53"/>
      <c r="ACI1" s="53"/>
      <c r="ACJ1" s="53"/>
      <c r="ACK1" s="53"/>
      <c r="ACL1" s="53"/>
      <c r="ACM1" s="53"/>
      <c r="ACN1" s="53"/>
      <c r="ACO1" s="53"/>
      <c r="ACP1" s="53"/>
      <c r="ACQ1" s="53"/>
      <c r="ACR1" s="53"/>
      <c r="ACS1" s="53"/>
      <c r="ACT1" s="53"/>
      <c r="ACU1" s="53"/>
      <c r="ACV1" s="53"/>
      <c r="ACW1" s="53"/>
      <c r="ACX1" s="53"/>
      <c r="ACY1" s="53"/>
      <c r="ACZ1" s="53"/>
      <c r="ADA1" s="53"/>
      <c r="ADB1" s="53"/>
      <c r="ADC1" s="53"/>
      <c r="ADD1" s="53"/>
      <c r="ADE1" s="53"/>
      <c r="ADF1" s="53"/>
      <c r="ADG1" s="53"/>
      <c r="ADH1" s="53"/>
      <c r="ADI1" s="53"/>
      <c r="ADJ1" s="53"/>
      <c r="ADK1" s="53"/>
      <c r="ADL1" s="53"/>
      <c r="ADM1" s="53"/>
      <c r="ADN1" s="53"/>
      <c r="ADO1" s="53"/>
      <c r="ADP1" s="53"/>
      <c r="ADQ1" s="53"/>
      <c r="ADR1" s="53"/>
      <c r="ADS1" s="53"/>
      <c r="ADT1" s="53"/>
      <c r="ADU1" s="53"/>
      <c r="ADV1" s="53"/>
      <c r="ADW1" s="53"/>
      <c r="ADX1" s="53"/>
      <c r="ADY1" s="53"/>
      <c r="ADZ1" s="53"/>
      <c r="AEA1" s="53"/>
      <c r="AEB1" s="53"/>
      <c r="AEC1" s="53"/>
      <c r="AED1" s="53"/>
      <c r="AEE1" s="53"/>
      <c r="AEF1" s="53"/>
      <c r="AEG1" s="53"/>
      <c r="AEH1" s="53"/>
      <c r="AEI1" s="53"/>
      <c r="AEJ1" s="53"/>
      <c r="AEK1" s="53"/>
      <c r="AEL1" s="53"/>
      <c r="AEM1" s="53"/>
      <c r="AEN1" s="53"/>
      <c r="AEO1" s="53"/>
      <c r="AEP1" s="53"/>
      <c r="AEQ1" s="53"/>
      <c r="AER1" s="53"/>
      <c r="AES1" s="53"/>
      <c r="AET1" s="53"/>
      <c r="AEU1" s="53"/>
      <c r="AEV1" s="53"/>
      <c r="AEW1" s="53"/>
      <c r="AEX1" s="53"/>
      <c r="AEY1" s="53"/>
      <c r="AEZ1" s="53"/>
      <c r="AFA1" s="53"/>
      <c r="AFB1" s="53"/>
      <c r="AFC1" s="53"/>
      <c r="AFD1" s="53"/>
      <c r="AFE1" s="53"/>
      <c r="AFF1" s="53"/>
      <c r="AFG1" s="53"/>
      <c r="AFH1" s="53"/>
      <c r="AFI1" s="53"/>
      <c r="AFJ1" s="53"/>
      <c r="AFK1" s="53"/>
      <c r="AFL1" s="53"/>
      <c r="AFM1" s="53"/>
      <c r="AFN1" s="53"/>
      <c r="AFO1" s="53"/>
      <c r="AFP1" s="53"/>
      <c r="AFQ1" s="53"/>
      <c r="AFR1" s="53"/>
      <c r="AFS1" s="53"/>
      <c r="AFT1" s="53"/>
      <c r="AFU1" s="53"/>
      <c r="AFV1" s="53"/>
      <c r="AFW1" s="53"/>
      <c r="AFX1" s="53"/>
      <c r="AFY1" s="53"/>
      <c r="AFZ1" s="53"/>
      <c r="AGA1" s="53"/>
      <c r="AGB1" s="53"/>
      <c r="AGC1" s="53"/>
      <c r="AGD1" s="53"/>
      <c r="AGE1" s="53"/>
      <c r="AGF1" s="53"/>
      <c r="AGG1" s="53"/>
      <c r="AGH1" s="53"/>
      <c r="AGI1" s="53"/>
      <c r="AGJ1" s="53"/>
      <c r="AGK1" s="53"/>
      <c r="AGL1" s="53"/>
      <c r="AGM1" s="53"/>
      <c r="AGN1" s="53"/>
      <c r="AGO1" s="53"/>
      <c r="AGP1" s="53"/>
      <c r="AGQ1" s="53"/>
      <c r="AGR1" s="53"/>
      <c r="AGS1" s="53"/>
      <c r="AGT1" s="53"/>
      <c r="AGU1" s="53"/>
      <c r="AGV1" s="53"/>
      <c r="AGW1" s="53"/>
      <c r="AGX1" s="53"/>
      <c r="AGY1" s="53"/>
      <c r="AGZ1" s="53"/>
      <c r="AHA1" s="53"/>
      <c r="AHB1" s="53"/>
      <c r="AHC1" s="53"/>
      <c r="AHD1" s="53"/>
      <c r="AHE1" s="53"/>
      <c r="AHF1" s="53"/>
      <c r="AHG1" s="53"/>
      <c r="AHH1" s="53"/>
      <c r="AHI1" s="53"/>
      <c r="AHJ1" s="53"/>
      <c r="AHK1" s="53"/>
      <c r="AHL1" s="53"/>
      <c r="AHM1" s="53"/>
      <c r="AHN1" s="53"/>
      <c r="AHO1" s="53"/>
      <c r="AHP1" s="53"/>
      <c r="AHQ1" s="53"/>
      <c r="AHR1" s="53"/>
      <c r="AHS1" s="53"/>
      <c r="AHT1" s="53"/>
      <c r="AHU1" s="53"/>
      <c r="AHV1" s="53"/>
      <c r="AHW1" s="53"/>
      <c r="AHX1" s="53"/>
      <c r="AHY1" s="53"/>
      <c r="AHZ1" s="53"/>
      <c r="AIA1" s="53"/>
      <c r="AIB1" s="53"/>
      <c r="AIC1" s="53"/>
      <c r="AID1" s="53"/>
      <c r="AIE1" s="53"/>
      <c r="AIF1" s="53"/>
      <c r="AIG1" s="53"/>
      <c r="AIH1" s="53"/>
      <c r="AII1" s="53"/>
      <c r="AIJ1" s="53"/>
      <c r="AIK1" s="53"/>
      <c r="AIL1" s="53"/>
      <c r="AIM1" s="53"/>
      <c r="AIN1" s="53"/>
      <c r="AIO1" s="53"/>
      <c r="AIP1" s="53"/>
      <c r="AIQ1" s="53"/>
      <c r="AIR1" s="53"/>
      <c r="AIS1" s="53"/>
      <c r="AIT1" s="53"/>
      <c r="AIU1" s="53"/>
      <c r="AIV1" s="53"/>
      <c r="AIW1" s="53"/>
      <c r="AIX1" s="53"/>
      <c r="AIY1" s="53"/>
      <c r="AIZ1" s="53"/>
      <c r="AJA1" s="53"/>
      <c r="AJB1" s="53"/>
      <c r="AJC1" s="53"/>
      <c r="AJD1" s="53"/>
      <c r="AJE1" s="53"/>
      <c r="AJF1" s="53"/>
      <c r="AJG1" s="53"/>
      <c r="AJH1" s="53"/>
      <c r="AJI1" s="53"/>
      <c r="AJJ1" s="53"/>
      <c r="AJK1" s="53"/>
      <c r="AJL1" s="53"/>
      <c r="AJM1" s="53"/>
      <c r="AJN1" s="53"/>
      <c r="AJO1" s="53"/>
      <c r="AJP1" s="53"/>
      <c r="AJQ1" s="53"/>
      <c r="AJR1" s="53"/>
      <c r="AJS1" s="53"/>
      <c r="AJT1" s="53"/>
      <c r="AJU1" s="53"/>
      <c r="AJV1" s="53"/>
      <c r="AJW1" s="53"/>
      <c r="AJX1" s="53"/>
      <c r="AJY1" s="53"/>
      <c r="AJZ1" s="53"/>
      <c r="AKA1" s="53"/>
      <c r="AKB1" s="53"/>
      <c r="AKC1" s="53"/>
      <c r="AKD1" s="53"/>
      <c r="AKE1" s="53"/>
      <c r="AKF1" s="53"/>
      <c r="AKG1" s="53"/>
      <c r="AKH1" s="53"/>
      <c r="AKI1" s="53"/>
      <c r="AKJ1" s="53"/>
      <c r="AKK1" s="53"/>
      <c r="AKL1" s="53"/>
      <c r="AKM1" s="53"/>
      <c r="AKN1" s="53"/>
      <c r="AKO1" s="53"/>
      <c r="AKP1" s="53"/>
      <c r="AKQ1" s="53"/>
      <c r="AKR1" s="53"/>
      <c r="AKS1" s="53"/>
      <c r="AKT1" s="53"/>
      <c r="AKU1" s="53"/>
      <c r="AKV1" s="53"/>
      <c r="AKW1" s="53"/>
      <c r="AKX1" s="53"/>
      <c r="AKY1" s="53"/>
      <c r="AKZ1" s="53"/>
      <c r="ALA1" s="53"/>
      <c r="ALB1" s="53"/>
      <c r="ALC1" s="53"/>
      <c r="ALD1" s="53"/>
      <c r="ALE1" s="53"/>
      <c r="ALF1" s="53"/>
      <c r="ALG1" s="53"/>
      <c r="ALH1" s="53"/>
      <c r="ALI1" s="53"/>
      <c r="ALJ1" s="53"/>
      <c r="ALK1" s="53"/>
      <c r="ALL1" s="53"/>
      <c r="ALM1" s="53"/>
      <c r="ALN1" s="53"/>
      <c r="ALO1" s="53"/>
      <c r="ALP1" s="53"/>
      <c r="ALQ1" s="53"/>
      <c r="ALR1" s="53"/>
      <c r="ALS1" s="53"/>
      <c r="ALT1" s="53"/>
      <c r="ALU1" s="53"/>
      <c r="ALV1" s="53"/>
      <c r="ALW1" s="53"/>
      <c r="ALX1" s="53"/>
      <c r="ALY1" s="53"/>
      <c r="ALZ1" s="53"/>
      <c r="AMA1" s="53"/>
      <c r="AMB1" s="53"/>
      <c r="AMC1" s="53"/>
      <c r="AMD1" s="53"/>
      <c r="AME1" s="53"/>
      <c r="AMF1" s="53"/>
      <c r="AMG1" s="53"/>
      <c r="AMH1" s="53"/>
      <c r="AMI1" s="53"/>
      <c r="AMJ1" s="53"/>
      <c r="AMK1" s="53"/>
      <c r="AML1" s="53"/>
      <c r="AMM1" s="53"/>
      <c r="AMN1" s="53"/>
      <c r="AMO1" s="53"/>
      <c r="AMP1" s="53"/>
      <c r="AMQ1" s="53"/>
      <c r="AMR1" s="53"/>
      <c r="AMS1" s="53"/>
      <c r="AMT1" s="53"/>
      <c r="AMU1" s="53"/>
      <c r="AMV1" s="53"/>
      <c r="AMW1" s="53"/>
      <c r="AMX1" s="53"/>
      <c r="AMY1" s="53"/>
      <c r="AMZ1" s="53"/>
      <c r="ANA1" s="53"/>
      <c r="ANB1" s="53"/>
      <c r="ANC1" s="53"/>
      <c r="AND1" s="53"/>
      <c r="ANE1" s="53"/>
      <c r="ANF1" s="53"/>
      <c r="ANG1" s="53"/>
      <c r="ANH1" s="53"/>
      <c r="ANI1" s="53"/>
      <c r="ANJ1" s="53"/>
      <c r="ANK1" s="53"/>
      <c r="ANL1" s="53"/>
      <c r="ANM1" s="53"/>
      <c r="ANN1" s="53"/>
      <c r="ANO1" s="53"/>
      <c r="ANP1" s="53"/>
      <c r="ANQ1" s="53"/>
      <c r="ANR1" s="53"/>
      <c r="ANS1" s="53"/>
      <c r="ANT1" s="53"/>
      <c r="ANU1" s="53"/>
      <c r="ANV1" s="53"/>
      <c r="ANW1" s="53"/>
      <c r="ANX1" s="53"/>
      <c r="ANY1" s="53"/>
      <c r="ANZ1" s="53"/>
      <c r="AOA1" s="53"/>
      <c r="AOB1" s="53"/>
      <c r="AOC1" s="53"/>
      <c r="AOD1" s="53"/>
      <c r="AOE1" s="53"/>
      <c r="AOF1" s="53"/>
      <c r="AOG1" s="53"/>
      <c r="AOH1" s="53"/>
      <c r="AOI1" s="53"/>
      <c r="AOJ1" s="53"/>
      <c r="AOK1" s="53"/>
      <c r="AOL1" s="53"/>
      <c r="AOM1" s="53"/>
      <c r="AON1" s="53"/>
      <c r="AOO1" s="53"/>
      <c r="AOP1" s="53"/>
      <c r="AOQ1" s="53"/>
      <c r="AOR1" s="53"/>
      <c r="AOS1" s="53"/>
      <c r="AOT1" s="53"/>
      <c r="AOU1" s="53"/>
      <c r="AOV1" s="53"/>
      <c r="AOW1" s="53"/>
      <c r="AOX1" s="53"/>
      <c r="AOY1" s="53"/>
      <c r="AOZ1" s="53"/>
      <c r="APA1" s="53"/>
      <c r="APB1" s="53"/>
      <c r="APC1" s="53"/>
      <c r="APD1" s="53"/>
      <c r="APE1" s="53"/>
      <c r="APF1" s="53"/>
      <c r="APG1" s="53"/>
      <c r="APH1" s="53"/>
      <c r="API1" s="53"/>
      <c r="APJ1" s="53"/>
      <c r="APK1" s="53"/>
      <c r="APL1" s="53"/>
      <c r="APM1" s="53"/>
      <c r="APN1" s="53"/>
      <c r="APO1" s="53"/>
      <c r="APP1" s="53"/>
      <c r="APQ1" s="53"/>
      <c r="APR1" s="53"/>
      <c r="APS1" s="53"/>
      <c r="APT1" s="53"/>
      <c r="APU1" s="53"/>
      <c r="APV1" s="53"/>
      <c r="APW1" s="53"/>
      <c r="APX1" s="53"/>
      <c r="APY1" s="53"/>
      <c r="APZ1" s="53"/>
      <c r="AQA1" s="53"/>
      <c r="AQB1" s="53"/>
      <c r="AQC1" s="53"/>
      <c r="AQD1" s="53"/>
      <c r="AQE1" s="53"/>
      <c r="AQF1" s="53"/>
      <c r="AQG1" s="53"/>
      <c r="AQH1" s="53"/>
      <c r="AQI1" s="53"/>
      <c r="AQJ1" s="53"/>
      <c r="AQK1" s="53"/>
      <c r="AQL1" s="53"/>
      <c r="AQM1" s="53"/>
      <c r="AQN1" s="53"/>
      <c r="AQO1" s="53"/>
      <c r="AQP1" s="53"/>
      <c r="AQQ1" s="53"/>
      <c r="AQR1" s="53"/>
      <c r="AQS1" s="53"/>
      <c r="AQT1" s="53"/>
      <c r="AQU1" s="53"/>
      <c r="AQV1" s="53"/>
      <c r="AQW1" s="53"/>
      <c r="AQX1" s="53"/>
      <c r="AQY1" s="53"/>
      <c r="AQZ1" s="53"/>
      <c r="ARA1" s="53"/>
      <c r="ARB1" s="53"/>
      <c r="ARC1" s="53"/>
      <c r="ARD1" s="53"/>
      <c r="ARE1" s="53"/>
      <c r="ARF1" s="53"/>
      <c r="ARG1" s="53"/>
      <c r="ARH1" s="53"/>
      <c r="ARI1" s="53"/>
      <c r="ARJ1" s="53"/>
      <c r="ARK1" s="53"/>
      <c r="ARL1" s="53"/>
      <c r="ARM1" s="53"/>
      <c r="ARN1" s="53"/>
      <c r="ARO1" s="53"/>
      <c r="ARP1" s="53"/>
      <c r="ARQ1" s="53"/>
      <c r="ARR1" s="53"/>
      <c r="ARS1" s="53"/>
      <c r="ART1" s="53"/>
      <c r="ARU1" s="53"/>
      <c r="ARV1" s="53"/>
      <c r="ARW1" s="53"/>
      <c r="ARX1" s="53"/>
      <c r="ARY1" s="53"/>
      <c r="ARZ1" s="53"/>
      <c r="ASA1" s="53"/>
      <c r="ASB1" s="53"/>
      <c r="ASC1" s="53"/>
      <c r="ASD1" s="53"/>
      <c r="ASE1" s="53"/>
      <c r="ASF1" s="53"/>
      <c r="ASG1" s="53"/>
      <c r="ASH1" s="53"/>
      <c r="ASI1" s="53"/>
      <c r="ASJ1" s="53"/>
      <c r="ASK1" s="53"/>
      <c r="ASL1" s="53"/>
      <c r="ASM1" s="53"/>
      <c r="ASN1" s="53"/>
      <c r="ASO1" s="53"/>
      <c r="ASP1" s="53"/>
      <c r="ASQ1" s="53"/>
      <c r="ASR1" s="53"/>
      <c r="ASS1" s="53"/>
      <c r="AST1" s="53"/>
      <c r="ASU1" s="53"/>
      <c r="ASV1" s="53"/>
      <c r="ASW1" s="53"/>
      <c r="ASX1" s="53"/>
      <c r="ASY1" s="53"/>
      <c r="ASZ1" s="53"/>
      <c r="ATA1" s="53"/>
      <c r="ATB1" s="53"/>
      <c r="ATC1" s="53"/>
      <c r="ATD1" s="53"/>
      <c r="ATE1" s="53"/>
      <c r="ATF1" s="53"/>
      <c r="ATG1" s="53"/>
      <c r="ATH1" s="53"/>
      <c r="ATI1" s="53"/>
      <c r="ATJ1" s="53"/>
      <c r="ATK1" s="53"/>
      <c r="ATL1" s="53"/>
      <c r="ATM1" s="53"/>
      <c r="ATN1" s="53"/>
      <c r="ATO1" s="53"/>
      <c r="ATP1" s="53"/>
      <c r="ATQ1" s="53"/>
      <c r="ATR1" s="53"/>
      <c r="ATS1" s="53"/>
      <c r="ATT1" s="53"/>
      <c r="ATU1" s="53"/>
      <c r="ATV1" s="53"/>
      <c r="ATW1" s="53"/>
      <c r="ATX1" s="53"/>
      <c r="ATY1" s="53"/>
      <c r="ATZ1" s="53"/>
      <c r="AUA1" s="53"/>
      <c r="AUB1" s="53"/>
      <c r="AUC1" s="53"/>
      <c r="AUD1" s="53"/>
      <c r="AUE1" s="53"/>
      <c r="AUF1" s="53"/>
      <c r="AUG1" s="53"/>
      <c r="AUH1" s="53"/>
      <c r="AUI1" s="53"/>
      <c r="AUJ1" s="53"/>
      <c r="AUK1" s="53"/>
      <c r="AUL1" s="53"/>
      <c r="AUM1" s="53"/>
      <c r="AUN1" s="53"/>
      <c r="AUO1" s="53"/>
      <c r="AUP1" s="53"/>
      <c r="AUQ1" s="53"/>
      <c r="AUR1" s="53"/>
      <c r="AUS1" s="53"/>
      <c r="AUT1" s="53"/>
      <c r="AUU1" s="53"/>
      <c r="AUV1" s="53"/>
      <c r="AUW1" s="53"/>
      <c r="AUX1" s="53"/>
      <c r="AUY1" s="53"/>
      <c r="AUZ1" s="53"/>
      <c r="AVA1" s="53"/>
      <c r="AVB1" s="53"/>
      <c r="AVC1" s="53"/>
      <c r="AVD1" s="53"/>
      <c r="AVE1" s="53"/>
      <c r="AVF1" s="53"/>
      <c r="AVG1" s="53"/>
      <c r="AVH1" s="53"/>
      <c r="AVI1" s="53"/>
      <c r="AVJ1" s="53"/>
      <c r="AVK1" s="53"/>
      <c r="AVL1" s="53"/>
      <c r="AVM1" s="53"/>
      <c r="AVN1" s="53"/>
      <c r="AVO1" s="53"/>
      <c r="AVP1" s="53"/>
      <c r="AVQ1" s="53"/>
      <c r="AVR1" s="53"/>
      <c r="AVS1" s="53"/>
      <c r="AVT1" s="53"/>
      <c r="AVU1" s="53"/>
      <c r="AVV1" s="53"/>
      <c r="AVW1" s="53"/>
      <c r="AVX1" s="53"/>
      <c r="AVY1" s="53"/>
      <c r="AVZ1" s="53"/>
      <c r="AWA1" s="53"/>
      <c r="AWB1" s="53"/>
      <c r="AWC1" s="53"/>
      <c r="AWD1" s="53"/>
      <c r="AWE1" s="53"/>
      <c r="AWF1" s="53"/>
      <c r="AWG1" s="53"/>
      <c r="AWH1" s="53"/>
      <c r="AWI1" s="53"/>
      <c r="AWJ1" s="53"/>
      <c r="AWK1" s="53"/>
      <c r="AWL1" s="53"/>
      <c r="AWM1" s="53"/>
      <c r="AWN1" s="53"/>
      <c r="AWO1" s="53"/>
      <c r="AWP1" s="53"/>
      <c r="AWQ1" s="53"/>
      <c r="AWR1" s="53"/>
      <c r="AWS1" s="53"/>
      <c r="AWT1" s="53"/>
      <c r="AWU1" s="53"/>
      <c r="AWV1" s="53"/>
      <c r="AWW1" s="53"/>
      <c r="AWX1" s="53"/>
      <c r="AWY1" s="53"/>
      <c r="AWZ1" s="53"/>
      <c r="AXA1" s="53"/>
      <c r="AXB1" s="53"/>
      <c r="AXC1" s="53"/>
      <c r="AXD1" s="53"/>
      <c r="AXE1" s="53"/>
      <c r="AXF1" s="53"/>
      <c r="AXG1" s="53"/>
      <c r="AXH1" s="53"/>
      <c r="AXI1" s="53"/>
      <c r="AXJ1" s="53"/>
      <c r="AXK1" s="53"/>
      <c r="AXL1" s="53"/>
      <c r="AXM1" s="53"/>
      <c r="AXN1" s="53"/>
      <c r="AXO1" s="53"/>
      <c r="AXP1" s="53"/>
      <c r="AXQ1" s="53"/>
      <c r="AXR1" s="53"/>
      <c r="AXS1" s="53"/>
      <c r="AXT1" s="53"/>
      <c r="AXU1" s="53"/>
      <c r="AXV1" s="53"/>
      <c r="AXW1" s="53"/>
      <c r="AXX1" s="53"/>
      <c r="AXY1" s="53"/>
      <c r="AXZ1" s="53"/>
      <c r="AYA1" s="53"/>
      <c r="AYB1" s="53"/>
      <c r="AYC1" s="53"/>
      <c r="AYD1" s="53"/>
      <c r="AYE1" s="53"/>
      <c r="AYF1" s="53"/>
      <c r="AYG1" s="53"/>
      <c r="AYH1" s="53"/>
      <c r="AYI1" s="53"/>
      <c r="AYJ1" s="53"/>
      <c r="AYK1" s="53"/>
      <c r="AYL1" s="53"/>
      <c r="AYM1" s="53"/>
      <c r="AYN1" s="53"/>
      <c r="AYO1" s="53"/>
      <c r="AYP1" s="53"/>
      <c r="AYQ1" s="53"/>
      <c r="AYR1" s="53"/>
      <c r="AYS1" s="53"/>
      <c r="AYT1" s="53"/>
      <c r="AYU1" s="53"/>
      <c r="AYV1" s="53"/>
      <c r="AYW1" s="53"/>
      <c r="AYX1" s="53"/>
      <c r="AYY1" s="53"/>
      <c r="AYZ1" s="53"/>
      <c r="AZA1" s="53"/>
      <c r="AZB1" s="53"/>
      <c r="AZC1" s="53"/>
      <c r="AZD1" s="53"/>
      <c r="AZE1" s="53"/>
      <c r="AZF1" s="53"/>
      <c r="AZG1" s="53"/>
      <c r="AZH1" s="53"/>
      <c r="AZI1" s="53"/>
      <c r="AZJ1" s="53"/>
      <c r="AZK1" s="53"/>
      <c r="AZL1" s="53"/>
      <c r="AZM1" s="53"/>
      <c r="AZN1" s="53"/>
      <c r="AZO1" s="53"/>
      <c r="AZP1" s="53"/>
      <c r="AZQ1" s="53"/>
      <c r="AZR1" s="53"/>
      <c r="AZS1" s="53"/>
      <c r="AZT1" s="53"/>
      <c r="AZU1" s="53"/>
      <c r="AZV1" s="53"/>
      <c r="AZW1" s="53"/>
      <c r="AZX1" s="53"/>
      <c r="AZY1" s="53"/>
      <c r="AZZ1" s="53"/>
      <c r="BAA1" s="53"/>
      <c r="BAB1" s="53"/>
      <c r="BAC1" s="53"/>
      <c r="BAD1" s="53"/>
      <c r="BAE1" s="53"/>
      <c r="BAF1" s="53"/>
      <c r="BAG1" s="53"/>
      <c r="BAH1" s="53"/>
      <c r="BAI1" s="53"/>
      <c r="BAJ1" s="53"/>
      <c r="BAK1" s="53"/>
      <c r="BAL1" s="53"/>
      <c r="BAM1" s="53"/>
      <c r="BAN1" s="53"/>
      <c r="BAO1" s="53"/>
      <c r="BAP1" s="53"/>
      <c r="BAQ1" s="53"/>
      <c r="BAR1" s="53"/>
      <c r="BAS1" s="53"/>
      <c r="BAT1" s="53"/>
      <c r="BAU1" s="53"/>
      <c r="BAV1" s="53"/>
      <c r="BAW1" s="53"/>
      <c r="BAX1" s="53"/>
      <c r="BAY1" s="53"/>
      <c r="BAZ1" s="53"/>
      <c r="BBA1" s="53"/>
      <c r="BBB1" s="53"/>
      <c r="BBC1" s="53"/>
      <c r="BBD1" s="53"/>
      <c r="BBE1" s="53"/>
      <c r="BBF1" s="53"/>
      <c r="BBG1" s="53"/>
      <c r="BBH1" s="53"/>
      <c r="BBI1" s="53"/>
      <c r="BBJ1" s="53"/>
      <c r="BBK1" s="53"/>
      <c r="BBL1" s="53"/>
      <c r="BBM1" s="53"/>
      <c r="BBN1" s="53"/>
      <c r="BBO1" s="53"/>
      <c r="BBP1" s="53"/>
      <c r="BBQ1" s="53"/>
      <c r="BBR1" s="53"/>
      <c r="BBS1" s="53"/>
      <c r="BBT1" s="53"/>
      <c r="BBU1" s="53"/>
      <c r="BBV1" s="53"/>
      <c r="BBW1" s="53"/>
      <c r="BBX1" s="53"/>
      <c r="BBY1" s="53"/>
      <c r="BBZ1" s="53"/>
      <c r="BCA1" s="53"/>
      <c r="BCB1" s="53"/>
      <c r="BCC1" s="53"/>
      <c r="BCD1" s="53"/>
      <c r="BCE1" s="53"/>
      <c r="BCF1" s="53"/>
      <c r="BCG1" s="53"/>
      <c r="BCH1" s="53"/>
      <c r="BCI1" s="53"/>
      <c r="BCJ1" s="53"/>
      <c r="BCK1" s="53"/>
      <c r="BCL1" s="53"/>
      <c r="BCM1" s="53"/>
      <c r="BCN1" s="53"/>
      <c r="BCO1" s="53"/>
      <c r="BCP1" s="53"/>
      <c r="BCQ1" s="53"/>
      <c r="BCR1" s="53"/>
      <c r="BCS1" s="53"/>
      <c r="BCT1" s="53"/>
      <c r="BCU1" s="53"/>
      <c r="BCV1" s="53"/>
      <c r="BCW1" s="53"/>
      <c r="BCX1" s="53"/>
      <c r="BCY1" s="53"/>
      <c r="BCZ1" s="53"/>
      <c r="BDA1" s="53"/>
      <c r="BDB1" s="53"/>
      <c r="BDC1" s="53"/>
      <c r="BDD1" s="53"/>
      <c r="BDE1" s="53"/>
      <c r="BDF1" s="53"/>
      <c r="BDG1" s="53"/>
      <c r="BDH1" s="53"/>
      <c r="BDI1" s="53"/>
      <c r="BDJ1" s="53"/>
      <c r="BDK1" s="53"/>
      <c r="BDL1" s="53"/>
      <c r="BDM1" s="53"/>
      <c r="BDN1" s="53"/>
      <c r="BDO1" s="53"/>
      <c r="BDP1" s="53"/>
      <c r="BDQ1" s="53"/>
      <c r="BDR1" s="53"/>
      <c r="BDS1" s="53"/>
      <c r="BDT1" s="53"/>
      <c r="BDU1" s="53"/>
      <c r="BDV1" s="53"/>
      <c r="BDW1" s="53"/>
      <c r="BDX1" s="53"/>
      <c r="BDY1" s="53"/>
      <c r="BDZ1" s="53"/>
      <c r="BEA1" s="53"/>
      <c r="BEB1" s="53"/>
      <c r="BEC1" s="53"/>
      <c r="BED1" s="53"/>
      <c r="BEE1" s="53"/>
      <c r="BEF1" s="53"/>
      <c r="BEG1" s="53"/>
      <c r="BEH1" s="53"/>
      <c r="BEI1" s="53"/>
      <c r="BEJ1" s="53"/>
      <c r="BEK1" s="53"/>
      <c r="BEL1" s="53"/>
      <c r="BEM1" s="53"/>
      <c r="BEN1" s="53"/>
      <c r="BEO1" s="53"/>
      <c r="BEP1" s="53"/>
      <c r="BEQ1" s="53"/>
      <c r="BER1" s="53"/>
      <c r="BES1" s="53"/>
      <c r="BET1" s="53"/>
      <c r="BEU1" s="53"/>
      <c r="BEV1" s="53"/>
      <c r="BEW1" s="53"/>
      <c r="BEX1" s="53"/>
      <c r="BEY1" s="53"/>
      <c r="BEZ1" s="53"/>
      <c r="BFA1" s="53"/>
      <c r="BFB1" s="53"/>
      <c r="BFC1" s="53"/>
      <c r="BFD1" s="53"/>
      <c r="BFE1" s="53"/>
      <c r="BFF1" s="53"/>
      <c r="BFG1" s="53"/>
      <c r="BFH1" s="53"/>
      <c r="BFI1" s="53"/>
      <c r="BFJ1" s="53"/>
      <c r="BFK1" s="53"/>
      <c r="BFL1" s="53"/>
      <c r="BFM1" s="53"/>
      <c r="BFN1" s="53"/>
      <c r="BFO1" s="53"/>
      <c r="BFP1" s="53"/>
      <c r="BFQ1" s="53"/>
      <c r="BFR1" s="53"/>
      <c r="BFS1" s="53"/>
      <c r="BFT1" s="53"/>
      <c r="BFU1" s="53"/>
      <c r="BFV1" s="53"/>
      <c r="BFW1" s="53"/>
      <c r="BFX1" s="53"/>
      <c r="BFY1" s="53"/>
      <c r="BFZ1" s="53"/>
      <c r="BGA1" s="53"/>
      <c r="BGB1" s="53"/>
      <c r="BGC1" s="53"/>
      <c r="BGD1" s="53"/>
      <c r="BGE1" s="53"/>
      <c r="BGF1" s="53"/>
      <c r="BGG1" s="53"/>
      <c r="BGH1" s="53"/>
      <c r="BGI1" s="53"/>
      <c r="BGJ1" s="53"/>
      <c r="BGK1" s="53"/>
      <c r="BGL1" s="53"/>
      <c r="BGM1" s="53"/>
      <c r="BGN1" s="53"/>
      <c r="BGO1" s="53"/>
      <c r="BGP1" s="53"/>
      <c r="BGQ1" s="53"/>
      <c r="BGR1" s="53"/>
      <c r="BGS1" s="53"/>
      <c r="BGT1" s="53"/>
      <c r="BGU1" s="53"/>
      <c r="BGV1" s="53"/>
      <c r="BGW1" s="53"/>
      <c r="BGX1" s="53"/>
      <c r="BGY1" s="53"/>
      <c r="BGZ1" s="53"/>
      <c r="BHA1" s="53"/>
      <c r="BHB1" s="53"/>
      <c r="BHC1" s="53"/>
      <c r="BHD1" s="53"/>
      <c r="BHE1" s="53"/>
      <c r="BHF1" s="53"/>
      <c r="BHG1" s="53"/>
      <c r="BHH1" s="53"/>
      <c r="BHI1" s="53"/>
      <c r="BHJ1" s="53"/>
      <c r="BHK1" s="53"/>
      <c r="BHL1" s="53"/>
      <c r="BHM1" s="53"/>
      <c r="BHN1" s="53"/>
      <c r="BHO1" s="53"/>
      <c r="BHP1" s="53"/>
      <c r="BHQ1" s="53"/>
      <c r="BHR1" s="53"/>
      <c r="BHS1" s="53"/>
      <c r="BHT1" s="53"/>
      <c r="BHU1" s="53"/>
      <c r="BHV1" s="53"/>
      <c r="BHW1" s="53"/>
      <c r="BHX1" s="53"/>
      <c r="BHY1" s="53"/>
      <c r="BHZ1" s="53"/>
      <c r="BIA1" s="53"/>
      <c r="BIB1" s="53"/>
      <c r="BIC1" s="53"/>
      <c r="BID1" s="53"/>
      <c r="BIE1" s="53"/>
      <c r="BIF1" s="53"/>
      <c r="BIG1" s="53"/>
      <c r="BIH1" s="53"/>
      <c r="BII1" s="53"/>
      <c r="BIJ1" s="53"/>
      <c r="BIK1" s="53"/>
      <c r="BIL1" s="53"/>
      <c r="BIM1" s="53"/>
      <c r="BIN1" s="53"/>
      <c r="BIO1" s="53"/>
      <c r="BIP1" s="53"/>
      <c r="BIQ1" s="53"/>
      <c r="BIR1" s="53"/>
      <c r="BIS1" s="53"/>
      <c r="BIT1" s="53"/>
      <c r="BIU1" s="53"/>
      <c r="BIV1" s="53"/>
      <c r="BIW1" s="53"/>
      <c r="BIX1" s="53"/>
      <c r="BIY1" s="53"/>
      <c r="BIZ1" s="53"/>
      <c r="BJA1" s="53"/>
      <c r="BJB1" s="53"/>
      <c r="BJC1" s="53"/>
      <c r="BJD1" s="53"/>
      <c r="BJE1" s="53"/>
      <c r="BJF1" s="53"/>
      <c r="BJG1" s="53"/>
      <c r="BJH1" s="53"/>
      <c r="BJI1" s="53"/>
      <c r="BJJ1" s="53"/>
      <c r="BJK1" s="53"/>
      <c r="BJL1" s="53"/>
      <c r="BJM1" s="53"/>
      <c r="BJN1" s="53"/>
      <c r="BJO1" s="53"/>
      <c r="BJP1" s="53"/>
      <c r="BJQ1" s="53"/>
      <c r="BJR1" s="53"/>
      <c r="BJS1" s="53"/>
      <c r="BJT1" s="53"/>
      <c r="BJU1" s="53"/>
      <c r="BJV1" s="53"/>
      <c r="BJW1" s="53"/>
      <c r="BJX1" s="53"/>
      <c r="BJY1" s="53"/>
      <c r="BJZ1" s="53"/>
      <c r="BKA1" s="53"/>
      <c r="BKB1" s="53"/>
      <c r="BKC1" s="53"/>
      <c r="BKD1" s="53"/>
      <c r="BKE1" s="53"/>
      <c r="BKF1" s="53"/>
      <c r="BKG1" s="53"/>
      <c r="BKH1" s="53"/>
      <c r="BKI1" s="53"/>
      <c r="BKJ1" s="53"/>
      <c r="BKK1" s="53"/>
      <c r="BKL1" s="53"/>
      <c r="BKM1" s="53"/>
      <c r="BKN1" s="53"/>
      <c r="BKO1" s="53"/>
      <c r="BKP1" s="53"/>
      <c r="BKQ1" s="53"/>
      <c r="BKR1" s="53"/>
      <c r="BKS1" s="53"/>
      <c r="BKT1" s="53"/>
      <c r="BKU1" s="53"/>
      <c r="BKV1" s="53"/>
      <c r="BKW1" s="53"/>
      <c r="BKX1" s="53"/>
      <c r="BKY1" s="53"/>
      <c r="BKZ1" s="53"/>
      <c r="BLA1" s="53"/>
      <c r="BLB1" s="53"/>
      <c r="BLC1" s="53"/>
      <c r="BLD1" s="53"/>
      <c r="BLE1" s="53"/>
      <c r="BLF1" s="53"/>
      <c r="BLG1" s="53"/>
      <c r="BLH1" s="53"/>
      <c r="BLI1" s="53"/>
      <c r="BLJ1" s="53"/>
      <c r="BLK1" s="53"/>
      <c r="BLL1" s="53"/>
      <c r="BLM1" s="53"/>
      <c r="BLN1" s="53"/>
      <c r="BLO1" s="53"/>
      <c r="BLP1" s="53"/>
      <c r="BLQ1" s="53"/>
      <c r="BLR1" s="53"/>
      <c r="BLS1" s="53"/>
      <c r="BLT1" s="53"/>
      <c r="BLU1" s="53"/>
      <c r="BLV1" s="53"/>
      <c r="BLW1" s="53"/>
      <c r="BLX1" s="53"/>
      <c r="BLY1" s="53"/>
      <c r="BLZ1" s="53"/>
      <c r="BMA1" s="53"/>
      <c r="BMB1" s="53"/>
      <c r="BMC1" s="53"/>
      <c r="BMD1" s="53"/>
      <c r="BME1" s="53"/>
      <c r="BMF1" s="53"/>
      <c r="BMG1" s="53"/>
      <c r="BMH1" s="53"/>
      <c r="BMI1" s="53"/>
      <c r="BMJ1" s="53"/>
      <c r="BMK1" s="53"/>
      <c r="BML1" s="53"/>
      <c r="BMM1" s="53"/>
      <c r="BMN1" s="53"/>
      <c r="BMO1" s="53"/>
      <c r="BMP1" s="53"/>
      <c r="BMQ1" s="53"/>
      <c r="BMR1" s="53"/>
      <c r="BMS1" s="53"/>
      <c r="BMT1" s="53"/>
      <c r="BMU1" s="53"/>
      <c r="BMV1" s="53"/>
      <c r="BMW1" s="53"/>
      <c r="BMX1" s="53"/>
      <c r="BMY1" s="53"/>
      <c r="BMZ1" s="53"/>
      <c r="BNA1" s="53"/>
      <c r="BNB1" s="53"/>
      <c r="BNC1" s="53"/>
      <c r="BND1" s="53"/>
      <c r="BNE1" s="53"/>
      <c r="BNF1" s="53"/>
      <c r="BNG1" s="53"/>
      <c r="BNH1" s="53"/>
      <c r="BNI1" s="53"/>
      <c r="BNJ1" s="53"/>
      <c r="BNK1" s="53"/>
      <c r="BNL1" s="53"/>
      <c r="BNM1" s="53"/>
      <c r="BNN1" s="53"/>
      <c r="BNO1" s="53"/>
      <c r="BNP1" s="53"/>
      <c r="BNQ1" s="53"/>
      <c r="BNR1" s="53"/>
      <c r="BNS1" s="53"/>
      <c r="BNT1" s="53"/>
      <c r="BNU1" s="53"/>
      <c r="BNV1" s="53"/>
      <c r="BNW1" s="53"/>
      <c r="BNX1" s="53"/>
      <c r="BNY1" s="53"/>
      <c r="BNZ1" s="53"/>
      <c r="BOA1" s="53"/>
      <c r="BOB1" s="53"/>
      <c r="BOC1" s="53"/>
      <c r="BOD1" s="53"/>
      <c r="BOE1" s="53"/>
      <c r="BOF1" s="53"/>
      <c r="BOG1" s="53"/>
      <c r="BOH1" s="53"/>
      <c r="BOI1" s="53"/>
      <c r="BOJ1" s="53"/>
      <c r="BOK1" s="53"/>
      <c r="BOL1" s="53"/>
      <c r="BOM1" s="53"/>
      <c r="BON1" s="53"/>
      <c r="BOO1" s="53"/>
      <c r="BOP1" s="53"/>
      <c r="BOQ1" s="53"/>
      <c r="BOR1" s="53"/>
      <c r="BOS1" s="53"/>
      <c r="BOT1" s="53"/>
      <c r="BOU1" s="53"/>
      <c r="BOV1" s="53"/>
      <c r="BOW1" s="53"/>
      <c r="BOX1" s="53"/>
      <c r="BOY1" s="53"/>
      <c r="BOZ1" s="53"/>
      <c r="BPA1" s="53"/>
      <c r="BPB1" s="53"/>
      <c r="BPC1" s="53"/>
      <c r="BPD1" s="53"/>
      <c r="BPE1" s="53"/>
      <c r="BPF1" s="53"/>
      <c r="BPG1" s="53"/>
      <c r="BPH1" s="53"/>
      <c r="BPI1" s="53"/>
      <c r="BPJ1" s="53"/>
      <c r="BPK1" s="53"/>
      <c r="BPL1" s="53"/>
      <c r="BPM1" s="53"/>
      <c r="BPN1" s="53"/>
      <c r="BPO1" s="53"/>
      <c r="BPP1" s="53"/>
      <c r="BPQ1" s="53"/>
      <c r="BPR1" s="53"/>
      <c r="BPS1" s="53"/>
      <c r="BPT1" s="53"/>
      <c r="BPU1" s="53"/>
      <c r="BPV1" s="53"/>
      <c r="BPW1" s="53"/>
      <c r="BPX1" s="53"/>
      <c r="BPY1" s="53"/>
      <c r="BPZ1" s="53"/>
      <c r="BQA1" s="53"/>
      <c r="BQB1" s="53"/>
      <c r="BQC1" s="53"/>
      <c r="BQD1" s="53"/>
      <c r="BQE1" s="53"/>
      <c r="BQF1" s="53"/>
      <c r="BQG1" s="53"/>
      <c r="BQH1" s="53"/>
      <c r="BQI1" s="53"/>
      <c r="BQJ1" s="53"/>
      <c r="BQK1" s="53"/>
      <c r="BQL1" s="53"/>
      <c r="BQM1" s="53"/>
      <c r="BQN1" s="53"/>
      <c r="BQO1" s="53"/>
      <c r="BQP1" s="53"/>
      <c r="BQQ1" s="53"/>
      <c r="BQR1" s="53"/>
      <c r="BQS1" s="53"/>
      <c r="BQT1" s="53"/>
      <c r="BQU1" s="53"/>
      <c r="BQV1" s="53"/>
      <c r="BQW1" s="53"/>
      <c r="BQX1" s="53"/>
      <c r="BQY1" s="53"/>
      <c r="BQZ1" s="53"/>
      <c r="BRA1" s="53"/>
      <c r="BRB1" s="53"/>
      <c r="BRC1" s="53"/>
      <c r="BRD1" s="53"/>
      <c r="BRE1" s="53"/>
      <c r="BRF1" s="53"/>
      <c r="BRG1" s="53"/>
      <c r="BRH1" s="53"/>
      <c r="BRI1" s="53"/>
      <c r="BRJ1" s="53"/>
      <c r="BRK1" s="53"/>
      <c r="BRL1" s="53"/>
      <c r="BRM1" s="53"/>
      <c r="BRN1" s="53"/>
      <c r="BRO1" s="53"/>
      <c r="BRP1" s="53"/>
      <c r="BRQ1" s="53"/>
      <c r="BRR1" s="53"/>
      <c r="BRS1" s="53"/>
      <c r="BRT1" s="53"/>
      <c r="BRU1" s="53"/>
      <c r="BRV1" s="53"/>
      <c r="BRW1" s="53"/>
      <c r="BRX1" s="53"/>
      <c r="BRY1" s="53"/>
      <c r="BRZ1" s="53"/>
      <c r="BSA1" s="53"/>
      <c r="BSB1" s="53"/>
      <c r="BSC1" s="53"/>
      <c r="BSD1" s="53"/>
      <c r="BSE1" s="53"/>
      <c r="BSF1" s="53"/>
      <c r="BSG1" s="53"/>
      <c r="BSH1" s="53"/>
      <c r="BSI1" s="53"/>
      <c r="BSJ1" s="53"/>
      <c r="BSK1" s="53"/>
      <c r="BSL1" s="53"/>
      <c r="BSM1" s="53"/>
      <c r="BSN1" s="53"/>
      <c r="BSO1" s="53"/>
      <c r="BSP1" s="53"/>
      <c r="BSQ1" s="53"/>
      <c r="BSR1" s="53"/>
      <c r="BSS1" s="53"/>
      <c r="BST1" s="53"/>
      <c r="BSU1" s="53"/>
      <c r="BSV1" s="53"/>
      <c r="BSW1" s="53"/>
      <c r="BSX1" s="53"/>
      <c r="BSY1" s="53"/>
      <c r="BSZ1" s="53"/>
      <c r="BTA1" s="53"/>
      <c r="BTB1" s="53"/>
      <c r="BTC1" s="53"/>
      <c r="BTD1" s="53"/>
      <c r="BTE1" s="53"/>
      <c r="BTF1" s="53"/>
      <c r="BTG1" s="53"/>
      <c r="BTH1" s="53"/>
      <c r="BTI1" s="53"/>
      <c r="BTJ1" s="53"/>
      <c r="BTK1" s="53"/>
      <c r="BTL1" s="53"/>
      <c r="BTM1" s="53"/>
      <c r="BTN1" s="53"/>
      <c r="BTO1" s="53"/>
      <c r="BTP1" s="53"/>
      <c r="BTQ1" s="53"/>
      <c r="BTR1" s="53"/>
      <c r="BTS1" s="53"/>
      <c r="BTT1" s="53"/>
      <c r="BTU1" s="53"/>
      <c r="BTV1" s="53"/>
      <c r="BTW1" s="53"/>
      <c r="BTX1" s="53"/>
      <c r="BTY1" s="53"/>
      <c r="BTZ1" s="53"/>
      <c r="BUA1" s="53"/>
      <c r="BUB1" s="53"/>
      <c r="BUC1" s="53"/>
      <c r="BUD1" s="53"/>
      <c r="BUE1" s="53"/>
      <c r="BUF1" s="53"/>
      <c r="BUG1" s="53"/>
      <c r="BUH1" s="53"/>
      <c r="BUI1" s="53"/>
      <c r="BUJ1" s="53"/>
      <c r="BUK1" s="53"/>
      <c r="BUL1" s="53"/>
      <c r="BUM1" s="53"/>
      <c r="BUN1" s="53"/>
      <c r="BUO1" s="53"/>
      <c r="BUP1" s="53"/>
      <c r="BUQ1" s="53"/>
      <c r="BUR1" s="53"/>
      <c r="BUS1" s="53"/>
      <c r="BUT1" s="53"/>
      <c r="BUU1" s="53"/>
      <c r="BUV1" s="53"/>
      <c r="BUW1" s="53"/>
      <c r="BUX1" s="53"/>
      <c r="BUY1" s="53"/>
      <c r="BUZ1" s="53"/>
      <c r="BVA1" s="53"/>
      <c r="BVB1" s="53"/>
      <c r="BVC1" s="53"/>
      <c r="BVD1" s="53"/>
      <c r="BVE1" s="53"/>
      <c r="BVF1" s="53"/>
      <c r="BVG1" s="53"/>
      <c r="BVH1" s="53"/>
      <c r="BVI1" s="53"/>
      <c r="BVJ1" s="53"/>
      <c r="BVK1" s="53"/>
      <c r="BVL1" s="53"/>
      <c r="BVM1" s="53"/>
      <c r="BVN1" s="53"/>
      <c r="BVO1" s="53"/>
      <c r="BVP1" s="53"/>
      <c r="BVQ1" s="53"/>
      <c r="BVR1" s="53"/>
      <c r="BVS1" s="53"/>
      <c r="BVT1" s="53"/>
      <c r="BVU1" s="53"/>
      <c r="BVV1" s="53"/>
      <c r="BVW1" s="53"/>
      <c r="BVX1" s="53"/>
      <c r="BVY1" s="53"/>
      <c r="BVZ1" s="53"/>
      <c r="BWA1" s="53"/>
      <c r="BWB1" s="53"/>
      <c r="BWC1" s="53"/>
      <c r="BWD1" s="53"/>
      <c r="BWE1" s="53"/>
      <c r="BWF1" s="53"/>
      <c r="BWG1" s="53"/>
      <c r="BWH1" s="53"/>
      <c r="BWI1" s="53"/>
      <c r="BWJ1" s="53"/>
      <c r="BWK1" s="53"/>
      <c r="BWL1" s="53"/>
      <c r="BWM1" s="53"/>
      <c r="BWN1" s="53"/>
      <c r="BWO1" s="53"/>
      <c r="BWP1" s="53"/>
      <c r="BWQ1" s="53"/>
      <c r="BWR1" s="53"/>
      <c r="BWS1" s="53"/>
      <c r="BWT1" s="53"/>
      <c r="BWU1" s="53"/>
      <c r="BWV1" s="53"/>
      <c r="BWW1" s="53"/>
      <c r="BWX1" s="53"/>
      <c r="BWY1" s="53"/>
      <c r="BWZ1" s="53"/>
      <c r="BXA1" s="53"/>
      <c r="BXB1" s="53"/>
      <c r="BXC1" s="53"/>
      <c r="BXD1" s="53"/>
      <c r="BXE1" s="53"/>
      <c r="BXF1" s="53"/>
      <c r="BXG1" s="53"/>
      <c r="BXH1" s="53"/>
      <c r="BXI1" s="53"/>
      <c r="BXJ1" s="53"/>
      <c r="BXK1" s="53"/>
      <c r="BXL1" s="53"/>
      <c r="BXM1" s="53"/>
      <c r="BXN1" s="53"/>
      <c r="BXO1" s="53"/>
      <c r="BXP1" s="53"/>
      <c r="BXQ1" s="53"/>
      <c r="BXR1" s="53"/>
      <c r="BXS1" s="53"/>
      <c r="BXT1" s="53"/>
      <c r="BXU1" s="53"/>
      <c r="BXV1" s="53"/>
      <c r="BXW1" s="53"/>
      <c r="BXX1" s="53"/>
      <c r="BXY1" s="53"/>
      <c r="BXZ1" s="53"/>
      <c r="BYA1" s="53"/>
      <c r="BYB1" s="53"/>
      <c r="BYC1" s="53"/>
      <c r="BYD1" s="53"/>
      <c r="BYE1" s="53"/>
      <c r="BYF1" s="53"/>
      <c r="BYG1" s="53"/>
      <c r="BYH1" s="53"/>
      <c r="BYI1" s="53"/>
      <c r="BYJ1" s="53"/>
      <c r="BYK1" s="53"/>
      <c r="BYL1" s="53"/>
      <c r="BYM1" s="53"/>
      <c r="BYN1" s="53"/>
      <c r="BYO1" s="53"/>
      <c r="BYP1" s="53"/>
      <c r="BYQ1" s="53"/>
      <c r="BYR1" s="53"/>
      <c r="BYS1" s="53"/>
      <c r="BYT1" s="53"/>
      <c r="BYU1" s="53"/>
      <c r="BYV1" s="53"/>
      <c r="BYW1" s="53"/>
      <c r="BYX1" s="53"/>
      <c r="BYY1" s="53"/>
      <c r="BYZ1" s="53"/>
      <c r="BZA1" s="53"/>
      <c r="BZB1" s="53"/>
      <c r="BZC1" s="53"/>
      <c r="BZD1" s="53"/>
      <c r="BZE1" s="53"/>
      <c r="BZF1" s="53"/>
      <c r="BZG1" s="53"/>
      <c r="BZH1" s="53"/>
      <c r="BZI1" s="53"/>
      <c r="BZJ1" s="53"/>
      <c r="BZK1" s="53"/>
      <c r="BZL1" s="53"/>
      <c r="BZM1" s="53"/>
      <c r="BZN1" s="53"/>
      <c r="BZO1" s="53"/>
      <c r="BZP1" s="53"/>
      <c r="BZQ1" s="53"/>
      <c r="BZR1" s="53"/>
      <c r="BZS1" s="53"/>
      <c r="BZT1" s="53"/>
      <c r="BZU1" s="53"/>
      <c r="BZV1" s="53"/>
      <c r="BZW1" s="53"/>
      <c r="BZX1" s="53"/>
      <c r="BZY1" s="53"/>
      <c r="BZZ1" s="53"/>
      <c r="CAA1" s="53"/>
      <c r="CAB1" s="53"/>
      <c r="CAC1" s="53"/>
      <c r="CAD1" s="53"/>
      <c r="CAE1" s="53"/>
      <c r="CAF1" s="53"/>
      <c r="CAG1" s="53"/>
      <c r="CAH1" s="53"/>
      <c r="CAI1" s="53"/>
      <c r="CAJ1" s="53"/>
      <c r="CAK1" s="53"/>
      <c r="CAL1" s="53"/>
      <c r="CAM1" s="53"/>
      <c r="CAN1" s="53"/>
      <c r="CAO1" s="53"/>
      <c r="CAP1" s="53"/>
      <c r="CAQ1" s="53"/>
      <c r="CAR1" s="53"/>
      <c r="CAS1" s="53"/>
      <c r="CAT1" s="53"/>
      <c r="CAU1" s="53"/>
      <c r="CAV1" s="53"/>
      <c r="CAW1" s="53"/>
      <c r="CAX1" s="53"/>
      <c r="CAY1" s="53"/>
      <c r="CAZ1" s="53"/>
      <c r="CBA1" s="53"/>
      <c r="CBB1" s="53"/>
      <c r="CBC1" s="53"/>
      <c r="CBD1" s="53"/>
      <c r="CBE1" s="53"/>
      <c r="CBF1" s="53"/>
      <c r="CBG1" s="53"/>
      <c r="CBH1" s="53"/>
      <c r="CBI1" s="53"/>
      <c r="CBJ1" s="53"/>
      <c r="CBK1" s="53"/>
      <c r="CBL1" s="53"/>
      <c r="CBM1" s="53"/>
      <c r="CBN1" s="53"/>
      <c r="CBO1" s="53"/>
      <c r="CBP1" s="53"/>
      <c r="CBQ1" s="53"/>
      <c r="CBR1" s="53"/>
      <c r="CBS1" s="53"/>
      <c r="CBT1" s="53"/>
      <c r="CBU1" s="53"/>
      <c r="CBV1" s="53"/>
      <c r="CBW1" s="53"/>
      <c r="CBX1" s="53"/>
      <c r="CBY1" s="53"/>
      <c r="CBZ1" s="53"/>
      <c r="CCA1" s="53"/>
      <c r="CCB1" s="53"/>
      <c r="CCC1" s="53"/>
      <c r="CCD1" s="53"/>
      <c r="CCE1" s="53"/>
      <c r="CCF1" s="53"/>
      <c r="CCG1" s="53"/>
      <c r="CCH1" s="53"/>
      <c r="CCI1" s="53"/>
      <c r="CCJ1" s="53"/>
      <c r="CCK1" s="53"/>
      <c r="CCL1" s="53"/>
      <c r="CCM1" s="53"/>
      <c r="CCN1" s="53"/>
      <c r="CCO1" s="53"/>
      <c r="CCP1" s="53"/>
      <c r="CCQ1" s="53"/>
      <c r="CCR1" s="53"/>
      <c r="CCS1" s="53"/>
      <c r="CCT1" s="53"/>
      <c r="CCU1" s="53"/>
      <c r="CCV1" s="53"/>
      <c r="CCW1" s="53"/>
      <c r="CCX1" s="53"/>
      <c r="CCY1" s="53"/>
      <c r="CCZ1" s="53"/>
      <c r="CDA1" s="53"/>
      <c r="CDB1" s="53"/>
      <c r="CDC1" s="53"/>
      <c r="CDD1" s="53"/>
      <c r="CDE1" s="53"/>
      <c r="CDF1" s="53"/>
      <c r="CDG1" s="53"/>
      <c r="CDH1" s="53"/>
      <c r="CDI1" s="53"/>
      <c r="CDJ1" s="53"/>
      <c r="CDK1" s="53"/>
      <c r="CDL1" s="53"/>
      <c r="CDM1" s="53"/>
      <c r="CDN1" s="53"/>
      <c r="CDO1" s="53"/>
      <c r="CDP1" s="53"/>
      <c r="CDQ1" s="53"/>
      <c r="CDR1" s="53"/>
      <c r="CDS1" s="53"/>
      <c r="CDT1" s="53"/>
      <c r="CDU1" s="53"/>
      <c r="CDV1" s="53"/>
      <c r="CDW1" s="53"/>
      <c r="CDX1" s="53"/>
      <c r="CDY1" s="53"/>
      <c r="CDZ1" s="53"/>
      <c r="CEA1" s="53"/>
      <c r="CEB1" s="53"/>
      <c r="CEC1" s="53"/>
      <c r="CED1" s="53"/>
      <c r="CEE1" s="53"/>
      <c r="CEF1" s="53"/>
      <c r="CEG1" s="53"/>
      <c r="CEH1" s="53"/>
      <c r="CEI1" s="53"/>
      <c r="CEJ1" s="53"/>
      <c r="CEK1" s="53"/>
      <c r="CEL1" s="53"/>
      <c r="CEM1" s="53"/>
      <c r="CEN1" s="53"/>
      <c r="CEO1" s="53"/>
      <c r="CEP1" s="53"/>
      <c r="CEQ1" s="53"/>
      <c r="CER1" s="53"/>
      <c r="CES1" s="53"/>
      <c r="CET1" s="53"/>
      <c r="CEU1" s="53"/>
      <c r="CEV1" s="53"/>
      <c r="CEW1" s="53"/>
      <c r="CEX1" s="53"/>
      <c r="CEY1" s="53"/>
      <c r="CEZ1" s="53"/>
      <c r="CFA1" s="53"/>
      <c r="CFB1" s="53"/>
      <c r="CFC1" s="53"/>
      <c r="CFD1" s="53"/>
      <c r="CFE1" s="53"/>
      <c r="CFF1" s="53"/>
      <c r="CFG1" s="53"/>
      <c r="CFH1" s="53"/>
      <c r="CFI1" s="53"/>
      <c r="CFJ1" s="53"/>
      <c r="CFK1" s="53"/>
      <c r="CFL1" s="53"/>
      <c r="CFM1" s="53"/>
      <c r="CFN1" s="53"/>
      <c r="CFO1" s="53"/>
      <c r="CFP1" s="53"/>
      <c r="CFQ1" s="53"/>
      <c r="CFR1" s="53"/>
      <c r="CFS1" s="53"/>
      <c r="CFT1" s="53"/>
      <c r="CFU1" s="53"/>
      <c r="CFV1" s="53"/>
      <c r="CFW1" s="53"/>
      <c r="CFX1" s="53"/>
      <c r="CFY1" s="53"/>
      <c r="CFZ1" s="53"/>
      <c r="CGA1" s="53"/>
      <c r="CGB1" s="53"/>
      <c r="CGC1" s="53"/>
      <c r="CGD1" s="53"/>
      <c r="CGE1" s="53"/>
      <c r="CGF1" s="53"/>
      <c r="CGG1" s="53"/>
      <c r="CGH1" s="53"/>
      <c r="CGI1" s="53"/>
      <c r="CGJ1" s="53"/>
      <c r="CGK1" s="53"/>
      <c r="CGL1" s="53"/>
      <c r="CGM1" s="53"/>
      <c r="CGN1" s="53"/>
      <c r="CGO1" s="53"/>
      <c r="CGP1" s="53"/>
      <c r="CGQ1" s="53"/>
      <c r="CGR1" s="53"/>
      <c r="CGS1" s="53"/>
      <c r="CGT1" s="53"/>
      <c r="CGU1" s="53"/>
      <c r="CGV1" s="53"/>
      <c r="CGW1" s="53"/>
      <c r="CGX1" s="53"/>
      <c r="CGY1" s="53"/>
      <c r="CGZ1" s="53"/>
      <c r="CHA1" s="53"/>
      <c r="CHB1" s="53"/>
      <c r="CHC1" s="53"/>
      <c r="CHD1" s="53"/>
      <c r="CHE1" s="53"/>
      <c r="CHF1" s="53"/>
      <c r="CHG1" s="53"/>
      <c r="CHH1" s="53"/>
      <c r="CHI1" s="53"/>
      <c r="CHJ1" s="53"/>
      <c r="CHK1" s="53"/>
      <c r="CHL1" s="53"/>
      <c r="CHM1" s="53"/>
      <c r="CHN1" s="53"/>
      <c r="CHO1" s="53"/>
      <c r="CHP1" s="53"/>
      <c r="CHQ1" s="53"/>
      <c r="CHR1" s="53"/>
      <c r="CHS1" s="53"/>
      <c r="CHT1" s="53"/>
      <c r="CHU1" s="53"/>
      <c r="CHV1" s="53"/>
      <c r="CHW1" s="53"/>
      <c r="CHX1" s="53"/>
      <c r="CHY1" s="53"/>
      <c r="CHZ1" s="53"/>
      <c r="CIA1" s="53"/>
      <c r="CIB1" s="53"/>
      <c r="CIC1" s="53"/>
      <c r="CID1" s="53"/>
      <c r="CIE1" s="53"/>
      <c r="CIF1" s="53"/>
      <c r="CIG1" s="53"/>
      <c r="CIH1" s="53"/>
      <c r="CII1" s="53"/>
      <c r="CIJ1" s="53"/>
      <c r="CIK1" s="53"/>
      <c r="CIL1" s="53"/>
      <c r="CIM1" s="53"/>
      <c r="CIN1" s="53"/>
      <c r="CIO1" s="53"/>
      <c r="CIP1" s="53"/>
      <c r="CIQ1" s="53"/>
      <c r="CIR1" s="53"/>
      <c r="CIS1" s="53"/>
      <c r="CIT1" s="53"/>
      <c r="CIU1" s="53"/>
      <c r="CIV1" s="53"/>
      <c r="CIW1" s="53"/>
      <c r="CIX1" s="53"/>
      <c r="CIY1" s="53"/>
      <c r="CIZ1" s="53"/>
      <c r="CJA1" s="53"/>
      <c r="CJB1" s="53"/>
      <c r="CJC1" s="53"/>
      <c r="CJD1" s="53"/>
      <c r="CJE1" s="53"/>
      <c r="CJF1" s="53"/>
      <c r="CJG1" s="53"/>
      <c r="CJH1" s="53"/>
      <c r="CJI1" s="53"/>
      <c r="CJJ1" s="53"/>
      <c r="CJK1" s="53"/>
      <c r="CJL1" s="53"/>
      <c r="CJM1" s="53"/>
      <c r="CJN1" s="53"/>
      <c r="CJO1" s="53"/>
      <c r="CJP1" s="53"/>
      <c r="CJQ1" s="53"/>
      <c r="CJR1" s="53"/>
      <c r="CJS1" s="53"/>
      <c r="CJT1" s="53"/>
      <c r="CJU1" s="53"/>
      <c r="CJV1" s="53"/>
      <c r="CJW1" s="53"/>
      <c r="CJX1" s="53"/>
      <c r="CJY1" s="53"/>
      <c r="CJZ1" s="53"/>
      <c r="CKA1" s="53"/>
      <c r="CKB1" s="53"/>
      <c r="CKC1" s="53"/>
      <c r="CKD1" s="53"/>
      <c r="CKE1" s="53"/>
      <c r="CKF1" s="53"/>
      <c r="CKG1" s="53"/>
      <c r="CKH1" s="53"/>
      <c r="CKI1" s="53"/>
      <c r="CKJ1" s="53"/>
      <c r="CKK1" s="53"/>
      <c r="CKL1" s="53"/>
      <c r="CKM1" s="53"/>
      <c r="CKN1" s="53"/>
      <c r="CKO1" s="53"/>
      <c r="CKP1" s="53"/>
      <c r="CKQ1" s="53"/>
      <c r="CKR1" s="53"/>
      <c r="CKS1" s="53"/>
      <c r="CKT1" s="53"/>
      <c r="CKU1" s="53"/>
      <c r="CKV1" s="53"/>
      <c r="CKW1" s="53"/>
      <c r="CKX1" s="53"/>
      <c r="CKY1" s="53"/>
      <c r="CKZ1" s="53"/>
      <c r="CLA1" s="53"/>
      <c r="CLB1" s="53"/>
      <c r="CLC1" s="53"/>
      <c r="CLD1" s="53"/>
      <c r="CLE1" s="53"/>
      <c r="CLF1" s="53"/>
      <c r="CLG1" s="53"/>
      <c r="CLH1" s="53"/>
      <c r="CLI1" s="53"/>
      <c r="CLJ1" s="53"/>
      <c r="CLK1" s="53"/>
      <c r="CLL1" s="53"/>
      <c r="CLM1" s="53"/>
      <c r="CLN1" s="53"/>
      <c r="CLO1" s="53"/>
      <c r="CLP1" s="53"/>
      <c r="CLQ1" s="53"/>
      <c r="CLR1" s="53"/>
      <c r="CLS1" s="53"/>
      <c r="CLT1" s="53"/>
      <c r="CLU1" s="53"/>
      <c r="CLV1" s="53"/>
      <c r="CLW1" s="53"/>
      <c r="CLX1" s="53"/>
      <c r="CLY1" s="53"/>
      <c r="CLZ1" s="53"/>
      <c r="CMA1" s="53"/>
      <c r="CMB1" s="53"/>
      <c r="CMC1" s="53"/>
      <c r="CMD1" s="53"/>
      <c r="CME1" s="53"/>
      <c r="CMF1" s="53"/>
      <c r="CMG1" s="53"/>
      <c r="CMH1" s="53"/>
      <c r="CMI1" s="53"/>
      <c r="CMJ1" s="53"/>
      <c r="CMK1" s="53"/>
      <c r="CML1" s="53"/>
      <c r="CMM1" s="53"/>
      <c r="CMN1" s="53"/>
      <c r="CMO1" s="53"/>
      <c r="CMP1" s="53"/>
      <c r="CMQ1" s="53"/>
      <c r="CMR1" s="53"/>
      <c r="CMS1" s="53"/>
      <c r="CMT1" s="53"/>
      <c r="CMU1" s="53"/>
      <c r="CMV1" s="53"/>
      <c r="CMW1" s="53"/>
      <c r="CMX1" s="53"/>
      <c r="CMY1" s="53"/>
      <c r="CMZ1" s="53"/>
      <c r="CNA1" s="53"/>
      <c r="CNB1" s="53"/>
      <c r="CNC1" s="53"/>
      <c r="CND1" s="53"/>
      <c r="CNE1" s="53"/>
      <c r="CNF1" s="53"/>
      <c r="CNG1" s="53"/>
      <c r="CNH1" s="53"/>
      <c r="CNI1" s="53"/>
      <c r="CNJ1" s="53"/>
      <c r="CNK1" s="53"/>
      <c r="CNL1" s="53"/>
      <c r="CNM1" s="53"/>
      <c r="CNN1" s="53"/>
      <c r="CNO1" s="53"/>
      <c r="CNP1" s="53"/>
      <c r="CNQ1" s="53"/>
      <c r="CNR1" s="53"/>
      <c r="CNS1" s="53"/>
      <c r="CNT1" s="53"/>
      <c r="CNU1" s="53"/>
      <c r="CNV1" s="53"/>
      <c r="CNW1" s="53"/>
      <c r="CNX1" s="53"/>
      <c r="CNY1" s="53"/>
      <c r="CNZ1" s="53"/>
      <c r="COA1" s="53"/>
      <c r="COB1" s="53"/>
      <c r="COC1" s="53"/>
      <c r="COD1" s="53"/>
      <c r="COE1" s="53"/>
      <c r="COF1" s="53"/>
      <c r="COG1" s="53"/>
      <c r="COH1" s="53"/>
      <c r="COI1" s="53"/>
      <c r="COJ1" s="53"/>
      <c r="COK1" s="53"/>
      <c r="COL1" s="53"/>
      <c r="COM1" s="53"/>
      <c r="CON1" s="53"/>
      <c r="COO1" s="53"/>
      <c r="COP1" s="53"/>
      <c r="COQ1" s="53"/>
      <c r="COR1" s="53"/>
      <c r="COS1" s="53"/>
      <c r="COT1" s="53"/>
      <c r="COU1" s="53"/>
      <c r="COV1" s="53"/>
      <c r="COW1" s="53"/>
      <c r="COX1" s="53"/>
      <c r="COY1" s="53"/>
      <c r="COZ1" s="53"/>
      <c r="CPA1" s="53"/>
      <c r="CPB1" s="53"/>
      <c r="CPC1" s="53"/>
      <c r="CPD1" s="53"/>
      <c r="CPE1" s="53"/>
      <c r="CPF1" s="53"/>
      <c r="CPG1" s="53"/>
      <c r="CPH1" s="53"/>
      <c r="CPI1" s="53"/>
      <c r="CPJ1" s="53"/>
      <c r="CPK1" s="53"/>
      <c r="CPL1" s="53"/>
      <c r="CPM1" s="53"/>
      <c r="CPN1" s="53"/>
      <c r="CPO1" s="53"/>
      <c r="CPP1" s="53"/>
      <c r="CPQ1" s="53"/>
      <c r="CPR1" s="53"/>
      <c r="CPS1" s="53"/>
      <c r="CPT1" s="53"/>
      <c r="CPU1" s="53"/>
      <c r="CPV1" s="53"/>
      <c r="CPW1" s="53"/>
      <c r="CPX1" s="53"/>
      <c r="CPY1" s="53"/>
      <c r="CPZ1" s="53"/>
      <c r="CQA1" s="53"/>
      <c r="CQB1" s="53"/>
      <c r="CQC1" s="53"/>
      <c r="CQD1" s="53"/>
      <c r="CQE1" s="53"/>
      <c r="CQF1" s="53"/>
      <c r="CQG1" s="53"/>
      <c r="CQH1" s="53"/>
      <c r="CQI1" s="53"/>
      <c r="CQJ1" s="53"/>
      <c r="CQK1" s="53"/>
      <c r="CQL1" s="53"/>
      <c r="CQM1" s="53"/>
      <c r="CQN1" s="53"/>
      <c r="CQO1" s="53"/>
      <c r="CQP1" s="53"/>
      <c r="CQQ1" s="53"/>
      <c r="CQR1" s="53"/>
      <c r="CQS1" s="53"/>
      <c r="CQT1" s="53"/>
      <c r="CQU1" s="53"/>
      <c r="CQV1" s="53"/>
      <c r="CQW1" s="53"/>
      <c r="CQX1" s="53"/>
      <c r="CQY1" s="53"/>
      <c r="CQZ1" s="53"/>
      <c r="CRA1" s="53"/>
      <c r="CRB1" s="53"/>
      <c r="CRC1" s="53"/>
      <c r="CRD1" s="53"/>
      <c r="CRE1" s="53"/>
      <c r="CRF1" s="53"/>
      <c r="CRG1" s="53"/>
      <c r="CRH1" s="53"/>
      <c r="CRI1" s="53"/>
      <c r="CRJ1" s="53"/>
      <c r="CRK1" s="53"/>
      <c r="CRL1" s="53"/>
      <c r="CRM1" s="53"/>
      <c r="CRN1" s="53"/>
      <c r="CRO1" s="53"/>
      <c r="CRP1" s="53"/>
      <c r="CRQ1" s="53"/>
      <c r="CRR1" s="53"/>
      <c r="CRS1" s="53"/>
      <c r="CRT1" s="53"/>
      <c r="CRU1" s="53"/>
      <c r="CRV1" s="53"/>
      <c r="CRW1" s="53"/>
      <c r="CRX1" s="53"/>
      <c r="CRY1" s="53"/>
      <c r="CRZ1" s="53"/>
      <c r="CSA1" s="53"/>
      <c r="CSB1" s="53"/>
      <c r="CSC1" s="53"/>
      <c r="CSD1" s="53"/>
      <c r="CSE1" s="53"/>
      <c r="CSF1" s="53"/>
      <c r="CSG1" s="53"/>
      <c r="CSH1" s="53"/>
      <c r="CSI1" s="53"/>
      <c r="CSJ1" s="53"/>
      <c r="CSK1" s="53"/>
      <c r="CSL1" s="53"/>
      <c r="CSM1" s="53"/>
      <c r="CSN1" s="53"/>
      <c r="CSO1" s="53"/>
      <c r="CSP1" s="53"/>
      <c r="CSQ1" s="53"/>
      <c r="CSR1" s="53"/>
      <c r="CSS1" s="53"/>
      <c r="CST1" s="53"/>
      <c r="CSU1" s="53"/>
      <c r="CSV1" s="53"/>
      <c r="CSW1" s="53"/>
      <c r="CSX1" s="53"/>
      <c r="CSY1" s="53"/>
      <c r="CSZ1" s="53"/>
      <c r="CTA1" s="53"/>
      <c r="CTB1" s="53"/>
      <c r="CTC1" s="53"/>
      <c r="CTD1" s="53"/>
      <c r="CTE1" s="53"/>
      <c r="CTF1" s="53"/>
      <c r="CTG1" s="53"/>
      <c r="CTH1" s="53"/>
      <c r="CTI1" s="53"/>
      <c r="CTJ1" s="53"/>
      <c r="CTK1" s="53"/>
      <c r="CTL1" s="53"/>
      <c r="CTM1" s="53"/>
      <c r="CTN1" s="53"/>
      <c r="CTO1" s="53"/>
      <c r="CTP1" s="53"/>
      <c r="CTQ1" s="53"/>
      <c r="CTR1" s="53"/>
      <c r="CTS1" s="53"/>
      <c r="CTT1" s="53"/>
      <c r="CTU1" s="53"/>
      <c r="CTV1" s="53"/>
      <c r="CTW1" s="53"/>
      <c r="CTX1" s="53"/>
      <c r="CTY1" s="53"/>
      <c r="CTZ1" s="53"/>
      <c r="CUA1" s="53"/>
      <c r="CUB1" s="53"/>
      <c r="CUC1" s="53"/>
      <c r="CUD1" s="53"/>
      <c r="CUE1" s="53"/>
      <c r="CUF1" s="53"/>
      <c r="CUG1" s="53"/>
      <c r="CUH1" s="53"/>
      <c r="CUI1" s="53"/>
      <c r="CUJ1" s="53"/>
      <c r="CUK1" s="53"/>
      <c r="CUL1" s="53"/>
      <c r="CUM1" s="53"/>
      <c r="CUN1" s="53"/>
      <c r="CUO1" s="53"/>
      <c r="CUP1" s="53"/>
      <c r="CUQ1" s="53"/>
      <c r="CUR1" s="53"/>
      <c r="CUS1" s="53"/>
      <c r="CUT1" s="53"/>
      <c r="CUU1" s="53"/>
      <c r="CUV1" s="53"/>
      <c r="CUW1" s="53"/>
      <c r="CUX1" s="53"/>
      <c r="CUY1" s="53"/>
      <c r="CUZ1" s="53"/>
      <c r="CVA1" s="53"/>
      <c r="CVB1" s="53"/>
      <c r="CVC1" s="53"/>
      <c r="CVD1" s="53"/>
      <c r="CVE1" s="53"/>
      <c r="CVF1" s="53"/>
      <c r="CVG1" s="53"/>
      <c r="CVH1" s="53"/>
      <c r="CVI1" s="53"/>
      <c r="CVJ1" s="53"/>
      <c r="CVK1" s="53"/>
      <c r="CVL1" s="53"/>
      <c r="CVM1" s="53"/>
      <c r="CVN1" s="53"/>
      <c r="CVO1" s="53"/>
      <c r="CVP1" s="53"/>
      <c r="CVQ1" s="53"/>
      <c r="CVR1" s="53"/>
      <c r="CVS1" s="53"/>
      <c r="CVT1" s="53"/>
      <c r="CVU1" s="53"/>
      <c r="CVV1" s="53"/>
      <c r="CVW1" s="53"/>
      <c r="CVX1" s="53"/>
      <c r="CVY1" s="53"/>
      <c r="CVZ1" s="53"/>
      <c r="CWA1" s="53"/>
      <c r="CWB1" s="53"/>
      <c r="CWC1" s="53"/>
      <c r="CWD1" s="53"/>
      <c r="CWE1" s="53"/>
      <c r="CWF1" s="53"/>
      <c r="CWG1" s="53"/>
      <c r="CWH1" s="53"/>
      <c r="CWI1" s="53"/>
      <c r="CWJ1" s="53"/>
      <c r="CWK1" s="53"/>
      <c r="CWL1" s="53"/>
      <c r="CWM1" s="53"/>
      <c r="CWN1" s="53"/>
      <c r="CWO1" s="53"/>
      <c r="CWP1" s="53"/>
      <c r="CWQ1" s="53"/>
      <c r="CWR1" s="53"/>
      <c r="CWS1" s="53"/>
      <c r="CWT1" s="53"/>
      <c r="CWU1" s="53"/>
      <c r="CWV1" s="53"/>
      <c r="CWW1" s="53"/>
      <c r="CWX1" s="53"/>
      <c r="CWY1" s="53"/>
      <c r="CWZ1" s="53"/>
      <c r="CXA1" s="53"/>
      <c r="CXB1" s="53"/>
      <c r="CXC1" s="53"/>
      <c r="CXD1" s="53"/>
      <c r="CXE1" s="53"/>
      <c r="CXF1" s="53"/>
      <c r="CXG1" s="53"/>
      <c r="CXH1" s="53"/>
      <c r="CXI1" s="53"/>
      <c r="CXJ1" s="53"/>
      <c r="CXK1" s="53"/>
      <c r="CXL1" s="53"/>
      <c r="CXM1" s="53"/>
      <c r="CXN1" s="53"/>
      <c r="CXO1" s="53"/>
      <c r="CXP1" s="53"/>
      <c r="CXQ1" s="53"/>
      <c r="CXR1" s="53"/>
      <c r="CXS1" s="53"/>
      <c r="CXT1" s="53"/>
      <c r="CXU1" s="53"/>
      <c r="CXV1" s="53"/>
      <c r="CXW1" s="53"/>
      <c r="CXX1" s="53"/>
      <c r="CXY1" s="53"/>
      <c r="CXZ1" s="53"/>
      <c r="CYA1" s="53"/>
      <c r="CYB1" s="53"/>
      <c r="CYC1" s="53"/>
      <c r="CYD1" s="53"/>
      <c r="CYE1" s="53"/>
      <c r="CYF1" s="53"/>
      <c r="CYG1" s="53"/>
      <c r="CYH1" s="53"/>
      <c r="CYI1" s="53"/>
      <c r="CYJ1" s="53"/>
      <c r="CYK1" s="53"/>
      <c r="CYL1" s="53"/>
      <c r="CYM1" s="53"/>
      <c r="CYN1" s="53"/>
      <c r="CYO1" s="53"/>
      <c r="CYP1" s="53"/>
      <c r="CYQ1" s="53"/>
      <c r="CYR1" s="53"/>
      <c r="CYS1" s="53"/>
      <c r="CYT1" s="53"/>
      <c r="CYU1" s="53"/>
      <c r="CYV1" s="53"/>
      <c r="CYW1" s="53"/>
      <c r="CYX1" s="53"/>
      <c r="CYY1" s="53"/>
      <c r="CYZ1" s="53"/>
      <c r="CZA1" s="53"/>
      <c r="CZB1" s="53"/>
      <c r="CZC1" s="53"/>
      <c r="CZD1" s="53"/>
      <c r="CZE1" s="53"/>
      <c r="CZF1" s="53"/>
      <c r="CZG1" s="53"/>
      <c r="CZH1" s="53"/>
      <c r="CZI1" s="53"/>
      <c r="CZJ1" s="53"/>
      <c r="CZK1" s="53"/>
      <c r="CZL1" s="53"/>
      <c r="CZM1" s="53"/>
      <c r="CZN1" s="53"/>
      <c r="CZO1" s="53"/>
      <c r="CZP1" s="53"/>
      <c r="CZQ1" s="53"/>
      <c r="CZR1" s="53"/>
      <c r="CZS1" s="53"/>
      <c r="CZT1" s="53"/>
      <c r="CZU1" s="53"/>
      <c r="CZV1" s="53"/>
      <c r="CZW1" s="53"/>
      <c r="CZX1" s="53"/>
      <c r="CZY1" s="53"/>
      <c r="CZZ1" s="53"/>
      <c r="DAA1" s="53"/>
      <c r="DAB1" s="53"/>
      <c r="DAC1" s="53"/>
      <c r="DAD1" s="53"/>
      <c r="DAE1" s="53"/>
      <c r="DAF1" s="53"/>
      <c r="DAG1" s="53"/>
      <c r="DAH1" s="53"/>
      <c r="DAI1" s="53"/>
      <c r="DAJ1" s="53"/>
      <c r="DAK1" s="53"/>
      <c r="DAL1" s="53"/>
      <c r="DAM1" s="53"/>
      <c r="DAN1" s="53"/>
      <c r="DAO1" s="53"/>
      <c r="DAP1" s="53"/>
      <c r="DAQ1" s="53"/>
      <c r="DAR1" s="53"/>
      <c r="DAS1" s="53"/>
      <c r="DAT1" s="53"/>
      <c r="DAU1" s="53"/>
      <c r="DAV1" s="53"/>
      <c r="DAW1" s="53"/>
      <c r="DAX1" s="53"/>
      <c r="DAY1" s="53"/>
      <c r="DAZ1" s="53"/>
      <c r="DBA1" s="53"/>
      <c r="DBB1" s="53"/>
      <c r="DBC1" s="53"/>
      <c r="DBD1" s="53"/>
      <c r="DBE1" s="53"/>
      <c r="DBF1" s="53"/>
      <c r="DBG1" s="53"/>
      <c r="DBH1" s="53"/>
      <c r="DBI1" s="53"/>
      <c r="DBJ1" s="53"/>
      <c r="DBK1" s="53"/>
      <c r="DBL1" s="53"/>
      <c r="DBM1" s="53"/>
      <c r="DBN1" s="53"/>
      <c r="DBO1" s="53"/>
      <c r="DBP1" s="53"/>
      <c r="DBQ1" s="53"/>
      <c r="DBR1" s="53"/>
      <c r="DBS1" s="53"/>
      <c r="DBT1" s="53"/>
      <c r="DBU1" s="53"/>
      <c r="DBV1" s="53"/>
      <c r="DBW1" s="53"/>
      <c r="DBX1" s="53"/>
      <c r="DBY1" s="53"/>
      <c r="DBZ1" s="53"/>
      <c r="DCA1" s="53"/>
      <c r="DCB1" s="53"/>
      <c r="DCC1" s="53"/>
      <c r="DCD1" s="53"/>
      <c r="DCE1" s="53"/>
      <c r="DCF1" s="53"/>
      <c r="DCG1" s="53"/>
      <c r="DCH1" s="53"/>
      <c r="DCI1" s="53"/>
      <c r="DCJ1" s="53"/>
      <c r="DCK1" s="53"/>
      <c r="DCL1" s="53"/>
      <c r="DCM1" s="53"/>
      <c r="DCN1" s="53"/>
      <c r="DCO1" s="53"/>
      <c r="DCP1" s="53"/>
      <c r="DCQ1" s="53"/>
      <c r="DCR1" s="53"/>
      <c r="DCS1" s="53"/>
      <c r="DCT1" s="53"/>
      <c r="DCU1" s="53"/>
      <c r="DCV1" s="53"/>
      <c r="DCW1" s="53"/>
      <c r="DCX1" s="53"/>
      <c r="DCY1" s="53"/>
      <c r="DCZ1" s="53"/>
      <c r="DDA1" s="53"/>
      <c r="DDB1" s="53"/>
      <c r="DDC1" s="53"/>
      <c r="DDD1" s="53"/>
      <c r="DDE1" s="53"/>
      <c r="DDF1" s="53"/>
      <c r="DDG1" s="53"/>
      <c r="DDH1" s="53"/>
      <c r="DDI1" s="53"/>
      <c r="DDJ1" s="53"/>
      <c r="DDK1" s="53"/>
      <c r="DDL1" s="53"/>
      <c r="DDM1" s="53"/>
      <c r="DDN1" s="53"/>
      <c r="DDO1" s="53"/>
      <c r="DDP1" s="53"/>
      <c r="DDQ1" s="53"/>
      <c r="DDR1" s="53"/>
      <c r="DDS1" s="53"/>
      <c r="DDT1" s="53"/>
      <c r="DDU1" s="53"/>
      <c r="DDV1" s="53"/>
      <c r="DDW1" s="53"/>
      <c r="DDX1" s="53"/>
      <c r="DDY1" s="53"/>
      <c r="DDZ1" s="53"/>
      <c r="DEA1" s="53"/>
      <c r="DEB1" s="53"/>
      <c r="DEC1" s="53"/>
      <c r="DED1" s="53"/>
      <c r="DEE1" s="53"/>
      <c r="DEF1" s="53"/>
      <c r="DEG1" s="53"/>
      <c r="DEH1" s="53"/>
      <c r="DEI1" s="53"/>
      <c r="DEJ1" s="53"/>
      <c r="DEK1" s="53"/>
      <c r="DEL1" s="53"/>
      <c r="DEM1" s="53"/>
      <c r="DEN1" s="53"/>
      <c r="DEO1" s="53"/>
      <c r="DEP1" s="53"/>
      <c r="DEQ1" s="53"/>
      <c r="DER1" s="53"/>
      <c r="DES1" s="53"/>
      <c r="DET1" s="53"/>
      <c r="DEU1" s="53"/>
      <c r="DEV1" s="53"/>
      <c r="DEW1" s="53"/>
      <c r="DEX1" s="53"/>
      <c r="DEY1" s="53"/>
      <c r="DEZ1" s="53"/>
      <c r="DFA1" s="53"/>
      <c r="DFB1" s="53"/>
      <c r="DFC1" s="53"/>
      <c r="DFD1" s="53"/>
      <c r="DFE1" s="53"/>
      <c r="DFF1" s="53"/>
      <c r="DFG1" s="53"/>
      <c r="DFH1" s="53"/>
      <c r="DFI1" s="53"/>
      <c r="DFJ1" s="53"/>
      <c r="DFK1" s="53"/>
      <c r="DFL1" s="53"/>
      <c r="DFM1" s="53"/>
      <c r="DFN1" s="53"/>
      <c r="DFO1" s="53"/>
      <c r="DFP1" s="53"/>
      <c r="DFQ1" s="53"/>
      <c r="DFR1" s="53"/>
      <c r="DFS1" s="53"/>
      <c r="DFT1" s="53"/>
      <c r="DFU1" s="53"/>
      <c r="DFV1" s="53"/>
      <c r="DFW1" s="53"/>
      <c r="DFX1" s="53"/>
      <c r="DFY1" s="53"/>
      <c r="DFZ1" s="53"/>
      <c r="DGA1" s="53"/>
      <c r="DGB1" s="53"/>
      <c r="DGC1" s="53"/>
      <c r="DGD1" s="53"/>
      <c r="DGE1" s="53"/>
      <c r="DGF1" s="53"/>
      <c r="DGG1" s="53"/>
      <c r="DGH1" s="53"/>
      <c r="DGI1" s="53"/>
      <c r="DGJ1" s="53"/>
      <c r="DGK1" s="53"/>
      <c r="DGL1" s="53"/>
      <c r="DGM1" s="53"/>
      <c r="DGN1" s="53"/>
      <c r="DGO1" s="53"/>
      <c r="DGP1" s="53"/>
      <c r="DGQ1" s="53"/>
      <c r="DGR1" s="53"/>
      <c r="DGS1" s="53"/>
      <c r="DGT1" s="53"/>
      <c r="DGU1" s="53"/>
      <c r="DGV1" s="53"/>
      <c r="DGW1" s="53"/>
      <c r="DGX1" s="53"/>
      <c r="DGY1" s="53"/>
      <c r="DGZ1" s="53"/>
      <c r="DHA1" s="53"/>
      <c r="DHB1" s="53"/>
      <c r="DHC1" s="53"/>
      <c r="DHD1" s="53"/>
      <c r="DHE1" s="53"/>
      <c r="DHF1" s="53"/>
      <c r="DHG1" s="53"/>
      <c r="DHH1" s="53"/>
      <c r="DHI1" s="53"/>
      <c r="DHJ1" s="53"/>
      <c r="DHK1" s="53"/>
      <c r="DHL1" s="53"/>
      <c r="DHM1" s="53"/>
      <c r="DHN1" s="53"/>
      <c r="DHO1" s="53"/>
      <c r="DHP1" s="53"/>
      <c r="DHQ1" s="53"/>
      <c r="DHR1" s="53"/>
      <c r="DHS1" s="53"/>
      <c r="DHT1" s="53"/>
      <c r="DHU1" s="53"/>
      <c r="DHV1" s="53"/>
      <c r="DHW1" s="53"/>
      <c r="DHX1" s="53"/>
      <c r="DHY1" s="53"/>
      <c r="DHZ1" s="53"/>
      <c r="DIA1" s="53"/>
      <c r="DIB1" s="53"/>
      <c r="DIC1" s="53"/>
      <c r="DID1" s="53"/>
      <c r="DIE1" s="53"/>
      <c r="DIF1" s="53"/>
      <c r="DIG1" s="53"/>
      <c r="DIH1" s="53"/>
      <c r="DII1" s="53"/>
      <c r="DIJ1" s="53"/>
      <c r="DIK1" s="53"/>
      <c r="DIL1" s="53"/>
      <c r="DIM1" s="53"/>
      <c r="DIN1" s="53"/>
      <c r="DIO1" s="53"/>
      <c r="DIP1" s="53"/>
      <c r="DIQ1" s="53"/>
      <c r="DIR1" s="53"/>
      <c r="DIS1" s="53"/>
      <c r="DIT1" s="53"/>
      <c r="DIU1" s="53"/>
      <c r="DIV1" s="53"/>
      <c r="DIW1" s="53"/>
      <c r="DIX1" s="53"/>
      <c r="DIY1" s="53"/>
      <c r="DIZ1" s="53"/>
      <c r="DJA1" s="53"/>
      <c r="DJB1" s="53"/>
      <c r="DJC1" s="53"/>
      <c r="DJD1" s="53"/>
      <c r="DJE1" s="53"/>
      <c r="DJF1" s="53"/>
      <c r="DJG1" s="53"/>
      <c r="DJH1" s="53"/>
      <c r="DJI1" s="53"/>
      <c r="DJJ1" s="53"/>
      <c r="DJK1" s="53"/>
      <c r="DJL1" s="53"/>
      <c r="DJM1" s="53"/>
      <c r="DJN1" s="53"/>
      <c r="DJO1" s="53"/>
      <c r="DJP1" s="53"/>
      <c r="DJQ1" s="53"/>
      <c r="DJR1" s="53"/>
      <c r="DJS1" s="53"/>
      <c r="DJT1" s="53"/>
      <c r="DJU1" s="53"/>
      <c r="DJV1" s="53"/>
      <c r="DJW1" s="53"/>
      <c r="DJX1" s="53"/>
      <c r="DJY1" s="53"/>
      <c r="DJZ1" s="53"/>
      <c r="DKA1" s="53"/>
      <c r="DKB1" s="53"/>
      <c r="DKC1" s="53"/>
      <c r="DKD1" s="53"/>
      <c r="DKE1" s="53"/>
      <c r="DKF1" s="53"/>
      <c r="DKG1" s="53"/>
      <c r="DKH1" s="53"/>
      <c r="DKI1" s="53"/>
      <c r="DKJ1" s="53"/>
      <c r="DKK1" s="53"/>
      <c r="DKL1" s="53"/>
      <c r="DKM1" s="53"/>
      <c r="DKN1" s="53"/>
      <c r="DKO1" s="53"/>
      <c r="DKP1" s="53"/>
      <c r="DKQ1" s="53"/>
      <c r="DKR1" s="53"/>
      <c r="DKS1" s="53"/>
      <c r="DKT1" s="53"/>
      <c r="DKU1" s="53"/>
      <c r="DKV1" s="53"/>
      <c r="DKW1" s="53"/>
      <c r="DKX1" s="53"/>
      <c r="DKY1" s="53"/>
      <c r="DKZ1" s="53"/>
      <c r="DLA1" s="53"/>
      <c r="DLB1" s="53"/>
      <c r="DLC1" s="53"/>
      <c r="DLD1" s="53"/>
      <c r="DLE1" s="53"/>
      <c r="DLF1" s="53"/>
      <c r="DLG1" s="53"/>
      <c r="DLH1" s="53"/>
      <c r="DLI1" s="53"/>
      <c r="DLJ1" s="53"/>
      <c r="DLK1" s="53"/>
      <c r="DLL1" s="53"/>
      <c r="DLM1" s="53"/>
      <c r="DLN1" s="53"/>
      <c r="DLO1" s="53"/>
      <c r="DLP1" s="53"/>
      <c r="DLQ1" s="53"/>
      <c r="DLR1" s="53"/>
      <c r="DLS1" s="53"/>
      <c r="DLT1" s="53"/>
      <c r="DLU1" s="53"/>
      <c r="DLV1" s="53"/>
      <c r="DLW1" s="53"/>
      <c r="DLX1" s="53"/>
      <c r="DLY1" s="53"/>
      <c r="DLZ1" s="53"/>
      <c r="DMA1" s="53"/>
      <c r="DMB1" s="53"/>
      <c r="DMC1" s="53"/>
      <c r="DMD1" s="53"/>
      <c r="DME1" s="53"/>
      <c r="DMF1" s="53"/>
      <c r="DMG1" s="53"/>
      <c r="DMH1" s="53"/>
      <c r="DMI1" s="53"/>
      <c r="DMJ1" s="53"/>
      <c r="DMK1" s="53"/>
      <c r="DML1" s="53"/>
      <c r="DMM1" s="53"/>
      <c r="DMN1" s="53"/>
      <c r="DMO1" s="53"/>
      <c r="DMP1" s="53"/>
      <c r="DMQ1" s="53"/>
      <c r="DMR1" s="53"/>
      <c r="DMS1" s="53"/>
      <c r="DMT1" s="53"/>
      <c r="DMU1" s="53"/>
      <c r="DMV1" s="53"/>
      <c r="DMW1" s="53"/>
      <c r="DMX1" s="53"/>
      <c r="DMY1" s="53"/>
      <c r="DMZ1" s="53"/>
      <c r="DNA1" s="53"/>
      <c r="DNB1" s="53"/>
      <c r="DNC1" s="53"/>
      <c r="DND1" s="53"/>
      <c r="DNE1" s="53"/>
      <c r="DNF1" s="53"/>
      <c r="DNG1" s="53"/>
      <c r="DNH1" s="53"/>
      <c r="DNI1" s="53"/>
      <c r="DNJ1" s="53"/>
      <c r="DNK1" s="53"/>
      <c r="DNL1" s="53"/>
      <c r="DNM1" s="53"/>
      <c r="DNN1" s="53"/>
      <c r="DNO1" s="53"/>
      <c r="DNP1" s="53"/>
      <c r="DNQ1" s="53"/>
      <c r="DNR1" s="53"/>
      <c r="DNS1" s="53"/>
      <c r="DNT1" s="53"/>
      <c r="DNU1" s="53"/>
      <c r="DNV1" s="53"/>
      <c r="DNW1" s="53"/>
      <c r="DNX1" s="53"/>
      <c r="DNY1" s="53"/>
      <c r="DNZ1" s="53"/>
      <c r="DOA1" s="53"/>
      <c r="DOB1" s="53"/>
      <c r="DOC1" s="53"/>
      <c r="DOD1" s="53"/>
      <c r="DOE1" s="53"/>
      <c r="DOF1" s="53"/>
      <c r="DOG1" s="53"/>
      <c r="DOH1" s="53"/>
      <c r="DOI1" s="53"/>
      <c r="DOJ1" s="53"/>
      <c r="DOK1" s="53"/>
      <c r="DOL1" s="53"/>
      <c r="DOM1" s="53"/>
      <c r="DON1" s="53"/>
      <c r="DOO1" s="53"/>
      <c r="DOP1" s="53"/>
      <c r="DOQ1" s="53"/>
      <c r="DOR1" s="53"/>
      <c r="DOS1" s="53"/>
      <c r="DOT1" s="53"/>
      <c r="DOU1" s="53"/>
      <c r="DOV1" s="53"/>
      <c r="DOW1" s="53"/>
      <c r="DOX1" s="53"/>
      <c r="DOY1" s="53"/>
      <c r="DOZ1" s="53"/>
      <c r="DPA1" s="53"/>
      <c r="DPB1" s="53"/>
      <c r="DPC1" s="53"/>
      <c r="DPD1" s="53"/>
      <c r="DPE1" s="53"/>
      <c r="DPF1" s="53"/>
      <c r="DPG1" s="53"/>
      <c r="DPH1" s="53"/>
      <c r="DPI1" s="53"/>
      <c r="DPJ1" s="53"/>
      <c r="DPK1" s="53"/>
      <c r="DPL1" s="53"/>
      <c r="DPM1" s="53"/>
      <c r="DPN1" s="53"/>
      <c r="DPO1" s="53"/>
      <c r="DPP1" s="53"/>
      <c r="DPQ1" s="53"/>
      <c r="DPR1" s="53"/>
      <c r="DPS1" s="53"/>
      <c r="DPT1" s="53"/>
      <c r="DPU1" s="53"/>
      <c r="DPV1" s="53"/>
      <c r="DPW1" s="53"/>
      <c r="DPX1" s="53"/>
      <c r="DPY1" s="53"/>
      <c r="DPZ1" s="53"/>
      <c r="DQA1" s="53"/>
      <c r="DQB1" s="53"/>
      <c r="DQC1" s="53"/>
      <c r="DQD1" s="53"/>
      <c r="DQE1" s="53"/>
      <c r="DQF1" s="53"/>
      <c r="DQG1" s="53"/>
      <c r="DQH1" s="53"/>
      <c r="DQI1" s="53"/>
      <c r="DQJ1" s="53"/>
      <c r="DQK1" s="53"/>
      <c r="DQL1" s="53"/>
      <c r="DQM1" s="53"/>
      <c r="DQN1" s="53"/>
      <c r="DQO1" s="53"/>
      <c r="DQP1" s="53"/>
      <c r="DQQ1" s="53"/>
      <c r="DQR1" s="53"/>
      <c r="DQS1" s="53"/>
      <c r="DQT1" s="53"/>
      <c r="DQU1" s="53"/>
      <c r="DQV1" s="53"/>
      <c r="DQW1" s="53"/>
      <c r="DQX1" s="53"/>
      <c r="DQY1" s="53"/>
      <c r="DQZ1" s="53"/>
      <c r="DRA1" s="53"/>
      <c r="DRB1" s="53"/>
      <c r="DRC1" s="53"/>
      <c r="DRD1" s="53"/>
      <c r="DRE1" s="53"/>
      <c r="DRF1" s="53"/>
      <c r="DRG1" s="53"/>
      <c r="DRH1" s="53"/>
      <c r="DRI1" s="53"/>
      <c r="DRJ1" s="53"/>
      <c r="DRK1" s="53"/>
      <c r="DRL1" s="53"/>
      <c r="DRM1" s="53"/>
      <c r="DRN1" s="53"/>
      <c r="DRO1" s="53"/>
      <c r="DRP1" s="53"/>
      <c r="DRQ1" s="53"/>
      <c r="DRR1" s="53"/>
      <c r="DRS1" s="53"/>
      <c r="DRT1" s="53"/>
      <c r="DRU1" s="53"/>
      <c r="DRV1" s="53"/>
      <c r="DRW1" s="53"/>
      <c r="DRX1" s="53"/>
      <c r="DRY1" s="53"/>
      <c r="DRZ1" s="53"/>
      <c r="DSA1" s="53"/>
      <c r="DSB1" s="53"/>
      <c r="DSC1" s="53"/>
      <c r="DSD1" s="53"/>
      <c r="DSE1" s="53"/>
      <c r="DSF1" s="53"/>
      <c r="DSG1" s="53"/>
      <c r="DSH1" s="53"/>
      <c r="DSI1" s="53"/>
      <c r="DSJ1" s="53"/>
      <c r="DSK1" s="53"/>
      <c r="DSL1" s="53"/>
      <c r="DSM1" s="53"/>
      <c r="DSN1" s="53"/>
      <c r="DSO1" s="53"/>
      <c r="DSP1" s="53"/>
      <c r="DSQ1" s="53"/>
      <c r="DSR1" s="53"/>
      <c r="DSS1" s="53"/>
      <c r="DST1" s="53"/>
      <c r="DSU1" s="53"/>
      <c r="DSV1" s="53"/>
      <c r="DSW1" s="53"/>
      <c r="DSX1" s="53"/>
      <c r="DSY1" s="53"/>
      <c r="DSZ1" s="53"/>
      <c r="DTA1" s="53"/>
      <c r="DTB1" s="53"/>
      <c r="DTC1" s="53"/>
      <c r="DTD1" s="53"/>
      <c r="DTE1" s="53"/>
      <c r="DTF1" s="53"/>
      <c r="DTG1" s="53"/>
      <c r="DTH1" s="53"/>
      <c r="DTI1" s="53"/>
      <c r="DTJ1" s="53"/>
      <c r="DTK1" s="53"/>
      <c r="DTL1" s="53"/>
      <c r="DTM1" s="53"/>
      <c r="DTN1" s="53"/>
      <c r="DTO1" s="53"/>
      <c r="DTP1" s="53"/>
      <c r="DTQ1" s="53"/>
      <c r="DTR1" s="53"/>
      <c r="DTS1" s="53"/>
      <c r="DTT1" s="53"/>
      <c r="DTU1" s="53"/>
      <c r="DTV1" s="53"/>
      <c r="DTW1" s="53"/>
      <c r="DTX1" s="53"/>
      <c r="DTY1" s="53"/>
      <c r="DTZ1" s="53"/>
      <c r="DUA1" s="53"/>
      <c r="DUB1" s="53"/>
      <c r="DUC1" s="53"/>
      <c r="DUD1" s="53"/>
      <c r="DUE1" s="53"/>
      <c r="DUF1" s="53"/>
      <c r="DUG1" s="53"/>
      <c r="DUH1" s="53"/>
      <c r="DUI1" s="53"/>
      <c r="DUJ1" s="53"/>
      <c r="DUK1" s="53"/>
      <c r="DUL1" s="53"/>
      <c r="DUM1" s="53"/>
      <c r="DUN1" s="53"/>
      <c r="DUO1" s="53"/>
      <c r="DUP1" s="53"/>
      <c r="DUQ1" s="53"/>
      <c r="DUR1" s="53"/>
      <c r="DUS1" s="53"/>
      <c r="DUT1" s="53"/>
      <c r="DUU1" s="53"/>
      <c r="DUV1" s="53"/>
      <c r="DUW1" s="53"/>
      <c r="DUX1" s="53"/>
      <c r="DUY1" s="53"/>
      <c r="DUZ1" s="53"/>
      <c r="DVA1" s="53"/>
      <c r="DVB1" s="53"/>
      <c r="DVC1" s="53"/>
      <c r="DVD1" s="53"/>
      <c r="DVE1" s="53"/>
      <c r="DVF1" s="53"/>
      <c r="DVG1" s="53"/>
      <c r="DVH1" s="53"/>
      <c r="DVI1" s="53"/>
      <c r="DVJ1" s="53"/>
      <c r="DVK1" s="53"/>
      <c r="DVL1" s="53"/>
      <c r="DVM1" s="53"/>
      <c r="DVN1" s="53"/>
      <c r="DVO1" s="53"/>
      <c r="DVP1" s="53"/>
      <c r="DVQ1" s="53"/>
      <c r="DVR1" s="53"/>
      <c r="DVS1" s="53"/>
      <c r="DVT1" s="53"/>
      <c r="DVU1" s="53"/>
      <c r="DVV1" s="53"/>
      <c r="DVW1" s="53"/>
      <c r="DVX1" s="53"/>
      <c r="DVY1" s="53"/>
      <c r="DVZ1" s="53"/>
      <c r="DWA1" s="53"/>
      <c r="DWB1" s="53"/>
      <c r="DWC1" s="53"/>
      <c r="DWD1" s="53"/>
      <c r="DWE1" s="53"/>
      <c r="DWF1" s="53"/>
      <c r="DWG1" s="53"/>
      <c r="DWH1" s="53"/>
      <c r="DWI1" s="53"/>
      <c r="DWJ1" s="53"/>
      <c r="DWK1" s="53"/>
      <c r="DWL1" s="53"/>
      <c r="DWM1" s="53"/>
      <c r="DWN1" s="53"/>
      <c r="DWO1" s="53"/>
      <c r="DWP1" s="53"/>
      <c r="DWQ1" s="53"/>
      <c r="DWR1" s="53"/>
      <c r="DWS1" s="53"/>
      <c r="DWT1" s="53"/>
      <c r="DWU1" s="53"/>
      <c r="DWV1" s="53"/>
      <c r="DWW1" s="53"/>
      <c r="DWX1" s="53"/>
      <c r="DWY1" s="53"/>
      <c r="DWZ1" s="53"/>
      <c r="DXA1" s="53"/>
      <c r="DXB1" s="53"/>
      <c r="DXC1" s="53"/>
      <c r="DXD1" s="53"/>
      <c r="DXE1" s="53"/>
      <c r="DXF1" s="53"/>
      <c r="DXG1" s="53"/>
      <c r="DXH1" s="53"/>
      <c r="DXI1" s="53"/>
      <c r="DXJ1" s="53"/>
      <c r="DXK1" s="53"/>
      <c r="DXL1" s="53"/>
      <c r="DXM1" s="53"/>
      <c r="DXN1" s="53"/>
      <c r="DXO1" s="53"/>
      <c r="DXP1" s="53"/>
      <c r="DXQ1" s="53"/>
      <c r="DXR1" s="53"/>
      <c r="DXS1" s="53"/>
      <c r="DXT1" s="53"/>
      <c r="DXU1" s="53"/>
      <c r="DXV1" s="53"/>
      <c r="DXW1" s="53"/>
      <c r="DXX1" s="53"/>
      <c r="DXY1" s="53"/>
      <c r="DXZ1" s="53"/>
      <c r="DYA1" s="53"/>
      <c r="DYB1" s="53"/>
      <c r="DYC1" s="53"/>
      <c r="DYD1" s="53"/>
      <c r="DYE1" s="53"/>
      <c r="DYF1" s="53"/>
      <c r="DYG1" s="53"/>
      <c r="DYH1" s="53"/>
      <c r="DYI1" s="53"/>
      <c r="DYJ1" s="53"/>
      <c r="DYK1" s="53"/>
      <c r="DYL1" s="53"/>
      <c r="DYM1" s="53"/>
      <c r="DYN1" s="53"/>
      <c r="DYO1" s="53"/>
      <c r="DYP1" s="53"/>
      <c r="DYQ1" s="53"/>
      <c r="DYR1" s="53"/>
      <c r="DYS1" s="53"/>
      <c r="DYT1" s="53"/>
      <c r="DYU1" s="53"/>
      <c r="DYV1" s="53"/>
      <c r="DYW1" s="53"/>
      <c r="DYX1" s="53"/>
      <c r="DYY1" s="53"/>
      <c r="DYZ1" s="53"/>
      <c r="DZA1" s="53"/>
      <c r="DZB1" s="53"/>
      <c r="DZC1" s="53"/>
      <c r="DZD1" s="53"/>
      <c r="DZE1" s="53"/>
      <c r="DZF1" s="53"/>
      <c r="DZG1" s="53"/>
      <c r="DZH1" s="53"/>
      <c r="DZI1" s="53"/>
      <c r="DZJ1" s="53"/>
      <c r="DZK1" s="53"/>
      <c r="DZL1" s="53"/>
      <c r="DZM1" s="53"/>
      <c r="DZN1" s="53"/>
      <c r="DZO1" s="53"/>
      <c r="DZP1" s="53"/>
      <c r="DZQ1" s="53"/>
      <c r="DZR1" s="53"/>
      <c r="DZS1" s="53"/>
      <c r="DZT1" s="53"/>
      <c r="DZU1" s="53"/>
      <c r="DZV1" s="53"/>
      <c r="DZW1" s="53"/>
      <c r="DZX1" s="53"/>
      <c r="DZY1" s="53"/>
      <c r="DZZ1" s="53"/>
      <c r="EAA1" s="53"/>
      <c r="EAB1" s="53"/>
      <c r="EAC1" s="53"/>
      <c r="EAD1" s="53"/>
      <c r="EAE1" s="53"/>
      <c r="EAF1" s="53"/>
      <c r="EAG1" s="53"/>
      <c r="EAH1" s="53"/>
      <c r="EAI1" s="53"/>
      <c r="EAJ1" s="53"/>
      <c r="EAK1" s="53"/>
      <c r="EAL1" s="53"/>
      <c r="EAM1" s="53"/>
      <c r="EAN1" s="53"/>
      <c r="EAO1" s="53"/>
      <c r="EAP1" s="53"/>
      <c r="EAQ1" s="53"/>
      <c r="EAR1" s="53"/>
      <c r="EAS1" s="53"/>
      <c r="EAT1" s="53"/>
      <c r="EAU1" s="53"/>
      <c r="EAV1" s="53"/>
      <c r="EAW1" s="53"/>
      <c r="EAX1" s="53"/>
      <c r="EAY1" s="53"/>
      <c r="EAZ1" s="53"/>
      <c r="EBA1" s="53"/>
      <c r="EBB1" s="53"/>
      <c r="EBC1" s="53"/>
      <c r="EBD1" s="53"/>
      <c r="EBE1" s="53"/>
      <c r="EBF1" s="53"/>
      <c r="EBG1" s="53"/>
      <c r="EBH1" s="53"/>
      <c r="EBI1" s="53"/>
      <c r="EBJ1" s="53"/>
      <c r="EBK1" s="53"/>
      <c r="EBL1" s="53"/>
      <c r="EBM1" s="53"/>
      <c r="EBN1" s="53"/>
      <c r="EBO1" s="53"/>
      <c r="EBP1" s="53"/>
      <c r="EBQ1" s="53"/>
      <c r="EBR1" s="53"/>
      <c r="EBS1" s="53"/>
      <c r="EBT1" s="53"/>
      <c r="EBU1" s="53"/>
      <c r="EBV1" s="53"/>
      <c r="EBW1" s="53"/>
      <c r="EBX1" s="53"/>
      <c r="EBY1" s="53"/>
      <c r="EBZ1" s="53"/>
      <c r="ECA1" s="53"/>
      <c r="ECB1" s="53"/>
      <c r="ECC1" s="53"/>
      <c r="ECD1" s="53"/>
      <c r="ECE1" s="53"/>
      <c r="ECF1" s="53"/>
      <c r="ECG1" s="53"/>
      <c r="ECH1" s="53"/>
      <c r="ECI1" s="53"/>
      <c r="ECJ1" s="53"/>
      <c r="ECK1" s="53"/>
      <c r="ECL1" s="53"/>
      <c r="ECM1" s="53"/>
      <c r="ECN1" s="53"/>
      <c r="ECO1" s="53"/>
      <c r="ECP1" s="53"/>
      <c r="ECQ1" s="53"/>
      <c r="ECR1" s="53"/>
      <c r="ECS1" s="53"/>
      <c r="ECT1" s="53"/>
      <c r="ECU1" s="53"/>
      <c r="ECV1" s="53"/>
      <c r="ECW1" s="53"/>
      <c r="ECX1" s="53"/>
      <c r="ECY1" s="53"/>
      <c r="ECZ1" s="53"/>
      <c r="EDA1" s="53"/>
      <c r="EDB1" s="53"/>
      <c r="EDC1" s="53"/>
      <c r="EDD1" s="53"/>
      <c r="EDE1" s="53"/>
      <c r="EDF1" s="53"/>
      <c r="EDG1" s="53"/>
      <c r="EDH1" s="53"/>
      <c r="EDI1" s="53"/>
      <c r="EDJ1" s="53"/>
      <c r="EDK1" s="53"/>
      <c r="EDL1" s="53"/>
      <c r="EDM1" s="53"/>
      <c r="EDN1" s="53"/>
      <c r="EDO1" s="53"/>
      <c r="EDP1" s="53"/>
      <c r="EDQ1" s="53"/>
      <c r="EDR1" s="53"/>
      <c r="EDS1" s="53"/>
      <c r="EDT1" s="53"/>
      <c r="EDU1" s="53"/>
      <c r="EDV1" s="53"/>
      <c r="EDW1" s="53"/>
      <c r="EDX1" s="53"/>
      <c r="EDY1" s="53"/>
      <c r="EDZ1" s="53"/>
      <c r="EEA1" s="53"/>
      <c r="EEB1" s="53"/>
      <c r="EEC1" s="53"/>
      <c r="EED1" s="53"/>
      <c r="EEE1" s="53"/>
      <c r="EEF1" s="53"/>
      <c r="EEG1" s="53"/>
      <c r="EEH1" s="53"/>
      <c r="EEI1" s="53"/>
      <c r="EEJ1" s="53"/>
      <c r="EEK1" s="53"/>
      <c r="EEL1" s="53"/>
      <c r="EEM1" s="53"/>
      <c r="EEN1" s="53"/>
      <c r="EEO1" s="53"/>
      <c r="EEP1" s="53"/>
      <c r="EEQ1" s="53"/>
      <c r="EER1" s="53"/>
      <c r="EES1" s="53"/>
      <c r="EET1" s="53"/>
      <c r="EEU1" s="53"/>
      <c r="EEV1" s="53"/>
      <c r="EEW1" s="53"/>
      <c r="EEX1" s="53"/>
      <c r="EEY1" s="53"/>
      <c r="EEZ1" s="53"/>
      <c r="EFA1" s="53"/>
      <c r="EFB1" s="53"/>
      <c r="EFC1" s="53"/>
      <c r="EFD1" s="53"/>
      <c r="EFE1" s="53"/>
      <c r="EFF1" s="53"/>
      <c r="EFG1" s="53"/>
      <c r="EFH1" s="53"/>
      <c r="EFI1" s="53"/>
      <c r="EFJ1" s="53"/>
      <c r="EFK1" s="53"/>
      <c r="EFL1" s="53"/>
      <c r="EFM1" s="53"/>
      <c r="EFN1" s="53"/>
      <c r="EFO1" s="53"/>
      <c r="EFP1" s="53"/>
      <c r="EFQ1" s="53"/>
      <c r="EFR1" s="53"/>
      <c r="EFS1" s="53"/>
      <c r="EFT1" s="53"/>
      <c r="EFU1" s="53"/>
      <c r="EFV1" s="53"/>
      <c r="EFW1" s="53"/>
      <c r="EFX1" s="53"/>
      <c r="EFY1" s="53"/>
      <c r="EFZ1" s="53"/>
      <c r="EGA1" s="53"/>
      <c r="EGB1" s="53"/>
      <c r="EGC1" s="53"/>
      <c r="EGD1" s="53"/>
      <c r="EGE1" s="53"/>
      <c r="EGF1" s="53"/>
      <c r="EGG1" s="53"/>
      <c r="EGH1" s="53"/>
      <c r="EGI1" s="53"/>
      <c r="EGJ1" s="53"/>
      <c r="EGK1" s="53"/>
      <c r="EGL1" s="53"/>
      <c r="EGM1" s="53"/>
      <c r="EGN1" s="53"/>
      <c r="EGO1" s="53"/>
      <c r="EGP1" s="53"/>
      <c r="EGQ1" s="53"/>
      <c r="EGR1" s="53"/>
      <c r="EGS1" s="53"/>
      <c r="EGT1" s="53"/>
      <c r="EGU1" s="53"/>
      <c r="EGV1" s="53"/>
      <c r="EGW1" s="53"/>
      <c r="EGX1" s="53"/>
      <c r="EGY1" s="53"/>
      <c r="EGZ1" s="53"/>
      <c r="EHA1" s="53"/>
      <c r="EHB1" s="53"/>
      <c r="EHC1" s="53"/>
      <c r="EHD1" s="53"/>
      <c r="EHE1" s="53"/>
      <c r="EHF1" s="53"/>
      <c r="EHG1" s="53"/>
      <c r="EHH1" s="53"/>
      <c r="EHI1" s="53"/>
      <c r="EHJ1" s="53"/>
      <c r="EHK1" s="53"/>
      <c r="EHL1" s="53"/>
      <c r="EHM1" s="53"/>
      <c r="EHN1" s="53"/>
      <c r="EHO1" s="53"/>
      <c r="EHP1" s="53"/>
      <c r="EHQ1" s="53"/>
      <c r="EHR1" s="53"/>
      <c r="EHS1" s="53"/>
      <c r="EHT1" s="53"/>
      <c r="EHU1" s="53"/>
      <c r="EHV1" s="53"/>
      <c r="EHW1" s="53"/>
      <c r="EHX1" s="53"/>
      <c r="EHY1" s="53"/>
      <c r="EHZ1" s="53"/>
      <c r="EIA1" s="53"/>
      <c r="EIB1" s="53"/>
      <c r="EIC1" s="53"/>
      <c r="EID1" s="53"/>
      <c r="EIE1" s="53"/>
      <c r="EIF1" s="53"/>
      <c r="EIG1" s="53"/>
      <c r="EIH1" s="53"/>
      <c r="EII1" s="53"/>
      <c r="EIJ1" s="53"/>
      <c r="EIK1" s="53"/>
      <c r="EIL1" s="53"/>
      <c r="EIM1" s="53"/>
      <c r="EIN1" s="53"/>
      <c r="EIO1" s="53"/>
      <c r="EIP1" s="53"/>
      <c r="EIQ1" s="53"/>
      <c r="EIR1" s="53"/>
      <c r="EIS1" s="53"/>
      <c r="EIT1" s="53"/>
      <c r="EIU1" s="53"/>
      <c r="EIV1" s="53"/>
      <c r="EIW1" s="53"/>
      <c r="EIX1" s="53"/>
      <c r="EIY1" s="53"/>
      <c r="EIZ1" s="53"/>
      <c r="EJA1" s="53"/>
      <c r="EJB1" s="53"/>
      <c r="EJC1" s="53"/>
      <c r="EJD1" s="53"/>
      <c r="EJE1" s="53"/>
      <c r="EJF1" s="53"/>
      <c r="EJG1" s="53"/>
      <c r="EJH1" s="53"/>
      <c r="EJI1" s="53"/>
      <c r="EJJ1" s="53"/>
      <c r="EJK1" s="53"/>
      <c r="EJL1" s="53"/>
      <c r="EJM1" s="53"/>
      <c r="EJN1" s="53"/>
      <c r="EJO1" s="53"/>
      <c r="EJP1" s="53"/>
      <c r="EJQ1" s="53"/>
      <c r="EJR1" s="53"/>
      <c r="EJS1" s="53"/>
      <c r="EJT1" s="53"/>
      <c r="EJU1" s="53"/>
      <c r="EJV1" s="53"/>
      <c r="EJW1" s="53"/>
      <c r="EJX1" s="53"/>
      <c r="EJY1" s="53"/>
      <c r="EJZ1" s="53"/>
      <c r="EKA1" s="53"/>
      <c r="EKB1" s="53"/>
      <c r="EKC1" s="53"/>
      <c r="EKD1" s="53"/>
      <c r="EKE1" s="53"/>
      <c r="EKF1" s="53"/>
      <c r="EKG1" s="53"/>
      <c r="EKH1" s="53"/>
      <c r="EKI1" s="53"/>
      <c r="EKJ1" s="53"/>
      <c r="EKK1" s="53"/>
      <c r="EKL1" s="53"/>
      <c r="EKM1" s="53"/>
      <c r="EKN1" s="53"/>
      <c r="EKO1" s="53"/>
      <c r="EKP1" s="53"/>
      <c r="EKQ1" s="53"/>
      <c r="EKR1" s="53"/>
      <c r="EKS1" s="53"/>
      <c r="EKT1" s="53"/>
      <c r="EKU1" s="53"/>
      <c r="EKV1" s="53"/>
      <c r="EKW1" s="53"/>
      <c r="EKX1" s="53"/>
      <c r="EKY1" s="53"/>
      <c r="EKZ1" s="53"/>
      <c r="ELA1" s="53"/>
      <c r="ELB1" s="53"/>
      <c r="ELC1" s="53"/>
      <c r="ELD1" s="53"/>
      <c r="ELE1" s="53"/>
      <c r="ELF1" s="53"/>
      <c r="ELG1" s="53"/>
      <c r="ELH1" s="53"/>
      <c r="ELI1" s="53"/>
      <c r="ELJ1" s="53"/>
      <c r="ELK1" s="53"/>
      <c r="ELL1" s="53"/>
      <c r="ELM1" s="53"/>
      <c r="ELN1" s="53"/>
      <c r="ELO1" s="53"/>
      <c r="ELP1" s="53"/>
      <c r="ELQ1" s="53"/>
      <c r="ELR1" s="53"/>
      <c r="ELS1" s="53"/>
      <c r="ELT1" s="53"/>
      <c r="ELU1" s="53"/>
      <c r="ELV1" s="53"/>
      <c r="ELW1" s="53"/>
      <c r="ELX1" s="53"/>
      <c r="ELY1" s="53"/>
      <c r="ELZ1" s="53"/>
      <c r="EMA1" s="53"/>
      <c r="EMB1" s="53"/>
      <c r="EMC1" s="53"/>
      <c r="EMD1" s="53"/>
      <c r="EME1" s="53"/>
      <c r="EMF1" s="53"/>
      <c r="EMG1" s="53"/>
      <c r="EMH1" s="53"/>
      <c r="EMI1" s="53"/>
      <c r="EMJ1" s="53"/>
      <c r="EMK1" s="53"/>
      <c r="EML1" s="53"/>
      <c r="EMM1" s="53"/>
      <c r="EMN1" s="53"/>
      <c r="EMO1" s="53"/>
      <c r="EMP1" s="53"/>
      <c r="EMQ1" s="53"/>
      <c r="EMR1" s="53"/>
      <c r="EMS1" s="53"/>
      <c r="EMT1" s="53"/>
      <c r="EMU1" s="53"/>
      <c r="EMV1" s="53"/>
      <c r="EMW1" s="53"/>
      <c r="EMX1" s="53"/>
      <c r="EMY1" s="53"/>
      <c r="EMZ1" s="53"/>
      <c r="ENA1" s="53"/>
      <c r="ENB1" s="53"/>
      <c r="ENC1" s="53"/>
      <c r="END1" s="53"/>
      <c r="ENE1" s="53"/>
      <c r="ENF1" s="53"/>
      <c r="ENG1" s="53"/>
      <c r="ENH1" s="53"/>
      <c r="ENI1" s="53"/>
      <c r="ENJ1" s="53"/>
      <c r="ENK1" s="53"/>
      <c r="ENL1" s="53"/>
      <c r="ENM1" s="53"/>
      <c r="ENN1" s="53"/>
      <c r="ENO1" s="53"/>
      <c r="ENP1" s="53"/>
      <c r="ENQ1" s="53"/>
      <c r="ENR1" s="53"/>
      <c r="ENS1" s="53"/>
      <c r="ENT1" s="53"/>
      <c r="ENU1" s="53"/>
      <c r="ENV1" s="53"/>
      <c r="ENW1" s="53"/>
      <c r="ENX1" s="53"/>
      <c r="ENY1" s="53"/>
      <c r="ENZ1" s="53"/>
      <c r="EOA1" s="53"/>
      <c r="EOB1" s="53"/>
      <c r="EOC1" s="53"/>
      <c r="EOD1" s="53"/>
      <c r="EOE1" s="53"/>
      <c r="EOF1" s="53"/>
      <c r="EOG1" s="53"/>
      <c r="EOH1" s="53"/>
      <c r="EOI1" s="53"/>
      <c r="EOJ1" s="53"/>
      <c r="EOK1" s="53"/>
      <c r="EOL1" s="53"/>
      <c r="EOM1" s="53"/>
      <c r="EON1" s="53"/>
      <c r="EOO1" s="53"/>
      <c r="EOP1" s="53"/>
      <c r="EOQ1" s="53"/>
      <c r="EOR1" s="53"/>
      <c r="EOS1" s="53"/>
      <c r="EOT1" s="53"/>
      <c r="EOU1" s="53"/>
      <c r="EOV1" s="53"/>
      <c r="EOW1" s="53"/>
      <c r="EOX1" s="53"/>
      <c r="EOY1" s="53"/>
      <c r="EOZ1" s="53"/>
      <c r="EPA1" s="53"/>
      <c r="EPB1" s="53"/>
      <c r="EPC1" s="53"/>
      <c r="EPD1" s="53"/>
      <c r="EPE1" s="53"/>
      <c r="EPF1" s="53"/>
      <c r="EPG1" s="53"/>
      <c r="EPH1" s="53"/>
      <c r="EPI1" s="53"/>
      <c r="EPJ1" s="53"/>
      <c r="EPK1" s="53"/>
      <c r="EPL1" s="53"/>
      <c r="EPM1" s="53"/>
      <c r="EPN1" s="53"/>
      <c r="EPO1" s="53"/>
      <c r="EPP1" s="53"/>
      <c r="EPQ1" s="53"/>
      <c r="EPR1" s="53"/>
      <c r="EPS1" s="53"/>
      <c r="EPT1" s="53"/>
      <c r="EPU1" s="53"/>
      <c r="EPV1" s="53"/>
      <c r="EPW1" s="53"/>
      <c r="EPX1" s="53"/>
      <c r="EPY1" s="53"/>
      <c r="EPZ1" s="53"/>
      <c r="EQA1" s="53"/>
      <c r="EQB1" s="53"/>
      <c r="EQC1" s="53"/>
      <c r="EQD1" s="53"/>
      <c r="EQE1" s="53"/>
      <c r="EQF1" s="53"/>
      <c r="EQG1" s="53"/>
      <c r="EQH1" s="53"/>
      <c r="EQI1" s="53"/>
      <c r="EQJ1" s="53"/>
      <c r="EQK1" s="53"/>
      <c r="EQL1" s="53"/>
      <c r="EQM1" s="53"/>
      <c r="EQN1" s="53"/>
      <c r="EQO1" s="53"/>
      <c r="EQP1" s="53"/>
      <c r="EQQ1" s="53"/>
      <c r="EQR1" s="53"/>
      <c r="EQS1" s="53"/>
      <c r="EQT1" s="53"/>
      <c r="EQU1" s="53"/>
      <c r="EQV1" s="53"/>
      <c r="EQW1" s="53"/>
      <c r="EQX1" s="53"/>
      <c r="EQY1" s="53"/>
      <c r="EQZ1" s="53"/>
      <c r="ERA1" s="53"/>
      <c r="ERB1" s="53"/>
      <c r="ERC1" s="53"/>
      <c r="ERD1" s="53"/>
      <c r="ERE1" s="53"/>
      <c r="ERF1" s="53"/>
      <c r="ERG1" s="53"/>
      <c r="ERH1" s="53"/>
      <c r="ERI1" s="53"/>
      <c r="ERJ1" s="53"/>
      <c r="ERK1" s="53"/>
      <c r="ERL1" s="53"/>
      <c r="ERM1" s="53"/>
      <c r="ERN1" s="53"/>
      <c r="ERO1" s="53"/>
      <c r="ERP1" s="53"/>
      <c r="ERQ1" s="53"/>
      <c r="ERR1" s="53"/>
      <c r="ERS1" s="53"/>
      <c r="ERT1" s="53"/>
      <c r="ERU1" s="53"/>
      <c r="ERV1" s="53"/>
      <c r="ERW1" s="53"/>
      <c r="ERX1" s="53"/>
      <c r="ERY1" s="53"/>
      <c r="ERZ1" s="53"/>
      <c r="ESA1" s="53"/>
      <c r="ESB1" s="53"/>
      <c r="ESC1" s="53"/>
      <c r="ESD1" s="53"/>
      <c r="ESE1" s="53"/>
      <c r="ESF1" s="53"/>
      <c r="ESG1" s="53"/>
      <c r="ESH1" s="53"/>
      <c r="ESI1" s="53"/>
      <c r="ESJ1" s="53"/>
      <c r="ESK1" s="53"/>
      <c r="ESL1" s="53"/>
      <c r="ESM1" s="53"/>
      <c r="ESN1" s="53"/>
      <c r="ESO1" s="53"/>
      <c r="ESP1" s="53"/>
      <c r="ESQ1" s="53"/>
      <c r="ESR1" s="53"/>
      <c r="ESS1" s="53"/>
      <c r="EST1" s="53"/>
      <c r="ESU1" s="53"/>
      <c r="ESV1" s="53"/>
      <c r="ESW1" s="53"/>
      <c r="ESX1" s="53"/>
      <c r="ESY1" s="53"/>
      <c r="ESZ1" s="53"/>
      <c r="ETA1" s="53"/>
      <c r="ETB1" s="53"/>
      <c r="ETC1" s="53"/>
      <c r="ETD1" s="53"/>
      <c r="ETE1" s="53"/>
      <c r="ETF1" s="53"/>
      <c r="ETG1" s="53"/>
      <c r="ETH1" s="53"/>
      <c r="ETI1" s="53"/>
      <c r="ETJ1" s="53"/>
      <c r="ETK1" s="53"/>
      <c r="ETL1" s="53"/>
      <c r="ETM1" s="53"/>
      <c r="ETN1" s="53"/>
      <c r="ETO1" s="53"/>
      <c r="ETP1" s="53"/>
      <c r="ETQ1" s="53"/>
      <c r="ETR1" s="53"/>
      <c r="ETS1" s="53"/>
      <c r="ETT1" s="53"/>
      <c r="ETU1" s="53"/>
      <c r="ETV1" s="53"/>
      <c r="ETW1" s="53"/>
      <c r="ETX1" s="53"/>
      <c r="ETY1" s="53"/>
      <c r="ETZ1" s="53"/>
      <c r="EUA1" s="53"/>
      <c r="EUB1" s="53"/>
      <c r="EUC1" s="53"/>
      <c r="EUD1" s="53"/>
      <c r="EUE1" s="53"/>
      <c r="EUF1" s="53"/>
      <c r="EUG1" s="53"/>
      <c r="EUH1" s="53"/>
      <c r="EUI1" s="53"/>
      <c r="EUJ1" s="53"/>
      <c r="EUK1" s="53"/>
      <c r="EUL1" s="53"/>
      <c r="EUM1" s="53"/>
      <c r="EUN1" s="53"/>
      <c r="EUO1" s="53"/>
      <c r="EUP1" s="53"/>
      <c r="EUQ1" s="53"/>
      <c r="EUR1" s="53"/>
      <c r="EUS1" s="53"/>
      <c r="EUT1" s="53"/>
      <c r="EUU1" s="53"/>
      <c r="EUV1" s="53"/>
      <c r="EUW1" s="53"/>
      <c r="EUX1" s="53"/>
      <c r="EUY1" s="53"/>
      <c r="EUZ1" s="53"/>
      <c r="EVA1" s="53"/>
      <c r="EVB1" s="53"/>
      <c r="EVC1" s="53"/>
      <c r="EVD1" s="53"/>
      <c r="EVE1" s="53"/>
      <c r="EVF1" s="53"/>
      <c r="EVG1" s="53"/>
      <c r="EVH1" s="53"/>
      <c r="EVI1" s="53"/>
      <c r="EVJ1" s="53"/>
      <c r="EVK1" s="53"/>
      <c r="EVL1" s="53"/>
      <c r="EVM1" s="53"/>
      <c r="EVN1" s="53"/>
      <c r="EVO1" s="53"/>
      <c r="EVP1" s="53"/>
      <c r="EVQ1" s="53"/>
      <c r="EVR1" s="53"/>
      <c r="EVS1" s="53"/>
      <c r="EVT1" s="53"/>
      <c r="EVU1" s="53"/>
      <c r="EVV1" s="53"/>
      <c r="EVW1" s="53"/>
      <c r="EVX1" s="53"/>
      <c r="EVY1" s="53"/>
      <c r="EVZ1" s="53"/>
      <c r="EWA1" s="53"/>
      <c r="EWB1" s="53"/>
      <c r="EWC1" s="53"/>
      <c r="EWD1" s="53"/>
      <c r="EWE1" s="53"/>
      <c r="EWF1" s="53"/>
      <c r="EWG1" s="53"/>
      <c r="EWH1" s="53"/>
      <c r="EWI1" s="53"/>
      <c r="EWJ1" s="53"/>
      <c r="EWK1" s="53"/>
      <c r="EWL1" s="53"/>
      <c r="EWM1" s="53"/>
      <c r="EWN1" s="53"/>
      <c r="EWO1" s="53"/>
      <c r="EWP1" s="53"/>
      <c r="EWQ1" s="53"/>
      <c r="EWR1" s="53"/>
      <c r="EWS1" s="53"/>
      <c r="EWT1" s="53"/>
      <c r="EWU1" s="53"/>
      <c r="EWV1" s="53"/>
      <c r="EWW1" s="53"/>
      <c r="EWX1" s="53"/>
      <c r="EWY1" s="53"/>
      <c r="EWZ1" s="53"/>
      <c r="EXA1" s="53"/>
      <c r="EXB1" s="53"/>
      <c r="EXC1" s="53"/>
      <c r="EXD1" s="53"/>
      <c r="EXE1" s="53"/>
      <c r="EXF1" s="53"/>
      <c r="EXG1" s="53"/>
      <c r="EXH1" s="53"/>
      <c r="EXI1" s="53"/>
      <c r="EXJ1" s="53"/>
      <c r="EXK1" s="53"/>
      <c r="EXL1" s="53"/>
      <c r="EXM1" s="53"/>
      <c r="EXN1" s="53"/>
      <c r="EXO1" s="53"/>
      <c r="EXP1" s="53"/>
      <c r="EXQ1" s="53"/>
      <c r="EXR1" s="53"/>
      <c r="EXS1" s="53"/>
      <c r="EXT1" s="53"/>
      <c r="EXU1" s="53"/>
      <c r="EXV1" s="53"/>
      <c r="EXW1" s="53"/>
      <c r="EXX1" s="53"/>
      <c r="EXY1" s="53"/>
      <c r="EXZ1" s="53"/>
      <c r="EYA1" s="53"/>
      <c r="EYB1" s="53"/>
      <c r="EYC1" s="53"/>
      <c r="EYD1" s="53"/>
      <c r="EYE1" s="53"/>
      <c r="EYF1" s="53"/>
      <c r="EYG1" s="53"/>
      <c r="EYH1" s="53"/>
      <c r="EYI1" s="53"/>
      <c r="EYJ1" s="53"/>
      <c r="EYK1" s="53"/>
      <c r="EYL1" s="53"/>
      <c r="EYM1" s="53"/>
      <c r="EYN1" s="53"/>
      <c r="EYO1" s="53"/>
      <c r="EYP1" s="53"/>
      <c r="EYQ1" s="53"/>
      <c r="EYR1" s="53"/>
      <c r="EYS1" s="53"/>
      <c r="EYT1" s="53"/>
      <c r="EYU1" s="53"/>
      <c r="EYV1" s="53"/>
      <c r="EYW1" s="53"/>
      <c r="EYX1" s="53"/>
      <c r="EYY1" s="53"/>
      <c r="EYZ1" s="53"/>
      <c r="EZA1" s="53"/>
      <c r="EZB1" s="53"/>
      <c r="EZC1" s="53"/>
      <c r="EZD1" s="53"/>
      <c r="EZE1" s="53"/>
      <c r="EZF1" s="53"/>
      <c r="EZG1" s="53"/>
      <c r="EZH1" s="53"/>
      <c r="EZI1" s="53"/>
      <c r="EZJ1" s="53"/>
      <c r="EZK1" s="53"/>
      <c r="EZL1" s="53"/>
      <c r="EZM1" s="53"/>
      <c r="EZN1" s="53"/>
      <c r="EZO1" s="53"/>
      <c r="EZP1" s="53"/>
      <c r="EZQ1" s="53"/>
      <c r="EZR1" s="53"/>
      <c r="EZS1" s="53"/>
      <c r="EZT1" s="53"/>
      <c r="EZU1" s="53"/>
      <c r="EZV1" s="53"/>
      <c r="EZW1" s="53"/>
      <c r="EZX1" s="53"/>
      <c r="EZY1" s="53"/>
      <c r="EZZ1" s="53"/>
      <c r="FAA1" s="53"/>
      <c r="FAB1" s="53"/>
      <c r="FAC1" s="53"/>
      <c r="FAD1" s="53"/>
      <c r="FAE1" s="53"/>
      <c r="FAF1" s="53"/>
      <c r="FAG1" s="53"/>
      <c r="FAH1" s="53"/>
      <c r="FAI1" s="53"/>
      <c r="FAJ1" s="53"/>
      <c r="FAK1" s="53"/>
      <c r="FAL1" s="53"/>
      <c r="FAM1" s="53"/>
      <c r="FAN1" s="53"/>
      <c r="FAO1" s="53"/>
      <c r="FAP1" s="53"/>
      <c r="FAQ1" s="53"/>
      <c r="FAR1" s="53"/>
      <c r="FAS1" s="53"/>
      <c r="FAT1" s="53"/>
      <c r="FAU1" s="53"/>
      <c r="FAV1" s="53"/>
      <c r="FAW1" s="53"/>
      <c r="FAX1" s="53"/>
      <c r="FAY1" s="53"/>
      <c r="FAZ1" s="53"/>
      <c r="FBA1" s="53"/>
      <c r="FBB1" s="53"/>
      <c r="FBC1" s="53"/>
      <c r="FBD1" s="53"/>
      <c r="FBE1" s="53"/>
      <c r="FBF1" s="53"/>
      <c r="FBG1" s="53"/>
      <c r="FBH1" s="53"/>
      <c r="FBI1" s="53"/>
      <c r="FBJ1" s="53"/>
      <c r="FBK1" s="53"/>
      <c r="FBL1" s="53"/>
      <c r="FBM1" s="53"/>
      <c r="FBN1" s="53"/>
      <c r="FBO1" s="53"/>
      <c r="FBP1" s="53"/>
      <c r="FBQ1" s="53"/>
      <c r="FBR1" s="53"/>
      <c r="FBS1" s="53"/>
      <c r="FBT1" s="53"/>
      <c r="FBU1" s="53"/>
      <c r="FBV1" s="53"/>
      <c r="FBW1" s="53"/>
      <c r="FBX1" s="53"/>
      <c r="FBY1" s="53"/>
      <c r="FBZ1" s="53"/>
      <c r="FCA1" s="53"/>
      <c r="FCB1" s="53"/>
      <c r="FCC1" s="53"/>
      <c r="FCD1" s="53"/>
      <c r="FCE1" s="53"/>
      <c r="FCF1" s="53"/>
      <c r="FCG1" s="53"/>
      <c r="FCH1" s="53"/>
      <c r="FCI1" s="53"/>
      <c r="FCJ1" s="53"/>
      <c r="FCK1" s="53"/>
      <c r="FCL1" s="53"/>
      <c r="FCM1" s="53"/>
      <c r="FCN1" s="53"/>
      <c r="FCO1" s="53"/>
      <c r="FCP1" s="53"/>
      <c r="FCQ1" s="53"/>
      <c r="FCR1" s="53"/>
      <c r="FCS1" s="53"/>
      <c r="FCT1" s="53"/>
      <c r="FCU1" s="53"/>
      <c r="FCV1" s="53"/>
      <c r="FCW1" s="53"/>
      <c r="FCX1" s="53"/>
      <c r="FCY1" s="53"/>
      <c r="FCZ1" s="53"/>
      <c r="FDA1" s="53"/>
      <c r="FDB1" s="53"/>
      <c r="FDC1" s="53"/>
      <c r="FDD1" s="53"/>
      <c r="FDE1" s="53"/>
      <c r="FDF1" s="53"/>
      <c r="FDG1" s="53"/>
      <c r="FDH1" s="53"/>
      <c r="FDI1" s="53"/>
      <c r="FDJ1" s="53"/>
      <c r="FDK1" s="53"/>
      <c r="FDL1" s="53"/>
      <c r="FDM1" s="53"/>
      <c r="FDN1" s="53"/>
      <c r="FDO1" s="53"/>
      <c r="FDP1" s="53"/>
      <c r="FDQ1" s="53"/>
      <c r="FDR1" s="53"/>
      <c r="FDS1" s="53"/>
      <c r="FDT1" s="53"/>
      <c r="FDU1" s="53"/>
      <c r="FDV1" s="53"/>
      <c r="FDW1" s="53"/>
      <c r="FDX1" s="53"/>
      <c r="FDY1" s="53"/>
      <c r="FDZ1" s="53"/>
      <c r="FEA1" s="53"/>
      <c r="FEB1" s="53"/>
      <c r="FEC1" s="53"/>
      <c r="FED1" s="53"/>
      <c r="FEE1" s="53"/>
      <c r="FEF1" s="53"/>
      <c r="FEG1" s="53"/>
      <c r="FEH1" s="53"/>
      <c r="FEI1" s="53"/>
      <c r="FEJ1" s="53"/>
      <c r="FEK1" s="53"/>
      <c r="FEL1" s="53"/>
      <c r="FEM1" s="53"/>
      <c r="FEN1" s="53"/>
      <c r="FEO1" s="53"/>
      <c r="FEP1" s="53"/>
      <c r="FEQ1" s="53"/>
      <c r="FER1" s="53"/>
      <c r="FES1" s="53"/>
      <c r="FET1" s="53"/>
      <c r="FEU1" s="53"/>
      <c r="FEV1" s="53"/>
      <c r="FEW1" s="53"/>
      <c r="FEX1" s="53"/>
      <c r="FEY1" s="53"/>
      <c r="FEZ1" s="53"/>
      <c r="FFA1" s="53"/>
      <c r="FFB1" s="53"/>
      <c r="FFC1" s="53"/>
      <c r="FFD1" s="53"/>
      <c r="FFE1" s="53"/>
      <c r="FFF1" s="53"/>
      <c r="FFG1" s="53"/>
      <c r="FFH1" s="53"/>
      <c r="FFI1" s="53"/>
      <c r="FFJ1" s="53"/>
      <c r="FFK1" s="53"/>
      <c r="FFL1" s="53"/>
      <c r="FFM1" s="53"/>
      <c r="FFN1" s="53"/>
      <c r="FFO1" s="53"/>
      <c r="FFP1" s="53"/>
      <c r="FFQ1" s="53"/>
      <c r="FFR1" s="53"/>
      <c r="FFS1" s="53"/>
      <c r="FFT1" s="53"/>
      <c r="FFU1" s="53"/>
      <c r="FFV1" s="53"/>
      <c r="FFW1" s="53"/>
      <c r="FFX1" s="53"/>
      <c r="FFY1" s="53"/>
      <c r="FFZ1" s="53"/>
      <c r="FGA1" s="53"/>
      <c r="FGB1" s="53"/>
      <c r="FGC1" s="53"/>
      <c r="FGD1" s="53"/>
      <c r="FGE1" s="53"/>
      <c r="FGF1" s="53"/>
      <c r="FGG1" s="53"/>
      <c r="FGH1" s="53"/>
      <c r="FGI1" s="53"/>
      <c r="FGJ1" s="53"/>
      <c r="FGK1" s="53"/>
      <c r="FGL1" s="53"/>
      <c r="FGM1" s="53"/>
      <c r="FGN1" s="53"/>
      <c r="FGO1" s="53"/>
      <c r="FGP1" s="53"/>
      <c r="FGQ1" s="53"/>
      <c r="FGR1" s="53"/>
      <c r="FGS1" s="53"/>
      <c r="FGT1" s="53"/>
      <c r="FGU1" s="53"/>
      <c r="FGV1" s="53"/>
      <c r="FGW1" s="53"/>
      <c r="FGX1" s="53"/>
      <c r="FGY1" s="53"/>
      <c r="FGZ1" s="53"/>
      <c r="FHA1" s="53"/>
      <c r="FHB1" s="53"/>
      <c r="FHC1" s="53"/>
      <c r="FHD1" s="53"/>
      <c r="FHE1" s="53"/>
      <c r="FHF1" s="53"/>
      <c r="FHG1" s="53"/>
      <c r="FHH1" s="53"/>
      <c r="FHI1" s="53"/>
      <c r="FHJ1" s="53"/>
      <c r="FHK1" s="53"/>
      <c r="FHL1" s="53"/>
      <c r="FHM1" s="53"/>
      <c r="FHN1" s="53"/>
      <c r="FHO1" s="53"/>
      <c r="FHP1" s="53"/>
      <c r="FHQ1" s="53"/>
      <c r="FHR1" s="53"/>
      <c r="FHS1" s="53"/>
      <c r="FHT1" s="53"/>
      <c r="FHU1" s="53"/>
      <c r="FHV1" s="53"/>
      <c r="FHW1" s="53"/>
      <c r="FHX1" s="53"/>
      <c r="FHY1" s="53"/>
      <c r="FHZ1" s="53"/>
      <c r="FIA1" s="53"/>
      <c r="FIB1" s="53"/>
      <c r="FIC1" s="53"/>
      <c r="FID1" s="53"/>
      <c r="FIE1" s="53"/>
      <c r="FIF1" s="53"/>
      <c r="FIG1" s="53"/>
      <c r="FIH1" s="53"/>
      <c r="FII1" s="53"/>
      <c r="FIJ1" s="53"/>
      <c r="FIK1" s="53"/>
      <c r="FIL1" s="53"/>
      <c r="FIM1" s="53"/>
      <c r="FIN1" s="53"/>
      <c r="FIO1" s="53"/>
      <c r="FIP1" s="53"/>
      <c r="FIQ1" s="53"/>
      <c r="FIR1" s="53"/>
      <c r="FIS1" s="53"/>
      <c r="FIT1" s="53"/>
      <c r="FIU1" s="53"/>
      <c r="FIV1" s="53"/>
      <c r="FIW1" s="53"/>
      <c r="FIX1" s="53"/>
      <c r="FIY1" s="53"/>
      <c r="FIZ1" s="53"/>
      <c r="FJA1" s="53"/>
      <c r="FJB1" s="53"/>
      <c r="FJC1" s="53"/>
      <c r="FJD1" s="53"/>
      <c r="FJE1" s="53"/>
      <c r="FJF1" s="53"/>
      <c r="FJG1" s="53"/>
      <c r="FJH1" s="53"/>
      <c r="FJI1" s="53"/>
      <c r="FJJ1" s="53"/>
      <c r="FJK1" s="53"/>
      <c r="FJL1" s="53"/>
      <c r="FJM1" s="53"/>
      <c r="FJN1" s="53"/>
      <c r="FJO1" s="53"/>
      <c r="FJP1" s="53"/>
      <c r="FJQ1" s="53"/>
      <c r="FJR1" s="53"/>
      <c r="FJS1" s="53"/>
      <c r="FJT1" s="53"/>
      <c r="FJU1" s="53"/>
      <c r="FJV1" s="53"/>
      <c r="FJW1" s="53"/>
      <c r="FJX1" s="53"/>
      <c r="FJY1" s="53"/>
      <c r="FJZ1" s="53"/>
      <c r="FKA1" s="53"/>
      <c r="FKB1" s="53"/>
      <c r="FKC1" s="53"/>
      <c r="FKD1" s="53"/>
      <c r="FKE1" s="53"/>
      <c r="FKF1" s="53"/>
      <c r="FKG1" s="53"/>
      <c r="FKH1" s="53"/>
      <c r="FKI1" s="53"/>
      <c r="FKJ1" s="53"/>
      <c r="FKK1" s="53"/>
      <c r="FKL1" s="53"/>
      <c r="FKM1" s="53"/>
      <c r="FKN1" s="53"/>
      <c r="FKO1" s="53"/>
      <c r="FKP1" s="53"/>
      <c r="FKQ1" s="53"/>
      <c r="FKR1" s="53"/>
      <c r="FKS1" s="53"/>
      <c r="FKT1" s="53"/>
      <c r="FKU1" s="53"/>
      <c r="FKV1" s="53"/>
      <c r="FKW1" s="53"/>
      <c r="FKX1" s="53"/>
      <c r="FKY1" s="53"/>
      <c r="FKZ1" s="53"/>
      <c r="FLA1" s="53"/>
      <c r="FLB1" s="53"/>
      <c r="FLC1" s="53"/>
      <c r="FLD1" s="53"/>
      <c r="FLE1" s="53"/>
      <c r="FLF1" s="53"/>
      <c r="FLG1" s="53"/>
      <c r="FLH1" s="53"/>
      <c r="FLI1" s="53"/>
      <c r="FLJ1" s="53"/>
      <c r="FLK1" s="53"/>
      <c r="FLL1" s="53"/>
      <c r="FLM1" s="53"/>
      <c r="FLN1" s="53"/>
      <c r="FLO1" s="53"/>
      <c r="FLP1" s="53"/>
      <c r="FLQ1" s="53"/>
      <c r="FLR1" s="53"/>
      <c r="FLS1" s="53"/>
      <c r="FLT1" s="53"/>
      <c r="FLU1" s="53"/>
      <c r="FLV1" s="53"/>
      <c r="FLW1" s="53"/>
      <c r="FLX1" s="53"/>
      <c r="FLY1" s="53"/>
      <c r="FLZ1" s="53"/>
      <c r="FMA1" s="53"/>
      <c r="FMB1" s="53"/>
      <c r="FMC1" s="53"/>
      <c r="FMD1" s="53"/>
      <c r="FME1" s="53"/>
      <c r="FMF1" s="53"/>
      <c r="FMG1" s="53"/>
      <c r="FMH1" s="53"/>
      <c r="FMI1" s="53"/>
      <c r="FMJ1" s="53"/>
      <c r="FMK1" s="53"/>
      <c r="FML1" s="53"/>
      <c r="FMM1" s="53"/>
      <c r="FMN1" s="53"/>
      <c r="FMO1" s="53"/>
      <c r="FMP1" s="53"/>
      <c r="FMQ1" s="53"/>
      <c r="FMR1" s="53"/>
      <c r="FMS1" s="53"/>
      <c r="FMT1" s="53"/>
      <c r="FMU1" s="53"/>
      <c r="FMV1" s="53"/>
      <c r="FMW1" s="53"/>
      <c r="FMX1" s="53"/>
      <c r="FMY1" s="53"/>
      <c r="FMZ1" s="53"/>
      <c r="FNA1" s="53"/>
      <c r="FNB1" s="53"/>
      <c r="FNC1" s="53"/>
      <c r="FND1" s="53"/>
      <c r="FNE1" s="53"/>
      <c r="FNF1" s="53"/>
      <c r="FNG1" s="53"/>
      <c r="FNH1" s="53"/>
      <c r="FNI1" s="53"/>
      <c r="FNJ1" s="53"/>
      <c r="FNK1" s="53"/>
      <c r="FNL1" s="53"/>
      <c r="FNM1" s="53"/>
      <c r="FNN1" s="53"/>
      <c r="FNO1" s="53"/>
      <c r="FNP1" s="53"/>
      <c r="FNQ1" s="53"/>
      <c r="FNR1" s="53"/>
      <c r="FNS1" s="53"/>
      <c r="FNT1" s="53"/>
      <c r="FNU1" s="53"/>
      <c r="FNV1" s="53"/>
      <c r="FNW1" s="53"/>
      <c r="FNX1" s="53"/>
      <c r="FNY1" s="53"/>
      <c r="FNZ1" s="53"/>
      <c r="FOA1" s="53"/>
      <c r="FOB1" s="53"/>
      <c r="FOC1" s="53"/>
      <c r="FOD1" s="53"/>
      <c r="FOE1" s="53"/>
      <c r="FOF1" s="53"/>
      <c r="FOG1" s="53"/>
      <c r="FOH1" s="53"/>
      <c r="FOI1" s="53"/>
      <c r="FOJ1" s="53"/>
      <c r="FOK1" s="53"/>
      <c r="FOL1" s="53"/>
      <c r="FOM1" s="53"/>
      <c r="FON1" s="53"/>
      <c r="FOO1" s="53"/>
      <c r="FOP1" s="53"/>
      <c r="FOQ1" s="53"/>
      <c r="FOR1" s="53"/>
      <c r="FOS1" s="53"/>
      <c r="FOT1" s="53"/>
      <c r="FOU1" s="53"/>
      <c r="FOV1" s="53"/>
      <c r="FOW1" s="53"/>
      <c r="FOX1" s="53"/>
      <c r="FOY1" s="53"/>
      <c r="FOZ1" s="53"/>
      <c r="FPA1" s="53"/>
      <c r="FPB1" s="53"/>
      <c r="FPC1" s="53"/>
      <c r="FPD1" s="53"/>
      <c r="FPE1" s="53"/>
      <c r="FPF1" s="53"/>
      <c r="FPG1" s="53"/>
      <c r="FPH1" s="53"/>
      <c r="FPI1" s="53"/>
      <c r="FPJ1" s="53"/>
      <c r="FPK1" s="53"/>
      <c r="FPL1" s="53"/>
      <c r="FPM1" s="53"/>
      <c r="FPN1" s="53"/>
      <c r="FPO1" s="53"/>
      <c r="FPP1" s="53"/>
      <c r="FPQ1" s="53"/>
      <c r="FPR1" s="53"/>
      <c r="FPS1" s="53"/>
      <c r="FPT1" s="53"/>
      <c r="FPU1" s="53"/>
      <c r="FPV1" s="53"/>
      <c r="FPW1" s="53"/>
      <c r="FPX1" s="53"/>
      <c r="FPY1" s="53"/>
      <c r="FPZ1" s="53"/>
      <c r="FQA1" s="53"/>
      <c r="FQB1" s="53"/>
      <c r="FQC1" s="53"/>
      <c r="FQD1" s="53"/>
      <c r="FQE1" s="53"/>
      <c r="FQF1" s="53"/>
      <c r="FQG1" s="53"/>
      <c r="FQH1" s="53"/>
      <c r="FQI1" s="53"/>
      <c r="FQJ1" s="53"/>
      <c r="FQK1" s="53"/>
      <c r="FQL1" s="53"/>
      <c r="FQM1" s="53"/>
      <c r="FQN1" s="53"/>
      <c r="FQO1" s="53"/>
      <c r="FQP1" s="53"/>
      <c r="FQQ1" s="53"/>
      <c r="FQR1" s="53"/>
      <c r="FQS1" s="53"/>
      <c r="FQT1" s="53"/>
      <c r="FQU1" s="53"/>
      <c r="FQV1" s="53"/>
      <c r="FQW1" s="53"/>
      <c r="FQX1" s="53"/>
      <c r="FQY1" s="53"/>
      <c r="FQZ1" s="53"/>
      <c r="FRA1" s="53"/>
      <c r="FRB1" s="53"/>
      <c r="FRC1" s="53"/>
      <c r="FRD1" s="53"/>
      <c r="FRE1" s="53"/>
      <c r="FRF1" s="53"/>
      <c r="FRG1" s="53"/>
      <c r="FRH1" s="53"/>
      <c r="FRI1" s="53"/>
      <c r="FRJ1" s="53"/>
      <c r="FRK1" s="53"/>
      <c r="FRL1" s="53"/>
      <c r="FRM1" s="53"/>
      <c r="FRN1" s="53"/>
      <c r="FRO1" s="53"/>
      <c r="FRP1" s="53"/>
      <c r="FRQ1" s="53"/>
      <c r="FRR1" s="53"/>
      <c r="FRS1" s="53"/>
      <c r="FRT1" s="53"/>
      <c r="FRU1" s="53"/>
      <c r="FRV1" s="53"/>
      <c r="FRW1" s="53"/>
      <c r="FRX1" s="53"/>
      <c r="FRY1" s="53"/>
      <c r="FRZ1" s="53"/>
      <c r="FSA1" s="53"/>
      <c r="FSB1" s="53"/>
      <c r="FSC1" s="53"/>
      <c r="FSD1" s="53"/>
      <c r="FSE1" s="53"/>
      <c r="FSF1" s="53"/>
      <c r="FSG1" s="53"/>
      <c r="FSH1" s="53"/>
      <c r="FSI1" s="53"/>
      <c r="FSJ1" s="53"/>
      <c r="FSK1" s="53"/>
      <c r="FSL1" s="53"/>
      <c r="FSM1" s="53"/>
      <c r="FSN1" s="53"/>
      <c r="FSO1" s="53"/>
      <c r="FSP1" s="53"/>
      <c r="FSQ1" s="53"/>
      <c r="FSR1" s="53"/>
      <c r="FSS1" s="53"/>
      <c r="FST1" s="53"/>
      <c r="FSU1" s="53"/>
      <c r="FSV1" s="53"/>
      <c r="FSW1" s="53"/>
      <c r="FSX1" s="53"/>
      <c r="FSY1" s="53"/>
      <c r="FSZ1" s="53"/>
      <c r="FTA1" s="53"/>
      <c r="FTB1" s="53"/>
      <c r="FTC1" s="53"/>
      <c r="FTD1" s="53"/>
      <c r="FTE1" s="53"/>
      <c r="FTF1" s="53"/>
      <c r="FTG1" s="53"/>
      <c r="FTH1" s="53"/>
      <c r="FTI1" s="53"/>
      <c r="FTJ1" s="53"/>
      <c r="FTK1" s="53"/>
      <c r="FTL1" s="53"/>
      <c r="FTM1" s="53"/>
      <c r="FTN1" s="53"/>
      <c r="FTO1" s="53"/>
      <c r="FTP1" s="53"/>
      <c r="FTQ1" s="53"/>
      <c r="FTR1" s="53"/>
      <c r="FTS1" s="53"/>
      <c r="FTT1" s="53"/>
      <c r="FTU1" s="53"/>
      <c r="FTV1" s="53"/>
      <c r="FTW1" s="53"/>
      <c r="FTX1" s="53"/>
      <c r="FTY1" s="53"/>
      <c r="FTZ1" s="53"/>
      <c r="FUA1" s="53"/>
      <c r="FUB1" s="53"/>
      <c r="FUC1" s="53"/>
      <c r="FUD1" s="53"/>
      <c r="FUE1" s="53"/>
      <c r="FUF1" s="53"/>
      <c r="FUG1" s="53"/>
      <c r="FUH1" s="53"/>
      <c r="FUI1" s="53"/>
      <c r="FUJ1" s="53"/>
      <c r="FUK1" s="53"/>
      <c r="FUL1" s="53"/>
      <c r="FUM1" s="53"/>
      <c r="FUN1" s="53"/>
      <c r="FUO1" s="53"/>
      <c r="FUP1" s="53"/>
      <c r="FUQ1" s="53"/>
      <c r="FUR1" s="53"/>
      <c r="FUS1" s="53"/>
      <c r="FUT1" s="53"/>
      <c r="FUU1" s="53"/>
      <c r="FUV1" s="53"/>
      <c r="FUW1" s="53"/>
      <c r="FUX1" s="53"/>
      <c r="FUY1" s="53"/>
      <c r="FUZ1" s="53"/>
      <c r="FVA1" s="53"/>
      <c r="FVB1" s="53"/>
      <c r="FVC1" s="53"/>
      <c r="FVD1" s="53"/>
      <c r="FVE1" s="53"/>
      <c r="FVF1" s="53"/>
      <c r="FVG1" s="53"/>
      <c r="FVH1" s="53"/>
      <c r="FVI1" s="53"/>
      <c r="FVJ1" s="53"/>
      <c r="FVK1" s="53"/>
      <c r="FVL1" s="53"/>
      <c r="FVM1" s="53"/>
      <c r="FVN1" s="53"/>
      <c r="FVO1" s="53"/>
      <c r="FVP1" s="53"/>
      <c r="FVQ1" s="53"/>
      <c r="FVR1" s="53"/>
      <c r="FVS1" s="53"/>
      <c r="FVT1" s="53"/>
      <c r="FVU1" s="53"/>
      <c r="FVV1" s="53"/>
      <c r="FVW1" s="53"/>
      <c r="FVX1" s="53"/>
      <c r="FVY1" s="53"/>
      <c r="FVZ1" s="53"/>
      <c r="FWA1" s="53"/>
      <c r="FWB1" s="53"/>
      <c r="FWC1" s="53"/>
      <c r="FWD1" s="53"/>
      <c r="FWE1" s="53"/>
      <c r="FWF1" s="53"/>
      <c r="FWG1" s="53"/>
      <c r="FWH1" s="53"/>
      <c r="FWI1" s="53"/>
      <c r="FWJ1" s="53"/>
      <c r="FWK1" s="53"/>
      <c r="FWL1" s="53"/>
      <c r="FWM1" s="53"/>
      <c r="FWN1" s="53"/>
      <c r="FWO1" s="53"/>
      <c r="FWP1" s="53"/>
      <c r="FWQ1" s="53"/>
      <c r="FWR1" s="53"/>
      <c r="FWS1" s="53"/>
      <c r="FWT1" s="53"/>
      <c r="FWU1" s="53"/>
      <c r="FWV1" s="53"/>
      <c r="FWW1" s="53"/>
      <c r="FWX1" s="53"/>
      <c r="FWY1" s="53"/>
      <c r="FWZ1" s="53"/>
      <c r="FXA1" s="53"/>
      <c r="FXB1" s="53"/>
      <c r="FXC1" s="53"/>
      <c r="FXD1" s="53"/>
      <c r="FXE1" s="53"/>
      <c r="FXF1" s="53"/>
      <c r="FXG1" s="53"/>
      <c r="FXH1" s="53"/>
      <c r="FXI1" s="53"/>
      <c r="FXJ1" s="53"/>
      <c r="FXK1" s="53"/>
      <c r="FXL1" s="53"/>
      <c r="FXM1" s="53"/>
      <c r="FXN1" s="53"/>
      <c r="FXO1" s="53"/>
      <c r="FXP1" s="53"/>
      <c r="FXQ1" s="53"/>
      <c r="FXR1" s="53"/>
      <c r="FXS1" s="53"/>
      <c r="FXT1" s="53"/>
      <c r="FXU1" s="53"/>
      <c r="FXV1" s="53"/>
      <c r="FXW1" s="53"/>
      <c r="FXX1" s="53"/>
      <c r="FXY1" s="53"/>
      <c r="FXZ1" s="53"/>
      <c r="FYA1" s="53"/>
      <c r="FYB1" s="53"/>
      <c r="FYC1" s="53"/>
      <c r="FYD1" s="53"/>
      <c r="FYE1" s="53"/>
      <c r="FYF1" s="53"/>
      <c r="FYG1" s="53"/>
      <c r="FYH1" s="53"/>
      <c r="FYI1" s="53"/>
      <c r="FYJ1" s="53"/>
      <c r="FYK1" s="53"/>
      <c r="FYL1" s="53"/>
      <c r="FYM1" s="53"/>
      <c r="FYN1" s="53"/>
      <c r="FYO1" s="53"/>
      <c r="FYP1" s="53"/>
      <c r="FYQ1" s="53"/>
      <c r="FYR1" s="53"/>
      <c r="FYS1" s="53"/>
      <c r="FYT1" s="53"/>
      <c r="FYU1" s="53"/>
      <c r="FYV1" s="53"/>
      <c r="FYW1" s="53"/>
      <c r="FYX1" s="53"/>
      <c r="FYY1" s="53"/>
      <c r="FYZ1" s="53"/>
      <c r="FZA1" s="53"/>
      <c r="FZB1" s="53"/>
      <c r="FZC1" s="53"/>
      <c r="FZD1" s="53"/>
      <c r="FZE1" s="53"/>
      <c r="FZF1" s="53"/>
      <c r="FZG1" s="53"/>
      <c r="FZH1" s="53"/>
      <c r="FZI1" s="53"/>
      <c r="FZJ1" s="53"/>
      <c r="FZK1" s="53"/>
      <c r="FZL1" s="53"/>
      <c r="FZM1" s="53"/>
      <c r="FZN1" s="53"/>
      <c r="FZO1" s="53"/>
      <c r="FZP1" s="53"/>
      <c r="FZQ1" s="53"/>
      <c r="FZR1" s="53"/>
      <c r="FZS1" s="53"/>
      <c r="FZT1" s="53"/>
      <c r="FZU1" s="53"/>
      <c r="FZV1" s="53"/>
      <c r="FZW1" s="53"/>
      <c r="FZX1" s="53"/>
      <c r="FZY1" s="53"/>
      <c r="FZZ1" s="53"/>
      <c r="GAA1" s="53"/>
      <c r="GAB1" s="53"/>
      <c r="GAC1" s="53"/>
      <c r="GAD1" s="53"/>
      <c r="GAE1" s="53"/>
      <c r="GAF1" s="53"/>
      <c r="GAG1" s="53"/>
      <c r="GAH1" s="53"/>
      <c r="GAI1" s="53"/>
      <c r="GAJ1" s="53"/>
      <c r="GAK1" s="53"/>
      <c r="GAL1" s="53"/>
      <c r="GAM1" s="53"/>
      <c r="GAN1" s="53"/>
      <c r="GAO1" s="53"/>
      <c r="GAP1" s="53"/>
      <c r="GAQ1" s="53"/>
      <c r="GAR1" s="53"/>
      <c r="GAS1" s="53"/>
      <c r="GAT1" s="53"/>
      <c r="GAU1" s="53"/>
      <c r="GAV1" s="53"/>
      <c r="GAW1" s="53"/>
      <c r="GAX1" s="53"/>
      <c r="GAY1" s="53"/>
      <c r="GAZ1" s="53"/>
      <c r="GBA1" s="53"/>
      <c r="GBB1" s="53"/>
      <c r="GBC1" s="53"/>
      <c r="GBD1" s="53"/>
      <c r="GBE1" s="53"/>
      <c r="GBF1" s="53"/>
      <c r="GBG1" s="53"/>
      <c r="GBH1" s="53"/>
      <c r="GBI1" s="53"/>
      <c r="GBJ1" s="53"/>
      <c r="GBK1" s="53"/>
      <c r="GBL1" s="53"/>
      <c r="GBM1" s="53"/>
      <c r="GBN1" s="53"/>
      <c r="GBO1" s="53"/>
      <c r="GBP1" s="53"/>
      <c r="GBQ1" s="53"/>
      <c r="GBR1" s="53"/>
      <c r="GBS1" s="53"/>
      <c r="GBT1" s="53"/>
      <c r="GBU1" s="53"/>
      <c r="GBV1" s="53"/>
      <c r="GBW1" s="53"/>
      <c r="GBX1" s="53"/>
      <c r="GBY1" s="53"/>
      <c r="GBZ1" s="53"/>
      <c r="GCA1" s="53"/>
      <c r="GCB1" s="53"/>
      <c r="GCC1" s="53"/>
      <c r="GCD1" s="53"/>
      <c r="GCE1" s="53"/>
      <c r="GCF1" s="53"/>
      <c r="GCG1" s="53"/>
      <c r="GCH1" s="53"/>
      <c r="GCI1" s="53"/>
      <c r="GCJ1" s="53"/>
      <c r="GCK1" s="53"/>
      <c r="GCL1" s="53"/>
      <c r="GCM1" s="53"/>
      <c r="GCN1" s="53"/>
      <c r="GCO1" s="53"/>
      <c r="GCP1" s="53"/>
      <c r="GCQ1" s="53"/>
      <c r="GCR1" s="53"/>
      <c r="GCS1" s="53"/>
      <c r="GCT1" s="53"/>
      <c r="GCU1" s="53"/>
      <c r="GCV1" s="53"/>
      <c r="GCW1" s="53"/>
      <c r="GCX1" s="53"/>
      <c r="GCY1" s="53"/>
      <c r="GCZ1" s="53"/>
      <c r="GDA1" s="53"/>
      <c r="GDB1" s="53"/>
      <c r="GDC1" s="53"/>
      <c r="GDD1" s="53"/>
      <c r="GDE1" s="53"/>
      <c r="GDF1" s="53"/>
      <c r="GDG1" s="53"/>
      <c r="GDH1" s="53"/>
      <c r="GDI1" s="53"/>
      <c r="GDJ1" s="53"/>
      <c r="GDK1" s="53"/>
      <c r="GDL1" s="53"/>
      <c r="GDM1" s="53"/>
      <c r="GDN1" s="53"/>
      <c r="GDO1" s="53"/>
      <c r="GDP1" s="53"/>
      <c r="GDQ1" s="53"/>
      <c r="GDR1" s="53"/>
      <c r="GDS1" s="53"/>
      <c r="GDT1" s="53"/>
      <c r="GDU1" s="53"/>
      <c r="GDV1" s="53"/>
      <c r="GDW1" s="53"/>
      <c r="GDX1" s="53"/>
      <c r="GDY1" s="53"/>
      <c r="GDZ1" s="53"/>
      <c r="GEA1" s="53"/>
      <c r="GEB1" s="53"/>
      <c r="GEC1" s="53"/>
      <c r="GED1" s="53"/>
      <c r="GEE1" s="53"/>
      <c r="GEF1" s="53"/>
      <c r="GEG1" s="53"/>
      <c r="GEH1" s="53"/>
      <c r="GEI1" s="53"/>
      <c r="GEJ1" s="53"/>
      <c r="GEK1" s="53"/>
      <c r="GEL1" s="53"/>
      <c r="GEM1" s="53"/>
      <c r="GEN1" s="53"/>
      <c r="GEO1" s="53"/>
      <c r="GEP1" s="53"/>
      <c r="GEQ1" s="53"/>
      <c r="GER1" s="53"/>
      <c r="GES1" s="53"/>
      <c r="GET1" s="53"/>
      <c r="GEU1" s="53"/>
      <c r="GEV1" s="53"/>
      <c r="GEW1" s="53"/>
      <c r="GEX1" s="53"/>
      <c r="GEY1" s="53"/>
      <c r="GEZ1" s="53"/>
      <c r="GFA1" s="53"/>
      <c r="GFB1" s="53"/>
      <c r="GFC1" s="53"/>
      <c r="GFD1" s="53"/>
      <c r="GFE1" s="53"/>
      <c r="GFF1" s="53"/>
      <c r="GFG1" s="53"/>
      <c r="GFH1" s="53"/>
      <c r="GFI1" s="53"/>
      <c r="GFJ1" s="53"/>
      <c r="GFK1" s="53"/>
      <c r="GFL1" s="53"/>
      <c r="GFM1" s="53"/>
      <c r="GFN1" s="53"/>
      <c r="GFO1" s="53"/>
      <c r="GFP1" s="53"/>
      <c r="GFQ1" s="53"/>
      <c r="GFR1" s="53"/>
      <c r="GFS1" s="53"/>
      <c r="GFT1" s="53"/>
      <c r="GFU1" s="53"/>
      <c r="GFV1" s="53"/>
      <c r="GFW1" s="53"/>
      <c r="GFX1" s="53"/>
      <c r="GFY1" s="53"/>
      <c r="GFZ1" s="53"/>
      <c r="GGA1" s="53"/>
      <c r="GGB1" s="53"/>
      <c r="GGC1" s="53"/>
      <c r="GGD1" s="53"/>
      <c r="GGE1" s="53"/>
      <c r="GGF1" s="53"/>
      <c r="GGG1" s="53"/>
      <c r="GGH1" s="53"/>
      <c r="GGI1" s="53"/>
      <c r="GGJ1" s="53"/>
      <c r="GGK1" s="53"/>
      <c r="GGL1" s="53"/>
      <c r="GGM1" s="53"/>
      <c r="GGN1" s="53"/>
      <c r="GGO1" s="53"/>
      <c r="GGP1" s="53"/>
      <c r="GGQ1" s="53"/>
      <c r="GGR1" s="53"/>
      <c r="GGS1" s="53"/>
      <c r="GGT1" s="53"/>
      <c r="GGU1" s="53"/>
      <c r="GGV1" s="53"/>
      <c r="GGW1" s="53"/>
      <c r="GGX1" s="53"/>
      <c r="GGY1" s="53"/>
      <c r="GGZ1" s="53"/>
      <c r="GHA1" s="53"/>
      <c r="GHB1" s="53"/>
      <c r="GHC1" s="53"/>
      <c r="GHD1" s="53"/>
      <c r="GHE1" s="53"/>
      <c r="GHF1" s="53"/>
      <c r="GHG1" s="53"/>
      <c r="GHH1" s="53"/>
      <c r="GHI1" s="53"/>
      <c r="GHJ1" s="53"/>
      <c r="GHK1" s="53"/>
      <c r="GHL1" s="53"/>
      <c r="GHM1" s="53"/>
      <c r="GHN1" s="53"/>
      <c r="GHO1" s="53"/>
      <c r="GHP1" s="53"/>
      <c r="GHQ1" s="53"/>
      <c r="GHR1" s="53"/>
      <c r="GHS1" s="53"/>
      <c r="GHT1" s="53"/>
      <c r="GHU1" s="53"/>
      <c r="GHV1" s="53"/>
      <c r="GHW1" s="53"/>
      <c r="GHX1" s="53"/>
      <c r="GHY1" s="53"/>
      <c r="GHZ1" s="53"/>
      <c r="GIA1" s="53"/>
      <c r="GIB1" s="53"/>
      <c r="GIC1" s="53"/>
      <c r="GID1" s="53"/>
      <c r="GIE1" s="53"/>
      <c r="GIF1" s="53"/>
      <c r="GIG1" s="53"/>
      <c r="GIH1" s="53"/>
      <c r="GII1" s="53"/>
      <c r="GIJ1" s="53"/>
      <c r="GIK1" s="53"/>
      <c r="GIL1" s="53"/>
      <c r="GIM1" s="53"/>
      <c r="GIN1" s="53"/>
      <c r="GIO1" s="53"/>
      <c r="GIP1" s="53"/>
      <c r="GIQ1" s="53"/>
      <c r="GIR1" s="53"/>
      <c r="GIS1" s="53"/>
      <c r="GIT1" s="53"/>
      <c r="GIU1" s="53"/>
      <c r="GIV1" s="53"/>
      <c r="GIW1" s="53"/>
      <c r="GIX1" s="53"/>
      <c r="GIY1" s="53"/>
      <c r="GIZ1" s="53"/>
      <c r="GJA1" s="53"/>
      <c r="GJB1" s="53"/>
      <c r="GJC1" s="53"/>
      <c r="GJD1" s="53"/>
      <c r="GJE1" s="53"/>
      <c r="GJF1" s="53"/>
      <c r="GJG1" s="53"/>
      <c r="GJH1" s="53"/>
      <c r="GJI1" s="53"/>
      <c r="GJJ1" s="53"/>
      <c r="GJK1" s="53"/>
      <c r="GJL1" s="53"/>
      <c r="GJM1" s="53"/>
      <c r="GJN1" s="53"/>
      <c r="GJO1" s="53"/>
      <c r="GJP1" s="53"/>
      <c r="GJQ1" s="53"/>
      <c r="GJR1" s="53"/>
      <c r="GJS1" s="53"/>
      <c r="GJT1" s="53"/>
      <c r="GJU1" s="53"/>
      <c r="GJV1" s="53"/>
      <c r="GJW1" s="53"/>
      <c r="GJX1" s="53"/>
      <c r="GJY1" s="53"/>
      <c r="GJZ1" s="53"/>
      <c r="GKA1" s="53"/>
      <c r="GKB1" s="53"/>
      <c r="GKC1" s="53"/>
      <c r="GKD1" s="53"/>
      <c r="GKE1" s="53"/>
      <c r="GKF1" s="53"/>
      <c r="GKG1" s="53"/>
      <c r="GKH1" s="53"/>
      <c r="GKI1" s="53"/>
      <c r="GKJ1" s="53"/>
      <c r="GKK1" s="53"/>
      <c r="GKL1" s="53"/>
      <c r="GKM1" s="53"/>
      <c r="GKN1" s="53"/>
      <c r="GKO1" s="53"/>
      <c r="GKP1" s="53"/>
      <c r="GKQ1" s="53"/>
      <c r="GKR1" s="53"/>
      <c r="GKS1" s="53"/>
      <c r="GKT1" s="53"/>
      <c r="GKU1" s="53"/>
      <c r="GKV1" s="53"/>
      <c r="GKW1" s="53"/>
      <c r="GKX1" s="53"/>
      <c r="GKY1" s="53"/>
      <c r="GKZ1" s="53"/>
      <c r="GLA1" s="53"/>
      <c r="GLB1" s="53"/>
      <c r="GLC1" s="53"/>
      <c r="GLD1" s="53"/>
      <c r="GLE1" s="53"/>
      <c r="GLF1" s="53"/>
      <c r="GLG1" s="53"/>
      <c r="GLH1" s="53"/>
      <c r="GLI1" s="53"/>
      <c r="GLJ1" s="53"/>
      <c r="GLK1" s="53"/>
      <c r="GLL1" s="53"/>
      <c r="GLM1" s="53"/>
      <c r="GLN1" s="53"/>
      <c r="GLO1" s="53"/>
      <c r="GLP1" s="53"/>
      <c r="GLQ1" s="53"/>
      <c r="GLR1" s="53"/>
      <c r="GLS1" s="53"/>
      <c r="GLT1" s="53"/>
      <c r="GLU1" s="53"/>
      <c r="GLV1" s="53"/>
      <c r="GLW1" s="53"/>
      <c r="GLX1" s="53"/>
      <c r="GLY1" s="53"/>
      <c r="GLZ1" s="53"/>
      <c r="GMA1" s="53"/>
      <c r="GMB1" s="53"/>
      <c r="GMC1" s="53"/>
      <c r="GMD1" s="53"/>
      <c r="GME1" s="53"/>
      <c r="GMF1" s="53"/>
      <c r="GMG1" s="53"/>
      <c r="GMH1" s="53"/>
      <c r="GMI1" s="53"/>
      <c r="GMJ1" s="53"/>
      <c r="GMK1" s="53"/>
      <c r="GML1" s="53"/>
      <c r="GMM1" s="53"/>
      <c r="GMN1" s="53"/>
      <c r="GMO1" s="53"/>
      <c r="GMP1" s="53"/>
      <c r="GMQ1" s="53"/>
      <c r="GMR1" s="53"/>
      <c r="GMS1" s="53"/>
      <c r="GMT1" s="53"/>
      <c r="GMU1" s="53"/>
      <c r="GMV1" s="53"/>
      <c r="GMW1" s="53"/>
      <c r="GMX1" s="53"/>
      <c r="GMY1" s="53"/>
      <c r="GMZ1" s="53"/>
      <c r="GNA1" s="53"/>
      <c r="GNB1" s="53"/>
      <c r="GNC1" s="53"/>
      <c r="GND1" s="53"/>
      <c r="GNE1" s="53"/>
      <c r="GNF1" s="53"/>
      <c r="GNG1" s="53"/>
      <c r="GNH1" s="53"/>
      <c r="GNI1" s="53"/>
      <c r="GNJ1" s="53"/>
      <c r="GNK1" s="53"/>
      <c r="GNL1" s="53"/>
      <c r="GNM1" s="53"/>
      <c r="GNN1" s="53"/>
      <c r="GNO1" s="53"/>
      <c r="GNP1" s="53"/>
      <c r="GNQ1" s="53"/>
      <c r="GNR1" s="53"/>
      <c r="GNS1" s="53"/>
      <c r="GNT1" s="53"/>
      <c r="GNU1" s="53"/>
      <c r="GNV1" s="53"/>
      <c r="GNW1" s="53"/>
      <c r="GNX1" s="53"/>
      <c r="GNY1" s="53"/>
      <c r="GNZ1" s="53"/>
      <c r="GOA1" s="53"/>
      <c r="GOB1" s="53"/>
      <c r="GOC1" s="53"/>
      <c r="GOD1" s="53"/>
      <c r="GOE1" s="53"/>
      <c r="GOF1" s="53"/>
      <c r="GOG1" s="53"/>
      <c r="GOH1" s="53"/>
      <c r="GOI1" s="53"/>
      <c r="GOJ1" s="53"/>
      <c r="GOK1" s="53"/>
      <c r="GOL1" s="53"/>
      <c r="GOM1" s="53"/>
      <c r="GON1" s="53"/>
      <c r="GOO1" s="53"/>
      <c r="GOP1" s="53"/>
      <c r="GOQ1" s="53"/>
      <c r="GOR1" s="53"/>
      <c r="GOS1" s="53"/>
      <c r="GOT1" s="53"/>
      <c r="GOU1" s="53"/>
      <c r="GOV1" s="53"/>
      <c r="GOW1" s="53"/>
      <c r="GOX1" s="53"/>
      <c r="GOY1" s="53"/>
      <c r="GOZ1" s="53"/>
      <c r="GPA1" s="53"/>
      <c r="GPB1" s="53"/>
      <c r="GPC1" s="53"/>
      <c r="GPD1" s="53"/>
      <c r="GPE1" s="53"/>
      <c r="GPF1" s="53"/>
      <c r="GPG1" s="53"/>
      <c r="GPH1" s="53"/>
      <c r="GPI1" s="53"/>
      <c r="GPJ1" s="53"/>
      <c r="GPK1" s="53"/>
      <c r="GPL1" s="53"/>
      <c r="GPM1" s="53"/>
      <c r="GPN1" s="53"/>
      <c r="GPO1" s="53"/>
      <c r="GPP1" s="53"/>
      <c r="GPQ1" s="53"/>
      <c r="GPR1" s="53"/>
      <c r="GPS1" s="53"/>
      <c r="GPT1" s="53"/>
      <c r="GPU1" s="53"/>
      <c r="GPV1" s="53"/>
      <c r="GPW1" s="53"/>
      <c r="GPX1" s="53"/>
      <c r="GPY1" s="53"/>
      <c r="GPZ1" s="53"/>
      <c r="GQA1" s="53"/>
      <c r="GQB1" s="53"/>
      <c r="GQC1" s="53"/>
      <c r="GQD1" s="53"/>
      <c r="GQE1" s="53"/>
      <c r="GQF1" s="53"/>
      <c r="GQG1" s="53"/>
      <c r="GQH1" s="53"/>
      <c r="GQI1" s="53"/>
      <c r="GQJ1" s="53"/>
      <c r="GQK1" s="53"/>
      <c r="GQL1" s="53"/>
      <c r="GQM1" s="53"/>
      <c r="GQN1" s="53"/>
      <c r="GQO1" s="53"/>
      <c r="GQP1" s="53"/>
      <c r="GQQ1" s="53"/>
      <c r="GQR1" s="53"/>
      <c r="GQS1" s="53"/>
      <c r="GQT1" s="53"/>
      <c r="GQU1" s="53"/>
      <c r="GQV1" s="53"/>
      <c r="GQW1" s="53"/>
      <c r="GQX1" s="53"/>
      <c r="GQY1" s="53"/>
      <c r="GQZ1" s="53"/>
      <c r="GRA1" s="53"/>
      <c r="GRB1" s="53"/>
      <c r="GRC1" s="53"/>
      <c r="GRD1" s="53"/>
      <c r="GRE1" s="53"/>
      <c r="GRF1" s="53"/>
      <c r="GRG1" s="53"/>
      <c r="GRH1" s="53"/>
      <c r="GRI1" s="53"/>
      <c r="GRJ1" s="53"/>
      <c r="GRK1" s="53"/>
      <c r="GRL1" s="53"/>
      <c r="GRM1" s="53"/>
      <c r="GRN1" s="53"/>
      <c r="GRO1" s="53"/>
      <c r="GRP1" s="53"/>
      <c r="GRQ1" s="53"/>
      <c r="GRR1" s="53"/>
      <c r="GRS1" s="53"/>
      <c r="GRT1" s="53"/>
      <c r="GRU1" s="53"/>
      <c r="GRV1" s="53"/>
      <c r="GRW1" s="53"/>
      <c r="GRX1" s="53"/>
      <c r="GRY1" s="53"/>
      <c r="GRZ1" s="53"/>
      <c r="GSA1" s="53"/>
      <c r="GSB1" s="53"/>
      <c r="GSC1" s="53"/>
      <c r="GSD1" s="53"/>
      <c r="GSE1" s="53"/>
      <c r="GSF1" s="53"/>
      <c r="GSG1" s="53"/>
      <c r="GSH1" s="53"/>
      <c r="GSI1" s="53"/>
      <c r="GSJ1" s="53"/>
      <c r="GSK1" s="53"/>
      <c r="GSL1" s="53"/>
      <c r="GSM1" s="53"/>
      <c r="GSN1" s="53"/>
      <c r="GSO1" s="53"/>
      <c r="GSP1" s="53"/>
      <c r="GSQ1" s="53"/>
      <c r="GSR1" s="53"/>
      <c r="GSS1" s="53"/>
      <c r="GST1" s="53"/>
      <c r="GSU1" s="53"/>
      <c r="GSV1" s="53"/>
      <c r="GSW1" s="53"/>
      <c r="GSX1" s="53"/>
      <c r="GSY1" s="53"/>
      <c r="GSZ1" s="53"/>
      <c r="GTA1" s="53"/>
      <c r="GTB1" s="53"/>
      <c r="GTC1" s="53"/>
      <c r="GTD1" s="53"/>
      <c r="GTE1" s="53"/>
      <c r="GTF1" s="53"/>
      <c r="GTG1" s="53"/>
      <c r="GTH1" s="53"/>
      <c r="GTI1" s="53"/>
      <c r="GTJ1" s="53"/>
      <c r="GTK1" s="53"/>
      <c r="GTL1" s="53"/>
      <c r="GTM1" s="53"/>
      <c r="GTN1" s="53"/>
      <c r="GTO1" s="53"/>
      <c r="GTP1" s="53"/>
      <c r="GTQ1" s="53"/>
      <c r="GTR1" s="53"/>
      <c r="GTS1" s="53"/>
      <c r="GTT1" s="53"/>
      <c r="GTU1" s="53"/>
      <c r="GTV1" s="53"/>
      <c r="GTW1" s="53"/>
      <c r="GTX1" s="53"/>
      <c r="GTY1" s="53"/>
      <c r="GTZ1" s="53"/>
      <c r="GUA1" s="53"/>
      <c r="GUB1" s="53"/>
      <c r="GUC1" s="53"/>
      <c r="GUD1" s="53"/>
      <c r="GUE1" s="53"/>
      <c r="GUF1" s="53"/>
      <c r="GUG1" s="53"/>
      <c r="GUH1" s="53"/>
      <c r="GUI1" s="53"/>
      <c r="GUJ1" s="53"/>
      <c r="GUK1" s="53"/>
      <c r="GUL1" s="53"/>
      <c r="GUM1" s="53"/>
      <c r="GUN1" s="53"/>
      <c r="GUO1" s="53"/>
      <c r="GUP1" s="53"/>
      <c r="GUQ1" s="53"/>
      <c r="GUR1" s="53"/>
      <c r="GUS1" s="53"/>
      <c r="GUT1" s="53"/>
      <c r="GUU1" s="53"/>
      <c r="GUV1" s="53"/>
      <c r="GUW1" s="53"/>
      <c r="GUX1" s="53"/>
      <c r="GUY1" s="53"/>
      <c r="GUZ1" s="53"/>
      <c r="GVA1" s="53"/>
      <c r="GVB1" s="53"/>
      <c r="GVC1" s="53"/>
      <c r="GVD1" s="53"/>
      <c r="GVE1" s="53"/>
      <c r="GVF1" s="53"/>
      <c r="GVG1" s="53"/>
      <c r="GVH1" s="53"/>
      <c r="GVI1" s="53"/>
      <c r="GVJ1" s="53"/>
      <c r="GVK1" s="53"/>
      <c r="GVL1" s="53"/>
      <c r="GVM1" s="53"/>
      <c r="GVN1" s="53"/>
      <c r="GVO1" s="53"/>
      <c r="GVP1" s="53"/>
      <c r="GVQ1" s="53"/>
      <c r="GVR1" s="53"/>
      <c r="GVS1" s="53"/>
      <c r="GVT1" s="53"/>
      <c r="GVU1" s="53"/>
      <c r="GVV1" s="53"/>
      <c r="GVW1" s="53"/>
      <c r="GVX1" s="53"/>
      <c r="GVY1" s="53"/>
      <c r="GVZ1" s="53"/>
      <c r="GWA1" s="53"/>
      <c r="GWB1" s="53"/>
      <c r="GWC1" s="53"/>
      <c r="GWD1" s="53"/>
      <c r="GWE1" s="53"/>
      <c r="GWF1" s="53"/>
      <c r="GWG1" s="53"/>
      <c r="GWH1" s="53"/>
      <c r="GWI1" s="53"/>
      <c r="GWJ1" s="53"/>
      <c r="GWK1" s="53"/>
      <c r="GWL1" s="53"/>
      <c r="GWM1" s="53"/>
      <c r="GWN1" s="53"/>
      <c r="GWO1" s="53"/>
      <c r="GWP1" s="53"/>
      <c r="GWQ1" s="53"/>
      <c r="GWR1" s="53"/>
      <c r="GWS1" s="53"/>
      <c r="GWT1" s="53"/>
      <c r="GWU1" s="53"/>
      <c r="GWV1" s="53"/>
      <c r="GWW1" s="53"/>
      <c r="GWX1" s="53"/>
      <c r="GWY1" s="53"/>
      <c r="GWZ1" s="53"/>
      <c r="GXA1" s="53"/>
      <c r="GXB1" s="53"/>
      <c r="GXC1" s="53"/>
      <c r="GXD1" s="53"/>
      <c r="GXE1" s="53"/>
      <c r="GXF1" s="53"/>
      <c r="GXG1" s="53"/>
      <c r="GXH1" s="53"/>
      <c r="GXI1" s="53"/>
      <c r="GXJ1" s="53"/>
      <c r="GXK1" s="53"/>
      <c r="GXL1" s="53"/>
      <c r="GXM1" s="53"/>
      <c r="GXN1" s="53"/>
      <c r="GXO1" s="53"/>
      <c r="GXP1" s="53"/>
      <c r="GXQ1" s="53"/>
      <c r="GXR1" s="53"/>
      <c r="GXS1" s="53"/>
      <c r="GXT1" s="53"/>
      <c r="GXU1" s="53"/>
      <c r="GXV1" s="53"/>
      <c r="GXW1" s="53"/>
      <c r="GXX1" s="53"/>
      <c r="GXY1" s="53"/>
      <c r="GXZ1" s="53"/>
      <c r="GYA1" s="53"/>
      <c r="GYB1" s="53"/>
      <c r="GYC1" s="53"/>
      <c r="GYD1" s="53"/>
      <c r="GYE1" s="53"/>
      <c r="GYF1" s="53"/>
      <c r="GYG1" s="53"/>
      <c r="GYH1" s="53"/>
      <c r="GYI1" s="53"/>
      <c r="GYJ1" s="53"/>
      <c r="GYK1" s="53"/>
      <c r="GYL1" s="53"/>
      <c r="GYM1" s="53"/>
      <c r="GYN1" s="53"/>
      <c r="GYO1" s="53"/>
      <c r="GYP1" s="53"/>
      <c r="GYQ1" s="53"/>
      <c r="GYR1" s="53"/>
      <c r="GYS1" s="53"/>
      <c r="GYT1" s="53"/>
      <c r="GYU1" s="53"/>
      <c r="GYV1" s="53"/>
      <c r="GYW1" s="53"/>
      <c r="GYX1" s="53"/>
      <c r="GYY1" s="53"/>
      <c r="GYZ1" s="53"/>
      <c r="GZA1" s="53"/>
      <c r="GZB1" s="53"/>
      <c r="GZC1" s="53"/>
      <c r="GZD1" s="53"/>
      <c r="GZE1" s="53"/>
      <c r="GZF1" s="53"/>
      <c r="GZG1" s="53"/>
      <c r="GZH1" s="53"/>
      <c r="GZI1" s="53"/>
      <c r="GZJ1" s="53"/>
      <c r="GZK1" s="53"/>
      <c r="GZL1" s="53"/>
      <c r="GZM1" s="53"/>
      <c r="GZN1" s="53"/>
      <c r="GZO1" s="53"/>
      <c r="GZP1" s="53"/>
      <c r="GZQ1" s="53"/>
      <c r="GZR1" s="53"/>
      <c r="GZS1" s="53"/>
      <c r="GZT1" s="53"/>
      <c r="GZU1" s="53"/>
      <c r="GZV1" s="53"/>
      <c r="GZW1" s="53"/>
      <c r="GZX1" s="53"/>
      <c r="GZY1" s="53"/>
      <c r="GZZ1" s="53"/>
      <c r="HAA1" s="53"/>
      <c r="HAB1" s="53"/>
      <c r="HAC1" s="53"/>
      <c r="HAD1" s="53"/>
      <c r="HAE1" s="53"/>
      <c r="HAF1" s="53"/>
      <c r="HAG1" s="53"/>
      <c r="HAH1" s="53"/>
      <c r="HAI1" s="53"/>
      <c r="HAJ1" s="53"/>
      <c r="HAK1" s="53"/>
      <c r="HAL1" s="53"/>
      <c r="HAM1" s="53"/>
      <c r="HAN1" s="53"/>
      <c r="HAO1" s="53"/>
      <c r="HAP1" s="53"/>
      <c r="HAQ1" s="53"/>
      <c r="HAR1" s="53"/>
      <c r="HAS1" s="53"/>
      <c r="HAT1" s="53"/>
      <c r="HAU1" s="53"/>
      <c r="HAV1" s="53"/>
      <c r="HAW1" s="53"/>
      <c r="HAX1" s="53"/>
      <c r="HAY1" s="53"/>
      <c r="HAZ1" s="53"/>
      <c r="HBA1" s="53"/>
      <c r="HBB1" s="53"/>
      <c r="HBC1" s="53"/>
      <c r="HBD1" s="53"/>
      <c r="HBE1" s="53"/>
      <c r="HBF1" s="53"/>
      <c r="HBG1" s="53"/>
      <c r="HBH1" s="53"/>
      <c r="HBI1" s="53"/>
      <c r="HBJ1" s="53"/>
      <c r="HBK1" s="53"/>
      <c r="HBL1" s="53"/>
      <c r="HBM1" s="53"/>
      <c r="HBN1" s="53"/>
      <c r="HBO1" s="53"/>
      <c r="HBP1" s="53"/>
      <c r="HBQ1" s="53"/>
      <c r="HBR1" s="53"/>
      <c r="HBS1" s="53"/>
      <c r="HBT1" s="53"/>
      <c r="HBU1" s="53"/>
      <c r="HBV1" s="53"/>
      <c r="HBW1" s="53"/>
      <c r="HBX1" s="53"/>
      <c r="HBY1" s="53"/>
      <c r="HBZ1" s="53"/>
      <c r="HCA1" s="53"/>
      <c r="HCB1" s="53"/>
      <c r="HCC1" s="53"/>
      <c r="HCD1" s="53"/>
      <c r="HCE1" s="53"/>
      <c r="HCF1" s="53"/>
      <c r="HCG1" s="53"/>
      <c r="HCH1" s="53"/>
      <c r="HCI1" s="53"/>
      <c r="HCJ1" s="53"/>
      <c r="HCK1" s="53"/>
      <c r="HCL1" s="53"/>
      <c r="HCM1" s="53"/>
      <c r="HCN1" s="53"/>
      <c r="HCO1" s="53"/>
      <c r="HCP1" s="53"/>
      <c r="HCQ1" s="53"/>
      <c r="HCR1" s="53"/>
      <c r="HCS1" s="53"/>
      <c r="HCT1" s="53"/>
      <c r="HCU1" s="53"/>
      <c r="HCV1" s="53"/>
      <c r="HCW1" s="53"/>
      <c r="HCX1" s="53"/>
      <c r="HCY1" s="53"/>
      <c r="HCZ1" s="53"/>
      <c r="HDA1" s="53"/>
      <c r="HDB1" s="53"/>
      <c r="HDC1" s="53"/>
      <c r="HDD1" s="53"/>
      <c r="HDE1" s="53"/>
      <c r="HDF1" s="53"/>
      <c r="HDG1" s="53"/>
      <c r="HDH1" s="53"/>
      <c r="HDI1" s="53"/>
      <c r="HDJ1" s="53"/>
      <c r="HDK1" s="53"/>
      <c r="HDL1" s="53"/>
      <c r="HDM1" s="53"/>
      <c r="HDN1" s="53"/>
      <c r="HDO1" s="53"/>
      <c r="HDP1" s="53"/>
      <c r="HDQ1" s="53"/>
      <c r="HDR1" s="53"/>
      <c r="HDS1" s="53"/>
      <c r="HDT1" s="53"/>
      <c r="HDU1" s="53"/>
      <c r="HDV1" s="53"/>
      <c r="HDW1" s="53"/>
      <c r="HDX1" s="53"/>
      <c r="HDY1" s="53"/>
      <c r="HDZ1" s="53"/>
      <c r="HEA1" s="53"/>
      <c r="HEB1" s="53"/>
      <c r="HEC1" s="53"/>
      <c r="HED1" s="53"/>
      <c r="HEE1" s="53"/>
      <c r="HEF1" s="53"/>
      <c r="HEG1" s="53"/>
      <c r="HEH1" s="53"/>
      <c r="HEI1" s="53"/>
      <c r="HEJ1" s="53"/>
      <c r="HEK1" s="53"/>
      <c r="HEL1" s="53"/>
      <c r="HEM1" s="53"/>
      <c r="HEN1" s="53"/>
      <c r="HEO1" s="53"/>
      <c r="HEP1" s="53"/>
      <c r="HEQ1" s="53"/>
      <c r="HER1" s="53"/>
      <c r="HES1" s="53"/>
      <c r="HET1" s="53"/>
      <c r="HEU1" s="53"/>
      <c r="HEV1" s="53"/>
      <c r="HEW1" s="53"/>
      <c r="HEX1" s="53"/>
      <c r="HEY1" s="53"/>
      <c r="HEZ1" s="53"/>
      <c r="HFA1" s="53"/>
      <c r="HFB1" s="53"/>
      <c r="HFC1" s="53"/>
      <c r="HFD1" s="53"/>
      <c r="HFE1" s="53"/>
      <c r="HFF1" s="53"/>
      <c r="HFG1" s="53"/>
      <c r="HFH1" s="53"/>
      <c r="HFI1" s="53"/>
      <c r="HFJ1" s="53"/>
      <c r="HFK1" s="53"/>
      <c r="HFL1" s="53"/>
      <c r="HFM1" s="53"/>
      <c r="HFN1" s="53"/>
      <c r="HFO1" s="53"/>
      <c r="HFP1" s="53"/>
      <c r="HFQ1" s="53"/>
      <c r="HFR1" s="53"/>
      <c r="HFS1" s="53"/>
      <c r="HFT1" s="53"/>
      <c r="HFU1" s="53"/>
      <c r="HFV1" s="53"/>
      <c r="HFW1" s="53"/>
      <c r="HFX1" s="53"/>
      <c r="HFY1" s="53"/>
      <c r="HFZ1" s="53"/>
      <c r="HGA1" s="53"/>
      <c r="HGB1" s="53"/>
      <c r="HGC1" s="53"/>
      <c r="HGD1" s="53"/>
      <c r="HGE1" s="53"/>
      <c r="HGF1" s="53"/>
      <c r="HGG1" s="53"/>
      <c r="HGH1" s="53"/>
      <c r="HGI1" s="53"/>
      <c r="HGJ1" s="53"/>
      <c r="HGK1" s="53"/>
      <c r="HGL1" s="53"/>
      <c r="HGM1" s="53"/>
      <c r="HGN1" s="53"/>
      <c r="HGO1" s="53"/>
      <c r="HGP1" s="53"/>
      <c r="HGQ1" s="53"/>
      <c r="HGR1" s="53"/>
      <c r="HGS1" s="53"/>
      <c r="HGT1" s="53"/>
      <c r="HGU1" s="53"/>
      <c r="HGV1" s="53"/>
      <c r="HGW1" s="53"/>
      <c r="HGX1" s="53"/>
      <c r="HGY1" s="53"/>
      <c r="HGZ1" s="53"/>
      <c r="HHA1" s="53"/>
      <c r="HHB1" s="53"/>
      <c r="HHC1" s="53"/>
      <c r="HHD1" s="53"/>
      <c r="HHE1" s="53"/>
      <c r="HHF1" s="53"/>
      <c r="HHG1" s="53"/>
      <c r="HHH1" s="53"/>
      <c r="HHI1" s="53"/>
      <c r="HHJ1" s="53"/>
      <c r="HHK1" s="53"/>
      <c r="HHL1" s="53"/>
      <c r="HHM1" s="53"/>
      <c r="HHN1" s="53"/>
      <c r="HHO1" s="53"/>
      <c r="HHP1" s="53"/>
      <c r="HHQ1" s="53"/>
      <c r="HHR1" s="53"/>
      <c r="HHS1" s="53"/>
      <c r="HHT1" s="53"/>
      <c r="HHU1" s="53"/>
      <c r="HHV1" s="53"/>
      <c r="HHW1" s="53"/>
      <c r="HHX1" s="53"/>
      <c r="HHY1" s="53"/>
      <c r="HHZ1" s="53"/>
      <c r="HIA1" s="53"/>
      <c r="HIB1" s="53"/>
      <c r="HIC1" s="53"/>
      <c r="HID1" s="53"/>
      <c r="HIE1" s="53"/>
      <c r="HIF1" s="53"/>
      <c r="HIG1" s="53"/>
      <c r="HIH1" s="53"/>
      <c r="HII1" s="53"/>
      <c r="HIJ1" s="53"/>
      <c r="HIK1" s="53"/>
      <c r="HIL1" s="53"/>
      <c r="HIM1" s="53"/>
      <c r="HIN1" s="53"/>
      <c r="HIO1" s="53"/>
      <c r="HIP1" s="53"/>
      <c r="HIQ1" s="53"/>
      <c r="HIR1" s="53"/>
      <c r="HIS1" s="53"/>
      <c r="HIT1" s="53"/>
      <c r="HIU1" s="53"/>
      <c r="HIV1" s="53"/>
      <c r="HIW1" s="53"/>
      <c r="HIX1" s="53"/>
      <c r="HIY1" s="53"/>
      <c r="HIZ1" s="53"/>
      <c r="HJA1" s="53"/>
      <c r="HJB1" s="53"/>
      <c r="HJC1" s="53"/>
      <c r="HJD1" s="53"/>
      <c r="HJE1" s="53"/>
      <c r="HJF1" s="53"/>
      <c r="HJG1" s="53"/>
      <c r="HJH1" s="53"/>
      <c r="HJI1" s="53"/>
      <c r="HJJ1" s="53"/>
      <c r="HJK1" s="53"/>
      <c r="HJL1" s="53"/>
      <c r="HJM1" s="53"/>
      <c r="HJN1" s="53"/>
      <c r="HJO1" s="53"/>
      <c r="HJP1" s="53"/>
      <c r="HJQ1" s="53"/>
      <c r="HJR1" s="53"/>
      <c r="HJS1" s="53"/>
      <c r="HJT1" s="53"/>
      <c r="HJU1" s="53"/>
      <c r="HJV1" s="53"/>
      <c r="HJW1" s="53"/>
      <c r="HJX1" s="53"/>
      <c r="HJY1" s="53"/>
      <c r="HJZ1" s="53"/>
      <c r="HKA1" s="53"/>
      <c r="HKB1" s="53"/>
      <c r="HKC1" s="53"/>
      <c r="HKD1" s="53"/>
      <c r="HKE1" s="53"/>
      <c r="HKF1" s="53"/>
      <c r="HKG1" s="53"/>
      <c r="HKH1" s="53"/>
      <c r="HKI1" s="53"/>
      <c r="HKJ1" s="53"/>
      <c r="HKK1" s="53"/>
      <c r="HKL1" s="53"/>
      <c r="HKM1" s="53"/>
      <c r="HKN1" s="53"/>
      <c r="HKO1" s="53"/>
      <c r="HKP1" s="53"/>
      <c r="HKQ1" s="53"/>
      <c r="HKR1" s="53"/>
      <c r="HKS1" s="53"/>
      <c r="HKT1" s="53"/>
      <c r="HKU1" s="53"/>
      <c r="HKV1" s="53"/>
      <c r="HKW1" s="53"/>
      <c r="HKX1" s="53"/>
      <c r="HKY1" s="53"/>
      <c r="HKZ1" s="53"/>
      <c r="HLA1" s="53"/>
      <c r="HLB1" s="53"/>
      <c r="HLC1" s="53"/>
      <c r="HLD1" s="53"/>
      <c r="HLE1" s="53"/>
      <c r="HLF1" s="53"/>
      <c r="HLG1" s="53"/>
      <c r="HLH1" s="53"/>
      <c r="HLI1" s="53"/>
      <c r="HLJ1" s="53"/>
      <c r="HLK1" s="53"/>
      <c r="HLL1" s="53"/>
      <c r="HLM1" s="53"/>
      <c r="HLN1" s="53"/>
      <c r="HLO1" s="53"/>
      <c r="HLP1" s="53"/>
      <c r="HLQ1" s="53"/>
      <c r="HLR1" s="53"/>
      <c r="HLS1" s="53"/>
      <c r="HLT1" s="53"/>
      <c r="HLU1" s="53"/>
      <c r="HLV1" s="53"/>
      <c r="HLW1" s="53"/>
      <c r="HLX1" s="53"/>
      <c r="HLY1" s="53"/>
      <c r="HLZ1" s="53"/>
      <c r="HMA1" s="53"/>
      <c r="HMB1" s="53"/>
      <c r="HMC1" s="53"/>
      <c r="HMD1" s="53"/>
      <c r="HME1" s="53"/>
      <c r="HMF1" s="53"/>
      <c r="HMG1" s="53"/>
      <c r="HMH1" s="53"/>
      <c r="HMI1" s="53"/>
      <c r="HMJ1" s="53"/>
      <c r="HMK1" s="53"/>
      <c r="HML1" s="53"/>
      <c r="HMM1" s="53"/>
      <c r="HMN1" s="53"/>
      <c r="HMO1" s="53"/>
      <c r="HMP1" s="53"/>
      <c r="HMQ1" s="53"/>
      <c r="HMR1" s="53"/>
      <c r="HMS1" s="53"/>
      <c r="HMT1" s="53"/>
      <c r="HMU1" s="53"/>
      <c r="HMV1" s="53"/>
      <c r="HMW1" s="53"/>
      <c r="HMX1" s="53"/>
      <c r="HMY1" s="53"/>
      <c r="HMZ1" s="53"/>
      <c r="HNA1" s="53"/>
      <c r="HNB1" s="53"/>
      <c r="HNC1" s="53"/>
      <c r="HND1" s="53"/>
      <c r="HNE1" s="53"/>
      <c r="HNF1" s="53"/>
      <c r="HNG1" s="53"/>
      <c r="HNH1" s="53"/>
      <c r="HNI1" s="53"/>
      <c r="HNJ1" s="53"/>
      <c r="HNK1" s="53"/>
      <c r="HNL1" s="53"/>
      <c r="HNM1" s="53"/>
      <c r="HNN1" s="53"/>
      <c r="HNO1" s="53"/>
      <c r="HNP1" s="53"/>
      <c r="HNQ1" s="53"/>
      <c r="HNR1" s="53"/>
      <c r="HNS1" s="53"/>
      <c r="HNT1" s="53"/>
      <c r="HNU1" s="53"/>
      <c r="HNV1" s="53"/>
      <c r="HNW1" s="53"/>
      <c r="HNX1" s="53"/>
      <c r="HNY1" s="53"/>
      <c r="HNZ1" s="53"/>
      <c r="HOA1" s="53"/>
      <c r="HOB1" s="53"/>
      <c r="HOC1" s="53"/>
      <c r="HOD1" s="53"/>
      <c r="HOE1" s="53"/>
      <c r="HOF1" s="53"/>
      <c r="HOG1" s="53"/>
      <c r="HOH1" s="53"/>
      <c r="HOI1" s="53"/>
      <c r="HOJ1" s="53"/>
      <c r="HOK1" s="53"/>
      <c r="HOL1" s="53"/>
      <c r="HOM1" s="53"/>
      <c r="HON1" s="53"/>
      <c r="HOO1" s="53"/>
      <c r="HOP1" s="53"/>
      <c r="HOQ1" s="53"/>
      <c r="HOR1" s="53"/>
      <c r="HOS1" s="53"/>
      <c r="HOT1" s="53"/>
      <c r="HOU1" s="53"/>
      <c r="HOV1" s="53"/>
      <c r="HOW1" s="53"/>
      <c r="HOX1" s="53"/>
      <c r="HOY1" s="53"/>
      <c r="HOZ1" s="53"/>
      <c r="HPA1" s="53"/>
      <c r="HPB1" s="53"/>
      <c r="HPC1" s="53"/>
      <c r="HPD1" s="53"/>
      <c r="HPE1" s="53"/>
      <c r="HPF1" s="53"/>
      <c r="HPG1" s="53"/>
      <c r="HPH1" s="53"/>
      <c r="HPI1" s="53"/>
      <c r="HPJ1" s="53"/>
      <c r="HPK1" s="53"/>
      <c r="HPL1" s="53"/>
      <c r="HPM1" s="53"/>
      <c r="HPN1" s="53"/>
      <c r="HPO1" s="53"/>
      <c r="HPP1" s="53"/>
      <c r="HPQ1" s="53"/>
      <c r="HPR1" s="53"/>
      <c r="HPS1" s="53"/>
      <c r="HPT1" s="53"/>
      <c r="HPU1" s="53"/>
      <c r="HPV1" s="53"/>
      <c r="HPW1" s="53"/>
      <c r="HPX1" s="53"/>
      <c r="HPY1" s="53"/>
      <c r="HPZ1" s="53"/>
      <c r="HQA1" s="53"/>
      <c r="HQB1" s="53"/>
      <c r="HQC1" s="53"/>
      <c r="HQD1" s="53"/>
      <c r="HQE1" s="53"/>
      <c r="HQF1" s="53"/>
      <c r="HQG1" s="53"/>
      <c r="HQH1" s="53"/>
      <c r="HQI1" s="53"/>
      <c r="HQJ1" s="53"/>
      <c r="HQK1" s="53"/>
      <c r="HQL1" s="53"/>
      <c r="HQM1" s="53"/>
      <c r="HQN1" s="53"/>
      <c r="HQO1" s="53"/>
      <c r="HQP1" s="53"/>
      <c r="HQQ1" s="53"/>
      <c r="HQR1" s="53"/>
      <c r="HQS1" s="53"/>
      <c r="HQT1" s="53"/>
      <c r="HQU1" s="53"/>
      <c r="HQV1" s="53"/>
      <c r="HQW1" s="53"/>
      <c r="HQX1" s="53"/>
      <c r="HQY1" s="53"/>
      <c r="HQZ1" s="53"/>
      <c r="HRA1" s="53"/>
      <c r="HRB1" s="53"/>
      <c r="HRC1" s="53"/>
      <c r="HRD1" s="53"/>
      <c r="HRE1" s="53"/>
      <c r="HRF1" s="53"/>
      <c r="HRG1" s="53"/>
      <c r="HRH1" s="53"/>
      <c r="HRI1" s="53"/>
      <c r="HRJ1" s="53"/>
      <c r="HRK1" s="53"/>
      <c r="HRL1" s="53"/>
      <c r="HRM1" s="53"/>
      <c r="HRN1" s="53"/>
      <c r="HRO1" s="53"/>
      <c r="HRP1" s="53"/>
      <c r="HRQ1" s="53"/>
      <c r="HRR1" s="53"/>
      <c r="HRS1" s="53"/>
      <c r="HRT1" s="53"/>
      <c r="HRU1" s="53"/>
      <c r="HRV1" s="53"/>
      <c r="HRW1" s="53"/>
      <c r="HRX1" s="53"/>
      <c r="HRY1" s="53"/>
      <c r="HRZ1" s="53"/>
      <c r="HSA1" s="53"/>
      <c r="HSB1" s="53"/>
      <c r="HSC1" s="53"/>
      <c r="HSD1" s="53"/>
      <c r="HSE1" s="53"/>
      <c r="HSF1" s="53"/>
      <c r="HSG1" s="53"/>
      <c r="HSH1" s="53"/>
      <c r="HSI1" s="53"/>
      <c r="HSJ1" s="53"/>
      <c r="HSK1" s="53"/>
      <c r="HSL1" s="53"/>
      <c r="HSM1" s="53"/>
      <c r="HSN1" s="53"/>
      <c r="HSO1" s="53"/>
      <c r="HSP1" s="53"/>
      <c r="HSQ1" s="53"/>
      <c r="HSR1" s="53"/>
      <c r="HSS1" s="53"/>
      <c r="HST1" s="53"/>
      <c r="HSU1" s="53"/>
      <c r="HSV1" s="53"/>
      <c r="HSW1" s="53"/>
      <c r="HSX1" s="53"/>
      <c r="HSY1" s="53"/>
      <c r="HSZ1" s="53"/>
      <c r="HTA1" s="53"/>
      <c r="HTB1" s="53"/>
      <c r="HTC1" s="53"/>
      <c r="HTD1" s="53"/>
      <c r="HTE1" s="53"/>
      <c r="HTF1" s="53"/>
      <c r="HTG1" s="53"/>
      <c r="HTH1" s="53"/>
      <c r="HTI1" s="53"/>
      <c r="HTJ1" s="53"/>
      <c r="HTK1" s="53"/>
      <c r="HTL1" s="53"/>
      <c r="HTM1" s="53"/>
      <c r="HTN1" s="53"/>
      <c r="HTO1" s="53"/>
      <c r="HTP1" s="53"/>
      <c r="HTQ1" s="53"/>
      <c r="HTR1" s="53"/>
      <c r="HTS1" s="53"/>
      <c r="HTT1" s="53"/>
      <c r="HTU1" s="53"/>
      <c r="HTV1" s="53"/>
      <c r="HTW1" s="53"/>
      <c r="HTX1" s="53"/>
      <c r="HTY1" s="53"/>
      <c r="HTZ1" s="53"/>
      <c r="HUA1" s="53"/>
      <c r="HUB1" s="53"/>
      <c r="HUC1" s="53"/>
      <c r="HUD1" s="53"/>
      <c r="HUE1" s="53"/>
      <c r="HUF1" s="53"/>
      <c r="HUG1" s="53"/>
      <c r="HUH1" s="53"/>
      <c r="HUI1" s="53"/>
      <c r="HUJ1" s="53"/>
      <c r="HUK1" s="53"/>
      <c r="HUL1" s="53"/>
      <c r="HUM1" s="53"/>
      <c r="HUN1" s="53"/>
      <c r="HUO1" s="53"/>
      <c r="HUP1" s="53"/>
      <c r="HUQ1" s="53"/>
      <c r="HUR1" s="53"/>
      <c r="HUS1" s="53"/>
      <c r="HUT1" s="53"/>
      <c r="HUU1" s="53"/>
      <c r="HUV1" s="53"/>
      <c r="HUW1" s="53"/>
      <c r="HUX1" s="53"/>
      <c r="HUY1" s="53"/>
      <c r="HUZ1" s="53"/>
      <c r="HVA1" s="53"/>
      <c r="HVB1" s="53"/>
      <c r="HVC1" s="53"/>
      <c r="HVD1" s="53"/>
      <c r="HVE1" s="53"/>
      <c r="HVF1" s="53"/>
      <c r="HVG1" s="53"/>
      <c r="HVH1" s="53"/>
      <c r="HVI1" s="53"/>
      <c r="HVJ1" s="53"/>
      <c r="HVK1" s="53"/>
      <c r="HVL1" s="53"/>
      <c r="HVM1" s="53"/>
      <c r="HVN1" s="53"/>
      <c r="HVO1" s="53"/>
      <c r="HVP1" s="53"/>
      <c r="HVQ1" s="53"/>
      <c r="HVR1" s="53"/>
      <c r="HVS1" s="53"/>
      <c r="HVT1" s="53"/>
      <c r="HVU1" s="53"/>
      <c r="HVV1" s="53"/>
      <c r="HVW1" s="53"/>
      <c r="HVX1" s="53"/>
      <c r="HVY1" s="53"/>
      <c r="HVZ1" s="53"/>
      <c r="HWA1" s="53"/>
      <c r="HWB1" s="53"/>
      <c r="HWC1" s="53"/>
      <c r="HWD1" s="53"/>
      <c r="HWE1" s="53"/>
      <c r="HWF1" s="53"/>
      <c r="HWG1" s="53"/>
      <c r="HWH1" s="53"/>
      <c r="HWI1" s="53"/>
      <c r="HWJ1" s="53"/>
      <c r="HWK1" s="53"/>
      <c r="HWL1" s="53"/>
      <c r="HWM1" s="53"/>
      <c r="HWN1" s="53"/>
      <c r="HWO1" s="53"/>
      <c r="HWP1" s="53"/>
      <c r="HWQ1" s="53"/>
      <c r="HWR1" s="53"/>
      <c r="HWS1" s="53"/>
      <c r="HWT1" s="53"/>
      <c r="HWU1" s="53"/>
      <c r="HWV1" s="53"/>
      <c r="HWW1" s="53"/>
      <c r="HWX1" s="53"/>
      <c r="HWY1" s="53"/>
      <c r="HWZ1" s="53"/>
      <c r="HXA1" s="53"/>
      <c r="HXB1" s="53"/>
      <c r="HXC1" s="53"/>
      <c r="HXD1" s="53"/>
      <c r="HXE1" s="53"/>
      <c r="HXF1" s="53"/>
      <c r="HXG1" s="53"/>
      <c r="HXH1" s="53"/>
      <c r="HXI1" s="53"/>
      <c r="HXJ1" s="53"/>
      <c r="HXK1" s="53"/>
      <c r="HXL1" s="53"/>
      <c r="HXM1" s="53"/>
      <c r="HXN1" s="53"/>
      <c r="HXO1" s="53"/>
      <c r="HXP1" s="53"/>
      <c r="HXQ1" s="53"/>
      <c r="HXR1" s="53"/>
      <c r="HXS1" s="53"/>
      <c r="HXT1" s="53"/>
      <c r="HXU1" s="53"/>
      <c r="HXV1" s="53"/>
      <c r="HXW1" s="53"/>
      <c r="HXX1" s="53"/>
      <c r="HXY1" s="53"/>
      <c r="HXZ1" s="53"/>
      <c r="HYA1" s="53"/>
      <c r="HYB1" s="53"/>
      <c r="HYC1" s="53"/>
      <c r="HYD1" s="53"/>
      <c r="HYE1" s="53"/>
      <c r="HYF1" s="53"/>
      <c r="HYG1" s="53"/>
      <c r="HYH1" s="53"/>
      <c r="HYI1" s="53"/>
      <c r="HYJ1" s="53"/>
      <c r="HYK1" s="53"/>
      <c r="HYL1" s="53"/>
      <c r="HYM1" s="53"/>
      <c r="HYN1" s="53"/>
      <c r="HYO1" s="53"/>
      <c r="HYP1" s="53"/>
      <c r="HYQ1" s="53"/>
      <c r="HYR1" s="53"/>
      <c r="HYS1" s="53"/>
      <c r="HYT1" s="53"/>
      <c r="HYU1" s="53"/>
      <c r="HYV1" s="53"/>
      <c r="HYW1" s="53"/>
      <c r="HYX1" s="53"/>
      <c r="HYY1" s="53"/>
      <c r="HYZ1" s="53"/>
      <c r="HZA1" s="53"/>
      <c r="HZB1" s="53"/>
      <c r="HZC1" s="53"/>
      <c r="HZD1" s="53"/>
      <c r="HZE1" s="53"/>
      <c r="HZF1" s="53"/>
      <c r="HZG1" s="53"/>
      <c r="HZH1" s="53"/>
      <c r="HZI1" s="53"/>
      <c r="HZJ1" s="53"/>
      <c r="HZK1" s="53"/>
      <c r="HZL1" s="53"/>
      <c r="HZM1" s="53"/>
      <c r="HZN1" s="53"/>
      <c r="HZO1" s="53"/>
      <c r="HZP1" s="53"/>
      <c r="HZQ1" s="53"/>
      <c r="HZR1" s="53"/>
      <c r="HZS1" s="53"/>
      <c r="HZT1" s="53"/>
      <c r="HZU1" s="53"/>
      <c r="HZV1" s="53"/>
      <c r="HZW1" s="53"/>
      <c r="HZX1" s="53"/>
      <c r="HZY1" s="53"/>
      <c r="HZZ1" s="53"/>
      <c r="IAA1" s="53"/>
      <c r="IAB1" s="53"/>
      <c r="IAC1" s="53"/>
      <c r="IAD1" s="53"/>
      <c r="IAE1" s="53"/>
      <c r="IAF1" s="53"/>
      <c r="IAG1" s="53"/>
      <c r="IAH1" s="53"/>
      <c r="IAI1" s="53"/>
      <c r="IAJ1" s="53"/>
      <c r="IAK1" s="53"/>
      <c r="IAL1" s="53"/>
      <c r="IAM1" s="53"/>
      <c r="IAN1" s="53"/>
      <c r="IAO1" s="53"/>
      <c r="IAP1" s="53"/>
      <c r="IAQ1" s="53"/>
      <c r="IAR1" s="53"/>
      <c r="IAS1" s="53"/>
      <c r="IAT1" s="53"/>
      <c r="IAU1" s="53"/>
      <c r="IAV1" s="53"/>
      <c r="IAW1" s="53"/>
      <c r="IAX1" s="53"/>
      <c r="IAY1" s="53"/>
      <c r="IAZ1" s="53"/>
      <c r="IBA1" s="53"/>
      <c r="IBB1" s="53"/>
      <c r="IBC1" s="53"/>
      <c r="IBD1" s="53"/>
      <c r="IBE1" s="53"/>
      <c r="IBF1" s="53"/>
      <c r="IBG1" s="53"/>
      <c r="IBH1" s="53"/>
      <c r="IBI1" s="53"/>
      <c r="IBJ1" s="53"/>
      <c r="IBK1" s="53"/>
      <c r="IBL1" s="53"/>
      <c r="IBM1" s="53"/>
      <c r="IBN1" s="53"/>
      <c r="IBO1" s="53"/>
      <c r="IBP1" s="53"/>
      <c r="IBQ1" s="53"/>
      <c r="IBR1" s="53"/>
      <c r="IBS1" s="53"/>
      <c r="IBT1" s="53"/>
      <c r="IBU1" s="53"/>
      <c r="IBV1" s="53"/>
      <c r="IBW1" s="53"/>
      <c r="IBX1" s="53"/>
      <c r="IBY1" s="53"/>
      <c r="IBZ1" s="53"/>
      <c r="ICA1" s="53"/>
      <c r="ICB1" s="53"/>
      <c r="ICC1" s="53"/>
      <c r="ICD1" s="53"/>
      <c r="ICE1" s="53"/>
      <c r="ICF1" s="53"/>
      <c r="ICG1" s="53"/>
      <c r="ICH1" s="53"/>
      <c r="ICI1" s="53"/>
      <c r="ICJ1" s="53"/>
      <c r="ICK1" s="53"/>
      <c r="ICL1" s="53"/>
      <c r="ICM1" s="53"/>
      <c r="ICN1" s="53"/>
      <c r="ICO1" s="53"/>
      <c r="ICP1" s="53"/>
      <c r="ICQ1" s="53"/>
      <c r="ICR1" s="53"/>
      <c r="ICS1" s="53"/>
      <c r="ICT1" s="53"/>
      <c r="ICU1" s="53"/>
      <c r="ICV1" s="53"/>
      <c r="ICW1" s="53"/>
      <c r="ICX1" s="53"/>
      <c r="ICY1" s="53"/>
      <c r="ICZ1" s="53"/>
      <c r="IDA1" s="53"/>
      <c r="IDB1" s="53"/>
      <c r="IDC1" s="53"/>
      <c r="IDD1" s="53"/>
      <c r="IDE1" s="53"/>
      <c r="IDF1" s="53"/>
      <c r="IDG1" s="53"/>
      <c r="IDH1" s="53"/>
      <c r="IDI1" s="53"/>
      <c r="IDJ1" s="53"/>
      <c r="IDK1" s="53"/>
      <c r="IDL1" s="53"/>
      <c r="IDM1" s="53"/>
      <c r="IDN1" s="53"/>
      <c r="IDO1" s="53"/>
      <c r="IDP1" s="53"/>
      <c r="IDQ1" s="53"/>
      <c r="IDR1" s="53"/>
      <c r="IDS1" s="53"/>
      <c r="IDT1" s="53"/>
      <c r="IDU1" s="53"/>
      <c r="IDV1" s="53"/>
      <c r="IDW1" s="53"/>
      <c r="IDX1" s="53"/>
      <c r="IDY1" s="53"/>
      <c r="IDZ1" s="53"/>
      <c r="IEA1" s="53"/>
      <c r="IEB1" s="53"/>
      <c r="IEC1" s="53"/>
      <c r="IED1" s="53"/>
      <c r="IEE1" s="53"/>
      <c r="IEF1" s="53"/>
      <c r="IEG1" s="53"/>
      <c r="IEH1" s="53"/>
      <c r="IEI1" s="53"/>
      <c r="IEJ1" s="53"/>
      <c r="IEK1" s="53"/>
      <c r="IEL1" s="53"/>
      <c r="IEM1" s="53"/>
      <c r="IEN1" s="53"/>
      <c r="IEO1" s="53"/>
      <c r="IEP1" s="53"/>
      <c r="IEQ1" s="53"/>
      <c r="IER1" s="53"/>
      <c r="IES1" s="53"/>
      <c r="IET1" s="53"/>
      <c r="IEU1" s="53"/>
      <c r="IEV1" s="53"/>
      <c r="IEW1" s="53"/>
      <c r="IEX1" s="53"/>
      <c r="IEY1" s="53"/>
      <c r="IEZ1" s="53"/>
      <c r="IFA1" s="53"/>
      <c r="IFB1" s="53"/>
      <c r="IFC1" s="53"/>
      <c r="IFD1" s="53"/>
      <c r="IFE1" s="53"/>
      <c r="IFF1" s="53"/>
      <c r="IFG1" s="53"/>
      <c r="IFH1" s="53"/>
      <c r="IFI1" s="53"/>
      <c r="IFJ1" s="53"/>
      <c r="IFK1" s="53"/>
      <c r="IFL1" s="53"/>
      <c r="IFM1" s="53"/>
      <c r="IFN1" s="53"/>
      <c r="IFO1" s="53"/>
      <c r="IFP1" s="53"/>
      <c r="IFQ1" s="53"/>
      <c r="IFR1" s="53"/>
      <c r="IFS1" s="53"/>
      <c r="IFT1" s="53"/>
      <c r="IFU1" s="53"/>
      <c r="IFV1" s="53"/>
      <c r="IFW1" s="53"/>
      <c r="IFX1" s="53"/>
      <c r="IFY1" s="53"/>
      <c r="IFZ1" s="53"/>
      <c r="IGA1" s="53"/>
      <c r="IGB1" s="53"/>
      <c r="IGC1" s="53"/>
      <c r="IGD1" s="53"/>
      <c r="IGE1" s="53"/>
      <c r="IGF1" s="53"/>
      <c r="IGG1" s="53"/>
      <c r="IGH1" s="53"/>
      <c r="IGI1" s="53"/>
      <c r="IGJ1" s="53"/>
      <c r="IGK1" s="53"/>
      <c r="IGL1" s="53"/>
      <c r="IGM1" s="53"/>
      <c r="IGN1" s="53"/>
      <c r="IGO1" s="53"/>
      <c r="IGP1" s="53"/>
      <c r="IGQ1" s="53"/>
      <c r="IGR1" s="53"/>
      <c r="IGS1" s="53"/>
      <c r="IGT1" s="53"/>
      <c r="IGU1" s="53"/>
      <c r="IGV1" s="53"/>
      <c r="IGW1" s="53"/>
      <c r="IGX1" s="53"/>
      <c r="IGY1" s="53"/>
      <c r="IGZ1" s="53"/>
      <c r="IHA1" s="53"/>
      <c r="IHB1" s="53"/>
      <c r="IHC1" s="53"/>
      <c r="IHD1" s="53"/>
      <c r="IHE1" s="53"/>
      <c r="IHF1" s="53"/>
      <c r="IHG1" s="53"/>
      <c r="IHH1" s="53"/>
      <c r="IHI1" s="53"/>
      <c r="IHJ1" s="53"/>
      <c r="IHK1" s="53"/>
      <c r="IHL1" s="53"/>
      <c r="IHM1" s="53"/>
      <c r="IHN1" s="53"/>
      <c r="IHO1" s="53"/>
      <c r="IHP1" s="53"/>
      <c r="IHQ1" s="53"/>
      <c r="IHR1" s="53"/>
      <c r="IHS1" s="53"/>
      <c r="IHT1" s="53"/>
      <c r="IHU1" s="53"/>
      <c r="IHV1" s="53"/>
      <c r="IHW1" s="53"/>
      <c r="IHX1" s="53"/>
      <c r="IHY1" s="53"/>
      <c r="IHZ1" s="53"/>
      <c r="IIA1" s="53"/>
      <c r="IIB1" s="53"/>
      <c r="IIC1" s="53"/>
      <c r="IID1" s="53"/>
      <c r="IIE1" s="53"/>
      <c r="IIF1" s="53"/>
      <c r="IIG1" s="53"/>
      <c r="IIH1" s="53"/>
      <c r="III1" s="53"/>
      <c r="IIJ1" s="53"/>
      <c r="IIK1" s="53"/>
      <c r="IIL1" s="53"/>
      <c r="IIM1" s="53"/>
      <c r="IIN1" s="53"/>
      <c r="IIO1" s="53"/>
      <c r="IIP1" s="53"/>
      <c r="IIQ1" s="53"/>
      <c r="IIR1" s="53"/>
      <c r="IIS1" s="53"/>
      <c r="IIT1" s="53"/>
      <c r="IIU1" s="53"/>
      <c r="IIV1" s="53"/>
      <c r="IIW1" s="53"/>
      <c r="IIX1" s="53"/>
      <c r="IIY1" s="53"/>
      <c r="IIZ1" s="53"/>
      <c r="IJA1" s="53"/>
      <c r="IJB1" s="53"/>
      <c r="IJC1" s="53"/>
      <c r="IJD1" s="53"/>
      <c r="IJE1" s="53"/>
      <c r="IJF1" s="53"/>
      <c r="IJG1" s="53"/>
      <c r="IJH1" s="53"/>
      <c r="IJI1" s="53"/>
      <c r="IJJ1" s="53"/>
      <c r="IJK1" s="53"/>
      <c r="IJL1" s="53"/>
      <c r="IJM1" s="53"/>
      <c r="IJN1" s="53"/>
      <c r="IJO1" s="53"/>
      <c r="IJP1" s="53"/>
      <c r="IJQ1" s="53"/>
      <c r="IJR1" s="53"/>
      <c r="IJS1" s="53"/>
      <c r="IJT1" s="53"/>
      <c r="IJU1" s="53"/>
      <c r="IJV1" s="53"/>
      <c r="IJW1" s="53"/>
      <c r="IJX1" s="53"/>
      <c r="IJY1" s="53"/>
      <c r="IJZ1" s="53"/>
      <c r="IKA1" s="53"/>
      <c r="IKB1" s="53"/>
      <c r="IKC1" s="53"/>
      <c r="IKD1" s="53"/>
      <c r="IKE1" s="53"/>
      <c r="IKF1" s="53"/>
      <c r="IKG1" s="53"/>
      <c r="IKH1" s="53"/>
      <c r="IKI1" s="53"/>
      <c r="IKJ1" s="53"/>
      <c r="IKK1" s="53"/>
      <c r="IKL1" s="53"/>
      <c r="IKM1" s="53"/>
      <c r="IKN1" s="53"/>
      <c r="IKO1" s="53"/>
      <c r="IKP1" s="53"/>
      <c r="IKQ1" s="53"/>
      <c r="IKR1" s="53"/>
      <c r="IKS1" s="53"/>
      <c r="IKT1" s="53"/>
      <c r="IKU1" s="53"/>
      <c r="IKV1" s="53"/>
      <c r="IKW1" s="53"/>
      <c r="IKX1" s="53"/>
      <c r="IKY1" s="53"/>
      <c r="IKZ1" s="53"/>
      <c r="ILA1" s="53"/>
      <c r="ILB1" s="53"/>
      <c r="ILC1" s="53"/>
      <c r="ILD1" s="53"/>
      <c r="ILE1" s="53"/>
      <c r="ILF1" s="53"/>
      <c r="ILG1" s="53"/>
      <c r="ILH1" s="53"/>
      <c r="ILI1" s="53"/>
      <c r="ILJ1" s="53"/>
      <c r="ILK1" s="53"/>
      <c r="ILL1" s="53"/>
      <c r="ILM1" s="53"/>
      <c r="ILN1" s="53"/>
      <c r="ILO1" s="53"/>
      <c r="ILP1" s="53"/>
      <c r="ILQ1" s="53"/>
      <c r="ILR1" s="53"/>
      <c r="ILS1" s="53"/>
      <c r="ILT1" s="53"/>
      <c r="ILU1" s="53"/>
      <c r="ILV1" s="53"/>
      <c r="ILW1" s="53"/>
      <c r="ILX1" s="53"/>
      <c r="ILY1" s="53"/>
      <c r="ILZ1" s="53"/>
      <c r="IMA1" s="53"/>
      <c r="IMB1" s="53"/>
      <c r="IMC1" s="53"/>
      <c r="IMD1" s="53"/>
      <c r="IME1" s="53"/>
      <c r="IMF1" s="53"/>
      <c r="IMG1" s="53"/>
      <c r="IMH1" s="53"/>
      <c r="IMI1" s="53"/>
      <c r="IMJ1" s="53"/>
      <c r="IMK1" s="53"/>
      <c r="IML1" s="53"/>
      <c r="IMM1" s="53"/>
      <c r="IMN1" s="53"/>
      <c r="IMO1" s="53"/>
      <c r="IMP1" s="53"/>
      <c r="IMQ1" s="53"/>
      <c r="IMR1" s="53"/>
      <c r="IMS1" s="53"/>
      <c r="IMT1" s="53"/>
      <c r="IMU1" s="53"/>
      <c r="IMV1" s="53"/>
      <c r="IMW1" s="53"/>
      <c r="IMX1" s="53"/>
      <c r="IMY1" s="53"/>
      <c r="IMZ1" s="53"/>
      <c r="INA1" s="53"/>
      <c r="INB1" s="53"/>
      <c r="INC1" s="53"/>
      <c r="IND1" s="53"/>
      <c r="INE1" s="53"/>
      <c r="INF1" s="53"/>
      <c r="ING1" s="53"/>
      <c r="INH1" s="53"/>
      <c r="INI1" s="53"/>
      <c r="INJ1" s="53"/>
      <c r="INK1" s="53"/>
      <c r="INL1" s="53"/>
      <c r="INM1" s="53"/>
      <c r="INN1" s="53"/>
      <c r="INO1" s="53"/>
      <c r="INP1" s="53"/>
      <c r="INQ1" s="53"/>
      <c r="INR1" s="53"/>
      <c r="INS1" s="53"/>
      <c r="INT1" s="53"/>
      <c r="INU1" s="53"/>
      <c r="INV1" s="53"/>
      <c r="INW1" s="53"/>
      <c r="INX1" s="53"/>
      <c r="INY1" s="53"/>
      <c r="INZ1" s="53"/>
      <c r="IOA1" s="53"/>
      <c r="IOB1" s="53"/>
      <c r="IOC1" s="53"/>
      <c r="IOD1" s="53"/>
      <c r="IOE1" s="53"/>
      <c r="IOF1" s="53"/>
      <c r="IOG1" s="53"/>
      <c r="IOH1" s="53"/>
      <c r="IOI1" s="53"/>
      <c r="IOJ1" s="53"/>
      <c r="IOK1" s="53"/>
      <c r="IOL1" s="53"/>
      <c r="IOM1" s="53"/>
      <c r="ION1" s="53"/>
      <c r="IOO1" s="53"/>
      <c r="IOP1" s="53"/>
      <c r="IOQ1" s="53"/>
      <c r="IOR1" s="53"/>
      <c r="IOS1" s="53"/>
      <c r="IOT1" s="53"/>
      <c r="IOU1" s="53"/>
      <c r="IOV1" s="53"/>
      <c r="IOW1" s="53"/>
      <c r="IOX1" s="53"/>
      <c r="IOY1" s="53"/>
      <c r="IOZ1" s="53"/>
      <c r="IPA1" s="53"/>
      <c r="IPB1" s="53"/>
      <c r="IPC1" s="53"/>
      <c r="IPD1" s="53"/>
      <c r="IPE1" s="53"/>
      <c r="IPF1" s="53"/>
      <c r="IPG1" s="53"/>
      <c r="IPH1" s="53"/>
      <c r="IPI1" s="53"/>
      <c r="IPJ1" s="53"/>
      <c r="IPK1" s="53"/>
      <c r="IPL1" s="53"/>
      <c r="IPM1" s="53"/>
      <c r="IPN1" s="53"/>
      <c r="IPO1" s="53"/>
      <c r="IPP1" s="53"/>
      <c r="IPQ1" s="53"/>
      <c r="IPR1" s="53"/>
      <c r="IPS1" s="53"/>
      <c r="IPT1" s="53"/>
      <c r="IPU1" s="53"/>
      <c r="IPV1" s="53"/>
      <c r="IPW1" s="53"/>
      <c r="IPX1" s="53"/>
      <c r="IPY1" s="53"/>
      <c r="IPZ1" s="53"/>
      <c r="IQA1" s="53"/>
      <c r="IQB1" s="53"/>
      <c r="IQC1" s="53"/>
      <c r="IQD1" s="53"/>
      <c r="IQE1" s="53"/>
      <c r="IQF1" s="53"/>
      <c r="IQG1" s="53"/>
      <c r="IQH1" s="53"/>
      <c r="IQI1" s="53"/>
      <c r="IQJ1" s="53"/>
      <c r="IQK1" s="53"/>
      <c r="IQL1" s="53"/>
      <c r="IQM1" s="53"/>
      <c r="IQN1" s="53"/>
      <c r="IQO1" s="53"/>
      <c r="IQP1" s="53"/>
      <c r="IQQ1" s="53"/>
      <c r="IQR1" s="53"/>
      <c r="IQS1" s="53"/>
      <c r="IQT1" s="53"/>
      <c r="IQU1" s="53"/>
      <c r="IQV1" s="53"/>
      <c r="IQW1" s="53"/>
      <c r="IQX1" s="53"/>
      <c r="IQY1" s="53"/>
      <c r="IQZ1" s="53"/>
      <c r="IRA1" s="53"/>
      <c r="IRB1" s="53"/>
      <c r="IRC1" s="53"/>
      <c r="IRD1" s="53"/>
      <c r="IRE1" s="53"/>
      <c r="IRF1" s="53"/>
      <c r="IRG1" s="53"/>
      <c r="IRH1" s="53"/>
      <c r="IRI1" s="53"/>
      <c r="IRJ1" s="53"/>
      <c r="IRK1" s="53"/>
      <c r="IRL1" s="53"/>
      <c r="IRM1" s="53"/>
      <c r="IRN1" s="53"/>
      <c r="IRO1" s="53"/>
      <c r="IRP1" s="53"/>
      <c r="IRQ1" s="53"/>
      <c r="IRR1" s="53"/>
      <c r="IRS1" s="53"/>
      <c r="IRT1" s="53"/>
      <c r="IRU1" s="53"/>
      <c r="IRV1" s="53"/>
      <c r="IRW1" s="53"/>
      <c r="IRX1" s="53"/>
      <c r="IRY1" s="53"/>
      <c r="IRZ1" s="53"/>
      <c r="ISA1" s="53"/>
      <c r="ISB1" s="53"/>
      <c r="ISC1" s="53"/>
      <c r="ISD1" s="53"/>
      <c r="ISE1" s="53"/>
      <c r="ISF1" s="53"/>
      <c r="ISG1" s="53"/>
      <c r="ISH1" s="53"/>
      <c r="ISI1" s="53"/>
      <c r="ISJ1" s="53"/>
      <c r="ISK1" s="53"/>
      <c r="ISL1" s="53"/>
      <c r="ISM1" s="53"/>
      <c r="ISN1" s="53"/>
      <c r="ISO1" s="53"/>
      <c r="ISP1" s="53"/>
      <c r="ISQ1" s="53"/>
      <c r="ISR1" s="53"/>
      <c r="ISS1" s="53"/>
      <c r="IST1" s="53"/>
      <c r="ISU1" s="53"/>
      <c r="ISV1" s="53"/>
      <c r="ISW1" s="53"/>
      <c r="ISX1" s="53"/>
      <c r="ISY1" s="53"/>
      <c r="ISZ1" s="53"/>
      <c r="ITA1" s="53"/>
      <c r="ITB1" s="53"/>
      <c r="ITC1" s="53"/>
      <c r="ITD1" s="53"/>
      <c r="ITE1" s="53"/>
      <c r="ITF1" s="53"/>
      <c r="ITG1" s="53"/>
      <c r="ITH1" s="53"/>
      <c r="ITI1" s="53"/>
      <c r="ITJ1" s="53"/>
      <c r="ITK1" s="53"/>
      <c r="ITL1" s="53"/>
      <c r="ITM1" s="53"/>
      <c r="ITN1" s="53"/>
      <c r="ITO1" s="53"/>
      <c r="ITP1" s="53"/>
      <c r="ITQ1" s="53"/>
      <c r="ITR1" s="53"/>
      <c r="ITS1" s="53"/>
      <c r="ITT1" s="53"/>
      <c r="ITU1" s="53"/>
      <c r="ITV1" s="53"/>
      <c r="ITW1" s="53"/>
      <c r="ITX1" s="53"/>
      <c r="ITY1" s="53"/>
      <c r="ITZ1" s="53"/>
      <c r="IUA1" s="53"/>
      <c r="IUB1" s="53"/>
      <c r="IUC1" s="53"/>
      <c r="IUD1" s="53"/>
      <c r="IUE1" s="53"/>
      <c r="IUF1" s="53"/>
      <c r="IUG1" s="53"/>
      <c r="IUH1" s="53"/>
      <c r="IUI1" s="53"/>
      <c r="IUJ1" s="53"/>
      <c r="IUK1" s="53"/>
      <c r="IUL1" s="53"/>
      <c r="IUM1" s="53"/>
      <c r="IUN1" s="53"/>
      <c r="IUO1" s="53"/>
      <c r="IUP1" s="53"/>
      <c r="IUQ1" s="53"/>
      <c r="IUR1" s="53"/>
      <c r="IUS1" s="53"/>
      <c r="IUT1" s="53"/>
      <c r="IUU1" s="53"/>
      <c r="IUV1" s="53"/>
      <c r="IUW1" s="53"/>
      <c r="IUX1" s="53"/>
      <c r="IUY1" s="53"/>
      <c r="IUZ1" s="53"/>
      <c r="IVA1" s="53"/>
      <c r="IVB1" s="53"/>
      <c r="IVC1" s="53"/>
      <c r="IVD1" s="53"/>
      <c r="IVE1" s="53"/>
      <c r="IVF1" s="53"/>
      <c r="IVG1" s="53"/>
      <c r="IVH1" s="53"/>
      <c r="IVI1" s="53"/>
      <c r="IVJ1" s="53"/>
      <c r="IVK1" s="53"/>
      <c r="IVL1" s="53"/>
      <c r="IVM1" s="53"/>
      <c r="IVN1" s="53"/>
      <c r="IVO1" s="53"/>
      <c r="IVP1" s="53"/>
      <c r="IVQ1" s="53"/>
      <c r="IVR1" s="53"/>
      <c r="IVS1" s="53"/>
      <c r="IVT1" s="53"/>
      <c r="IVU1" s="53"/>
      <c r="IVV1" s="53"/>
      <c r="IVW1" s="53"/>
      <c r="IVX1" s="53"/>
      <c r="IVY1" s="53"/>
      <c r="IVZ1" s="53"/>
      <c r="IWA1" s="53"/>
      <c r="IWB1" s="53"/>
      <c r="IWC1" s="53"/>
      <c r="IWD1" s="53"/>
      <c r="IWE1" s="53"/>
      <c r="IWF1" s="53"/>
      <c r="IWG1" s="53"/>
      <c r="IWH1" s="53"/>
      <c r="IWI1" s="53"/>
      <c r="IWJ1" s="53"/>
      <c r="IWK1" s="53"/>
      <c r="IWL1" s="53"/>
      <c r="IWM1" s="53"/>
      <c r="IWN1" s="53"/>
      <c r="IWO1" s="53"/>
      <c r="IWP1" s="53"/>
      <c r="IWQ1" s="53"/>
      <c r="IWR1" s="53"/>
      <c r="IWS1" s="53"/>
      <c r="IWT1" s="53"/>
      <c r="IWU1" s="53"/>
      <c r="IWV1" s="53"/>
      <c r="IWW1" s="53"/>
      <c r="IWX1" s="53"/>
      <c r="IWY1" s="53"/>
      <c r="IWZ1" s="53"/>
      <c r="IXA1" s="53"/>
      <c r="IXB1" s="53"/>
      <c r="IXC1" s="53"/>
      <c r="IXD1" s="53"/>
      <c r="IXE1" s="53"/>
      <c r="IXF1" s="53"/>
      <c r="IXG1" s="53"/>
      <c r="IXH1" s="53"/>
      <c r="IXI1" s="53"/>
      <c r="IXJ1" s="53"/>
      <c r="IXK1" s="53"/>
      <c r="IXL1" s="53"/>
      <c r="IXM1" s="53"/>
      <c r="IXN1" s="53"/>
      <c r="IXO1" s="53"/>
      <c r="IXP1" s="53"/>
      <c r="IXQ1" s="53"/>
      <c r="IXR1" s="53"/>
      <c r="IXS1" s="53"/>
      <c r="IXT1" s="53"/>
      <c r="IXU1" s="53"/>
      <c r="IXV1" s="53"/>
      <c r="IXW1" s="53"/>
      <c r="IXX1" s="53"/>
      <c r="IXY1" s="53"/>
      <c r="IXZ1" s="53"/>
      <c r="IYA1" s="53"/>
      <c r="IYB1" s="53"/>
      <c r="IYC1" s="53"/>
      <c r="IYD1" s="53"/>
      <c r="IYE1" s="53"/>
      <c r="IYF1" s="53"/>
      <c r="IYG1" s="53"/>
      <c r="IYH1" s="53"/>
      <c r="IYI1" s="53"/>
      <c r="IYJ1" s="53"/>
      <c r="IYK1" s="53"/>
      <c r="IYL1" s="53"/>
      <c r="IYM1" s="53"/>
      <c r="IYN1" s="53"/>
      <c r="IYO1" s="53"/>
      <c r="IYP1" s="53"/>
      <c r="IYQ1" s="53"/>
      <c r="IYR1" s="53"/>
      <c r="IYS1" s="53"/>
      <c r="IYT1" s="53"/>
      <c r="IYU1" s="53"/>
      <c r="IYV1" s="53"/>
      <c r="IYW1" s="53"/>
      <c r="IYX1" s="53"/>
      <c r="IYY1" s="53"/>
      <c r="IYZ1" s="53"/>
      <c r="IZA1" s="53"/>
      <c r="IZB1" s="53"/>
      <c r="IZC1" s="53"/>
      <c r="IZD1" s="53"/>
      <c r="IZE1" s="53"/>
      <c r="IZF1" s="53"/>
      <c r="IZG1" s="53"/>
      <c r="IZH1" s="53"/>
      <c r="IZI1" s="53"/>
      <c r="IZJ1" s="53"/>
      <c r="IZK1" s="53"/>
      <c r="IZL1" s="53"/>
      <c r="IZM1" s="53"/>
      <c r="IZN1" s="53"/>
      <c r="IZO1" s="53"/>
      <c r="IZP1" s="53"/>
      <c r="IZQ1" s="53"/>
      <c r="IZR1" s="53"/>
      <c r="IZS1" s="53"/>
      <c r="IZT1" s="53"/>
      <c r="IZU1" s="53"/>
      <c r="IZV1" s="53"/>
      <c r="IZW1" s="53"/>
      <c r="IZX1" s="53"/>
      <c r="IZY1" s="53"/>
      <c r="IZZ1" s="53"/>
      <c r="JAA1" s="53"/>
      <c r="JAB1" s="53"/>
      <c r="JAC1" s="53"/>
      <c r="JAD1" s="53"/>
      <c r="JAE1" s="53"/>
      <c r="JAF1" s="53"/>
      <c r="JAG1" s="53"/>
      <c r="JAH1" s="53"/>
      <c r="JAI1" s="53"/>
      <c r="JAJ1" s="53"/>
      <c r="JAK1" s="53"/>
      <c r="JAL1" s="53"/>
      <c r="JAM1" s="53"/>
      <c r="JAN1" s="53"/>
      <c r="JAO1" s="53"/>
      <c r="JAP1" s="53"/>
      <c r="JAQ1" s="53"/>
      <c r="JAR1" s="53"/>
      <c r="JAS1" s="53"/>
      <c r="JAT1" s="53"/>
      <c r="JAU1" s="53"/>
      <c r="JAV1" s="53"/>
      <c r="JAW1" s="53"/>
      <c r="JAX1" s="53"/>
      <c r="JAY1" s="53"/>
      <c r="JAZ1" s="53"/>
      <c r="JBA1" s="53"/>
      <c r="JBB1" s="53"/>
      <c r="JBC1" s="53"/>
      <c r="JBD1" s="53"/>
      <c r="JBE1" s="53"/>
      <c r="JBF1" s="53"/>
      <c r="JBG1" s="53"/>
      <c r="JBH1" s="53"/>
      <c r="JBI1" s="53"/>
      <c r="JBJ1" s="53"/>
      <c r="JBK1" s="53"/>
      <c r="JBL1" s="53"/>
      <c r="JBM1" s="53"/>
      <c r="JBN1" s="53"/>
      <c r="JBO1" s="53"/>
      <c r="JBP1" s="53"/>
      <c r="JBQ1" s="53"/>
      <c r="JBR1" s="53"/>
      <c r="JBS1" s="53"/>
      <c r="JBT1" s="53"/>
      <c r="JBU1" s="53"/>
      <c r="JBV1" s="53"/>
      <c r="JBW1" s="53"/>
      <c r="JBX1" s="53"/>
      <c r="JBY1" s="53"/>
      <c r="JBZ1" s="53"/>
      <c r="JCA1" s="53"/>
      <c r="JCB1" s="53"/>
      <c r="JCC1" s="53"/>
      <c r="JCD1" s="53"/>
      <c r="JCE1" s="53"/>
      <c r="JCF1" s="53"/>
      <c r="JCG1" s="53"/>
      <c r="JCH1" s="53"/>
      <c r="JCI1" s="53"/>
      <c r="JCJ1" s="53"/>
      <c r="JCK1" s="53"/>
      <c r="JCL1" s="53"/>
      <c r="JCM1" s="53"/>
      <c r="JCN1" s="53"/>
      <c r="JCO1" s="53"/>
      <c r="JCP1" s="53"/>
      <c r="JCQ1" s="53"/>
      <c r="JCR1" s="53"/>
      <c r="JCS1" s="53"/>
      <c r="JCT1" s="53"/>
      <c r="JCU1" s="53"/>
      <c r="JCV1" s="53"/>
      <c r="JCW1" s="53"/>
      <c r="JCX1" s="53"/>
      <c r="JCY1" s="53"/>
      <c r="JCZ1" s="53"/>
      <c r="JDA1" s="53"/>
      <c r="JDB1" s="53"/>
      <c r="JDC1" s="53"/>
      <c r="JDD1" s="53"/>
      <c r="JDE1" s="53"/>
      <c r="JDF1" s="53"/>
      <c r="JDG1" s="53"/>
      <c r="JDH1" s="53"/>
      <c r="JDI1" s="53"/>
      <c r="JDJ1" s="53"/>
      <c r="JDK1" s="53"/>
      <c r="JDL1" s="53"/>
      <c r="JDM1" s="53"/>
      <c r="JDN1" s="53"/>
      <c r="JDO1" s="53"/>
      <c r="JDP1" s="53"/>
      <c r="JDQ1" s="53"/>
      <c r="JDR1" s="53"/>
      <c r="JDS1" s="53"/>
      <c r="JDT1" s="53"/>
      <c r="JDU1" s="53"/>
      <c r="JDV1" s="53"/>
      <c r="JDW1" s="53"/>
      <c r="JDX1" s="53"/>
      <c r="JDY1" s="53"/>
      <c r="JDZ1" s="53"/>
      <c r="JEA1" s="53"/>
      <c r="JEB1" s="53"/>
      <c r="JEC1" s="53"/>
      <c r="JED1" s="53"/>
      <c r="JEE1" s="53"/>
      <c r="JEF1" s="53"/>
      <c r="JEG1" s="53"/>
      <c r="JEH1" s="53"/>
      <c r="JEI1" s="53"/>
      <c r="JEJ1" s="53"/>
      <c r="JEK1" s="53"/>
      <c r="JEL1" s="53"/>
      <c r="JEM1" s="53"/>
      <c r="JEN1" s="53"/>
      <c r="JEO1" s="53"/>
      <c r="JEP1" s="53"/>
      <c r="JEQ1" s="53"/>
      <c r="JER1" s="53"/>
      <c r="JES1" s="53"/>
      <c r="JET1" s="53"/>
      <c r="JEU1" s="53"/>
      <c r="JEV1" s="53"/>
      <c r="JEW1" s="53"/>
      <c r="JEX1" s="53"/>
      <c r="JEY1" s="53"/>
      <c r="JEZ1" s="53"/>
      <c r="JFA1" s="53"/>
      <c r="JFB1" s="53"/>
      <c r="JFC1" s="53"/>
      <c r="JFD1" s="53"/>
      <c r="JFE1" s="53"/>
      <c r="JFF1" s="53"/>
      <c r="JFG1" s="53"/>
      <c r="JFH1" s="53"/>
      <c r="JFI1" s="53"/>
      <c r="JFJ1" s="53"/>
      <c r="JFK1" s="53"/>
      <c r="JFL1" s="53"/>
      <c r="JFM1" s="53"/>
      <c r="JFN1" s="53"/>
      <c r="JFO1" s="53"/>
      <c r="JFP1" s="53"/>
      <c r="JFQ1" s="53"/>
      <c r="JFR1" s="53"/>
      <c r="JFS1" s="53"/>
      <c r="JFT1" s="53"/>
      <c r="JFU1" s="53"/>
      <c r="JFV1" s="53"/>
      <c r="JFW1" s="53"/>
      <c r="JFX1" s="53"/>
      <c r="JFY1" s="53"/>
      <c r="JFZ1" s="53"/>
      <c r="JGA1" s="53"/>
      <c r="JGB1" s="53"/>
      <c r="JGC1" s="53"/>
      <c r="JGD1" s="53"/>
      <c r="JGE1" s="53"/>
      <c r="JGF1" s="53"/>
      <c r="JGG1" s="53"/>
      <c r="JGH1" s="53"/>
      <c r="JGI1" s="53"/>
      <c r="JGJ1" s="53"/>
      <c r="JGK1" s="53"/>
      <c r="JGL1" s="53"/>
      <c r="JGM1" s="53"/>
      <c r="JGN1" s="53"/>
      <c r="JGO1" s="53"/>
      <c r="JGP1" s="53"/>
      <c r="JGQ1" s="53"/>
      <c r="JGR1" s="53"/>
      <c r="JGS1" s="53"/>
      <c r="JGT1" s="53"/>
      <c r="JGU1" s="53"/>
      <c r="JGV1" s="53"/>
      <c r="JGW1" s="53"/>
      <c r="JGX1" s="53"/>
      <c r="JGY1" s="53"/>
      <c r="JGZ1" s="53"/>
      <c r="JHA1" s="53"/>
      <c r="JHB1" s="53"/>
      <c r="JHC1" s="53"/>
      <c r="JHD1" s="53"/>
      <c r="JHE1" s="53"/>
      <c r="JHF1" s="53"/>
      <c r="JHG1" s="53"/>
      <c r="JHH1" s="53"/>
      <c r="JHI1" s="53"/>
      <c r="JHJ1" s="53"/>
      <c r="JHK1" s="53"/>
      <c r="JHL1" s="53"/>
      <c r="JHM1" s="53"/>
      <c r="JHN1" s="53"/>
      <c r="JHO1" s="53"/>
      <c r="JHP1" s="53"/>
      <c r="JHQ1" s="53"/>
      <c r="JHR1" s="53"/>
      <c r="JHS1" s="53"/>
      <c r="JHT1" s="53"/>
      <c r="JHU1" s="53"/>
      <c r="JHV1" s="53"/>
      <c r="JHW1" s="53"/>
      <c r="JHX1" s="53"/>
      <c r="JHY1" s="53"/>
      <c r="JHZ1" s="53"/>
      <c r="JIA1" s="53"/>
      <c r="JIB1" s="53"/>
      <c r="JIC1" s="53"/>
      <c r="JID1" s="53"/>
      <c r="JIE1" s="53"/>
      <c r="JIF1" s="53"/>
      <c r="JIG1" s="53"/>
      <c r="JIH1" s="53"/>
      <c r="JII1" s="53"/>
      <c r="JIJ1" s="53"/>
      <c r="JIK1" s="53"/>
      <c r="JIL1" s="53"/>
      <c r="JIM1" s="53"/>
      <c r="JIN1" s="53"/>
      <c r="JIO1" s="53"/>
      <c r="JIP1" s="53"/>
      <c r="JIQ1" s="53"/>
      <c r="JIR1" s="53"/>
      <c r="JIS1" s="53"/>
      <c r="JIT1" s="53"/>
      <c r="JIU1" s="53"/>
      <c r="JIV1" s="53"/>
      <c r="JIW1" s="53"/>
      <c r="JIX1" s="53"/>
      <c r="JIY1" s="53"/>
      <c r="JIZ1" s="53"/>
      <c r="JJA1" s="53"/>
      <c r="JJB1" s="53"/>
      <c r="JJC1" s="53"/>
      <c r="JJD1" s="53"/>
      <c r="JJE1" s="53"/>
      <c r="JJF1" s="53"/>
      <c r="JJG1" s="53"/>
      <c r="JJH1" s="53"/>
      <c r="JJI1" s="53"/>
      <c r="JJJ1" s="53"/>
      <c r="JJK1" s="53"/>
      <c r="JJL1" s="53"/>
      <c r="JJM1" s="53"/>
      <c r="JJN1" s="53"/>
      <c r="JJO1" s="53"/>
      <c r="JJP1" s="53"/>
      <c r="JJQ1" s="53"/>
      <c r="JJR1" s="53"/>
      <c r="JJS1" s="53"/>
      <c r="JJT1" s="53"/>
      <c r="JJU1" s="53"/>
      <c r="JJV1" s="53"/>
      <c r="JJW1" s="53"/>
      <c r="JJX1" s="53"/>
      <c r="JJY1" s="53"/>
      <c r="JJZ1" s="53"/>
      <c r="JKA1" s="53"/>
      <c r="JKB1" s="53"/>
      <c r="JKC1" s="53"/>
      <c r="JKD1" s="53"/>
      <c r="JKE1" s="53"/>
      <c r="JKF1" s="53"/>
      <c r="JKG1" s="53"/>
      <c r="JKH1" s="53"/>
      <c r="JKI1" s="53"/>
      <c r="JKJ1" s="53"/>
      <c r="JKK1" s="53"/>
      <c r="JKL1" s="53"/>
      <c r="JKM1" s="53"/>
      <c r="JKN1" s="53"/>
      <c r="JKO1" s="53"/>
      <c r="JKP1" s="53"/>
      <c r="JKQ1" s="53"/>
      <c r="JKR1" s="53"/>
      <c r="JKS1" s="53"/>
      <c r="JKT1" s="53"/>
      <c r="JKU1" s="53"/>
      <c r="JKV1" s="53"/>
      <c r="JKW1" s="53"/>
      <c r="JKX1" s="53"/>
      <c r="JKY1" s="53"/>
      <c r="JKZ1" s="53"/>
      <c r="JLA1" s="53"/>
      <c r="JLB1" s="53"/>
      <c r="JLC1" s="53"/>
      <c r="JLD1" s="53"/>
      <c r="JLE1" s="53"/>
      <c r="JLF1" s="53"/>
      <c r="JLG1" s="53"/>
      <c r="JLH1" s="53"/>
      <c r="JLI1" s="53"/>
      <c r="JLJ1" s="53"/>
      <c r="JLK1" s="53"/>
      <c r="JLL1" s="53"/>
      <c r="JLM1" s="53"/>
      <c r="JLN1" s="53"/>
      <c r="JLO1" s="53"/>
      <c r="JLP1" s="53"/>
      <c r="JLQ1" s="53"/>
      <c r="JLR1" s="53"/>
      <c r="JLS1" s="53"/>
      <c r="JLT1" s="53"/>
      <c r="JLU1" s="53"/>
      <c r="JLV1" s="53"/>
      <c r="JLW1" s="53"/>
      <c r="JLX1" s="53"/>
      <c r="JLY1" s="53"/>
      <c r="JLZ1" s="53"/>
      <c r="JMA1" s="53"/>
      <c r="JMB1" s="53"/>
      <c r="JMC1" s="53"/>
      <c r="JMD1" s="53"/>
      <c r="JME1" s="53"/>
      <c r="JMF1" s="53"/>
      <c r="JMG1" s="53"/>
      <c r="JMH1" s="53"/>
      <c r="JMI1" s="53"/>
      <c r="JMJ1" s="53"/>
      <c r="JMK1" s="53"/>
      <c r="JML1" s="53"/>
      <c r="JMM1" s="53"/>
      <c r="JMN1" s="53"/>
      <c r="JMO1" s="53"/>
      <c r="JMP1" s="53"/>
      <c r="JMQ1" s="53"/>
      <c r="JMR1" s="53"/>
      <c r="JMS1" s="53"/>
      <c r="JMT1" s="53"/>
      <c r="JMU1" s="53"/>
      <c r="JMV1" s="53"/>
      <c r="JMW1" s="53"/>
      <c r="JMX1" s="53"/>
      <c r="JMY1" s="53"/>
      <c r="JMZ1" s="53"/>
      <c r="JNA1" s="53"/>
      <c r="JNB1" s="53"/>
      <c r="JNC1" s="53"/>
      <c r="JND1" s="53"/>
      <c r="JNE1" s="53"/>
      <c r="JNF1" s="53"/>
      <c r="JNG1" s="53"/>
      <c r="JNH1" s="53"/>
      <c r="JNI1" s="53"/>
      <c r="JNJ1" s="53"/>
      <c r="JNK1" s="53"/>
      <c r="JNL1" s="53"/>
      <c r="JNM1" s="53"/>
      <c r="JNN1" s="53"/>
      <c r="JNO1" s="53"/>
      <c r="JNP1" s="53"/>
      <c r="JNQ1" s="53"/>
      <c r="JNR1" s="53"/>
      <c r="JNS1" s="53"/>
      <c r="JNT1" s="53"/>
      <c r="JNU1" s="53"/>
      <c r="JNV1" s="53"/>
      <c r="JNW1" s="53"/>
      <c r="JNX1" s="53"/>
      <c r="JNY1" s="53"/>
      <c r="JNZ1" s="53"/>
      <c r="JOA1" s="53"/>
      <c r="JOB1" s="53"/>
      <c r="JOC1" s="53"/>
      <c r="JOD1" s="53"/>
      <c r="JOE1" s="53"/>
      <c r="JOF1" s="53"/>
      <c r="JOG1" s="53"/>
      <c r="JOH1" s="53"/>
      <c r="JOI1" s="53"/>
      <c r="JOJ1" s="53"/>
      <c r="JOK1" s="53"/>
      <c r="JOL1" s="53"/>
      <c r="JOM1" s="53"/>
      <c r="JON1" s="53"/>
      <c r="JOO1" s="53"/>
      <c r="JOP1" s="53"/>
      <c r="JOQ1" s="53"/>
      <c r="JOR1" s="53"/>
      <c r="JOS1" s="53"/>
      <c r="JOT1" s="53"/>
      <c r="JOU1" s="53"/>
      <c r="JOV1" s="53"/>
      <c r="JOW1" s="53"/>
      <c r="JOX1" s="53"/>
      <c r="JOY1" s="53"/>
      <c r="JOZ1" s="53"/>
      <c r="JPA1" s="53"/>
      <c r="JPB1" s="53"/>
      <c r="JPC1" s="53"/>
      <c r="JPD1" s="53"/>
      <c r="JPE1" s="53"/>
      <c r="JPF1" s="53"/>
      <c r="JPG1" s="53"/>
      <c r="JPH1" s="53"/>
      <c r="JPI1" s="53"/>
      <c r="JPJ1" s="53"/>
      <c r="JPK1" s="53"/>
      <c r="JPL1" s="53"/>
      <c r="JPM1" s="53"/>
      <c r="JPN1" s="53"/>
      <c r="JPO1" s="53"/>
      <c r="JPP1" s="53"/>
      <c r="JPQ1" s="53"/>
      <c r="JPR1" s="53"/>
      <c r="JPS1" s="53"/>
      <c r="JPT1" s="53"/>
      <c r="JPU1" s="53"/>
      <c r="JPV1" s="53"/>
      <c r="JPW1" s="53"/>
      <c r="JPX1" s="53"/>
      <c r="JPY1" s="53"/>
      <c r="JPZ1" s="53"/>
      <c r="JQA1" s="53"/>
      <c r="JQB1" s="53"/>
      <c r="JQC1" s="53"/>
      <c r="JQD1" s="53"/>
      <c r="JQE1" s="53"/>
      <c r="JQF1" s="53"/>
      <c r="JQG1" s="53"/>
      <c r="JQH1" s="53"/>
      <c r="JQI1" s="53"/>
      <c r="JQJ1" s="53"/>
      <c r="JQK1" s="53"/>
      <c r="JQL1" s="53"/>
      <c r="JQM1" s="53"/>
      <c r="JQN1" s="53"/>
      <c r="JQO1" s="53"/>
      <c r="JQP1" s="53"/>
      <c r="JQQ1" s="53"/>
      <c r="JQR1" s="53"/>
      <c r="JQS1" s="53"/>
      <c r="JQT1" s="53"/>
      <c r="JQU1" s="53"/>
      <c r="JQV1" s="53"/>
      <c r="JQW1" s="53"/>
      <c r="JQX1" s="53"/>
      <c r="JQY1" s="53"/>
      <c r="JQZ1" s="53"/>
      <c r="JRA1" s="53"/>
      <c r="JRB1" s="53"/>
      <c r="JRC1" s="53"/>
      <c r="JRD1" s="53"/>
      <c r="JRE1" s="53"/>
      <c r="JRF1" s="53"/>
      <c r="JRG1" s="53"/>
      <c r="JRH1" s="53"/>
      <c r="JRI1" s="53"/>
      <c r="JRJ1" s="53"/>
      <c r="JRK1" s="53"/>
      <c r="JRL1" s="53"/>
      <c r="JRM1" s="53"/>
      <c r="JRN1" s="53"/>
      <c r="JRO1" s="53"/>
      <c r="JRP1" s="53"/>
      <c r="JRQ1" s="53"/>
      <c r="JRR1" s="53"/>
      <c r="JRS1" s="53"/>
      <c r="JRT1" s="53"/>
      <c r="JRU1" s="53"/>
      <c r="JRV1" s="53"/>
      <c r="JRW1" s="53"/>
      <c r="JRX1" s="53"/>
      <c r="JRY1" s="53"/>
      <c r="JRZ1" s="53"/>
      <c r="JSA1" s="53"/>
      <c r="JSB1" s="53"/>
      <c r="JSC1" s="53"/>
      <c r="JSD1" s="53"/>
      <c r="JSE1" s="53"/>
      <c r="JSF1" s="53"/>
      <c r="JSG1" s="53"/>
      <c r="JSH1" s="53"/>
      <c r="JSI1" s="53"/>
      <c r="JSJ1" s="53"/>
      <c r="JSK1" s="53"/>
      <c r="JSL1" s="53"/>
      <c r="JSM1" s="53"/>
      <c r="JSN1" s="53"/>
      <c r="JSO1" s="53"/>
      <c r="JSP1" s="53"/>
      <c r="JSQ1" s="53"/>
      <c r="JSR1" s="53"/>
      <c r="JSS1" s="53"/>
      <c r="JST1" s="53"/>
      <c r="JSU1" s="53"/>
      <c r="JSV1" s="53"/>
      <c r="JSW1" s="53"/>
      <c r="JSX1" s="53"/>
      <c r="JSY1" s="53"/>
      <c r="JSZ1" s="53"/>
      <c r="JTA1" s="53"/>
      <c r="JTB1" s="53"/>
      <c r="JTC1" s="53"/>
      <c r="JTD1" s="53"/>
      <c r="JTE1" s="53"/>
      <c r="JTF1" s="53"/>
      <c r="JTG1" s="53"/>
      <c r="JTH1" s="53"/>
      <c r="JTI1" s="53"/>
      <c r="JTJ1" s="53"/>
      <c r="JTK1" s="53"/>
      <c r="JTL1" s="53"/>
      <c r="JTM1" s="53"/>
      <c r="JTN1" s="53"/>
      <c r="JTO1" s="53"/>
      <c r="JTP1" s="53"/>
      <c r="JTQ1" s="53"/>
      <c r="JTR1" s="53"/>
      <c r="JTS1" s="53"/>
      <c r="JTT1" s="53"/>
      <c r="JTU1" s="53"/>
      <c r="JTV1" s="53"/>
      <c r="JTW1" s="53"/>
      <c r="JTX1" s="53"/>
      <c r="JTY1" s="53"/>
      <c r="JTZ1" s="53"/>
      <c r="JUA1" s="53"/>
      <c r="JUB1" s="53"/>
      <c r="JUC1" s="53"/>
      <c r="JUD1" s="53"/>
      <c r="JUE1" s="53"/>
      <c r="JUF1" s="53"/>
      <c r="JUG1" s="53"/>
      <c r="JUH1" s="53"/>
      <c r="JUI1" s="53"/>
      <c r="JUJ1" s="53"/>
      <c r="JUK1" s="53"/>
      <c r="JUL1" s="53"/>
      <c r="JUM1" s="53"/>
      <c r="JUN1" s="53"/>
      <c r="JUO1" s="53"/>
      <c r="JUP1" s="53"/>
      <c r="JUQ1" s="53"/>
      <c r="JUR1" s="53"/>
      <c r="JUS1" s="53"/>
      <c r="JUT1" s="53"/>
      <c r="JUU1" s="53"/>
      <c r="JUV1" s="53"/>
      <c r="JUW1" s="53"/>
      <c r="JUX1" s="53"/>
      <c r="JUY1" s="53"/>
      <c r="JUZ1" s="53"/>
      <c r="JVA1" s="53"/>
      <c r="JVB1" s="53"/>
      <c r="JVC1" s="53"/>
      <c r="JVD1" s="53"/>
      <c r="JVE1" s="53"/>
      <c r="JVF1" s="53"/>
      <c r="JVG1" s="53"/>
      <c r="JVH1" s="53"/>
      <c r="JVI1" s="53"/>
      <c r="JVJ1" s="53"/>
      <c r="JVK1" s="53"/>
      <c r="JVL1" s="53"/>
      <c r="JVM1" s="53"/>
      <c r="JVN1" s="53"/>
      <c r="JVO1" s="53"/>
      <c r="JVP1" s="53"/>
      <c r="JVQ1" s="53"/>
      <c r="JVR1" s="53"/>
      <c r="JVS1" s="53"/>
      <c r="JVT1" s="53"/>
      <c r="JVU1" s="53"/>
      <c r="JVV1" s="53"/>
      <c r="JVW1" s="53"/>
      <c r="JVX1" s="53"/>
      <c r="JVY1" s="53"/>
      <c r="JVZ1" s="53"/>
      <c r="JWA1" s="53"/>
      <c r="JWB1" s="53"/>
      <c r="JWC1" s="53"/>
      <c r="JWD1" s="53"/>
      <c r="JWE1" s="53"/>
      <c r="JWF1" s="53"/>
      <c r="JWG1" s="53"/>
      <c r="JWH1" s="53"/>
      <c r="JWI1" s="53"/>
      <c r="JWJ1" s="53"/>
      <c r="JWK1" s="53"/>
      <c r="JWL1" s="53"/>
      <c r="JWM1" s="53"/>
      <c r="JWN1" s="53"/>
      <c r="JWO1" s="53"/>
      <c r="JWP1" s="53"/>
      <c r="JWQ1" s="53"/>
      <c r="JWR1" s="53"/>
      <c r="JWS1" s="53"/>
      <c r="JWT1" s="53"/>
      <c r="JWU1" s="53"/>
      <c r="JWV1" s="53"/>
      <c r="JWW1" s="53"/>
      <c r="JWX1" s="53"/>
      <c r="JWY1" s="53"/>
      <c r="JWZ1" s="53"/>
      <c r="JXA1" s="53"/>
      <c r="JXB1" s="53"/>
      <c r="JXC1" s="53"/>
      <c r="JXD1" s="53"/>
      <c r="JXE1" s="53"/>
      <c r="JXF1" s="53"/>
      <c r="JXG1" s="53"/>
      <c r="JXH1" s="53"/>
      <c r="JXI1" s="53"/>
      <c r="JXJ1" s="53"/>
      <c r="JXK1" s="53"/>
      <c r="JXL1" s="53"/>
      <c r="JXM1" s="53"/>
      <c r="JXN1" s="53"/>
      <c r="JXO1" s="53"/>
      <c r="JXP1" s="53"/>
      <c r="JXQ1" s="53"/>
      <c r="JXR1" s="53"/>
      <c r="JXS1" s="53"/>
      <c r="JXT1" s="53"/>
      <c r="JXU1" s="53"/>
      <c r="JXV1" s="53"/>
      <c r="JXW1" s="53"/>
      <c r="JXX1" s="53"/>
      <c r="JXY1" s="53"/>
      <c r="JXZ1" s="53"/>
      <c r="JYA1" s="53"/>
      <c r="JYB1" s="53"/>
      <c r="JYC1" s="53"/>
      <c r="JYD1" s="53"/>
      <c r="JYE1" s="53"/>
      <c r="JYF1" s="53"/>
      <c r="JYG1" s="53"/>
      <c r="JYH1" s="53"/>
      <c r="JYI1" s="53"/>
      <c r="JYJ1" s="53"/>
      <c r="JYK1" s="53"/>
      <c r="JYL1" s="53"/>
      <c r="JYM1" s="53"/>
      <c r="JYN1" s="53"/>
      <c r="JYO1" s="53"/>
      <c r="JYP1" s="53"/>
      <c r="JYQ1" s="53"/>
      <c r="JYR1" s="53"/>
      <c r="JYS1" s="53"/>
      <c r="JYT1" s="53"/>
      <c r="JYU1" s="53"/>
      <c r="JYV1" s="53"/>
      <c r="JYW1" s="53"/>
      <c r="JYX1" s="53"/>
      <c r="JYY1" s="53"/>
      <c r="JYZ1" s="53"/>
      <c r="JZA1" s="53"/>
      <c r="JZB1" s="53"/>
      <c r="JZC1" s="53"/>
      <c r="JZD1" s="53"/>
      <c r="JZE1" s="53"/>
      <c r="JZF1" s="53"/>
      <c r="JZG1" s="53"/>
      <c r="JZH1" s="53"/>
      <c r="JZI1" s="53"/>
      <c r="JZJ1" s="53"/>
      <c r="JZK1" s="53"/>
      <c r="JZL1" s="53"/>
      <c r="JZM1" s="53"/>
      <c r="JZN1" s="53"/>
      <c r="JZO1" s="53"/>
      <c r="JZP1" s="53"/>
      <c r="JZQ1" s="53"/>
      <c r="JZR1" s="53"/>
      <c r="JZS1" s="53"/>
      <c r="JZT1" s="53"/>
      <c r="JZU1" s="53"/>
      <c r="JZV1" s="53"/>
      <c r="JZW1" s="53"/>
      <c r="JZX1" s="53"/>
      <c r="JZY1" s="53"/>
      <c r="JZZ1" s="53"/>
      <c r="KAA1" s="53"/>
      <c r="KAB1" s="53"/>
      <c r="KAC1" s="53"/>
      <c r="KAD1" s="53"/>
      <c r="KAE1" s="53"/>
      <c r="KAF1" s="53"/>
      <c r="KAG1" s="53"/>
      <c r="KAH1" s="53"/>
      <c r="KAI1" s="53"/>
      <c r="KAJ1" s="53"/>
      <c r="KAK1" s="53"/>
      <c r="KAL1" s="53"/>
      <c r="KAM1" s="53"/>
      <c r="KAN1" s="53"/>
      <c r="KAO1" s="53"/>
      <c r="KAP1" s="53"/>
      <c r="KAQ1" s="53"/>
      <c r="KAR1" s="53"/>
      <c r="KAS1" s="53"/>
      <c r="KAT1" s="53"/>
      <c r="KAU1" s="53"/>
      <c r="KAV1" s="53"/>
      <c r="KAW1" s="53"/>
      <c r="KAX1" s="53"/>
      <c r="KAY1" s="53"/>
      <c r="KAZ1" s="53"/>
      <c r="KBA1" s="53"/>
      <c r="KBB1" s="53"/>
      <c r="KBC1" s="53"/>
      <c r="KBD1" s="53"/>
      <c r="KBE1" s="53"/>
      <c r="KBF1" s="53"/>
      <c r="KBG1" s="53"/>
      <c r="KBH1" s="53"/>
      <c r="KBI1" s="53"/>
      <c r="KBJ1" s="53"/>
      <c r="KBK1" s="53"/>
      <c r="KBL1" s="53"/>
      <c r="KBM1" s="53"/>
      <c r="KBN1" s="53"/>
      <c r="KBO1" s="53"/>
      <c r="KBP1" s="53"/>
      <c r="KBQ1" s="53"/>
      <c r="KBR1" s="53"/>
      <c r="KBS1" s="53"/>
      <c r="KBT1" s="53"/>
      <c r="KBU1" s="53"/>
      <c r="KBV1" s="53"/>
      <c r="KBW1" s="53"/>
      <c r="KBX1" s="53"/>
      <c r="KBY1" s="53"/>
      <c r="KBZ1" s="53"/>
      <c r="KCA1" s="53"/>
      <c r="KCB1" s="53"/>
      <c r="KCC1" s="53"/>
      <c r="KCD1" s="53"/>
      <c r="KCE1" s="53"/>
      <c r="KCF1" s="53"/>
      <c r="KCG1" s="53"/>
      <c r="KCH1" s="53"/>
      <c r="KCI1" s="53"/>
      <c r="KCJ1" s="53"/>
      <c r="KCK1" s="53"/>
      <c r="KCL1" s="53"/>
      <c r="KCM1" s="53"/>
      <c r="KCN1" s="53"/>
      <c r="KCO1" s="53"/>
      <c r="KCP1" s="53"/>
      <c r="KCQ1" s="53"/>
      <c r="KCR1" s="53"/>
      <c r="KCS1" s="53"/>
      <c r="KCT1" s="53"/>
      <c r="KCU1" s="53"/>
      <c r="KCV1" s="53"/>
      <c r="KCW1" s="53"/>
      <c r="KCX1" s="53"/>
      <c r="KCY1" s="53"/>
      <c r="KCZ1" s="53"/>
      <c r="KDA1" s="53"/>
      <c r="KDB1" s="53"/>
      <c r="KDC1" s="53"/>
      <c r="KDD1" s="53"/>
      <c r="KDE1" s="53"/>
      <c r="KDF1" s="53"/>
      <c r="KDG1" s="53"/>
      <c r="KDH1" s="53"/>
      <c r="KDI1" s="53"/>
      <c r="KDJ1" s="53"/>
      <c r="KDK1" s="53"/>
      <c r="KDL1" s="53"/>
      <c r="KDM1" s="53"/>
      <c r="KDN1" s="53"/>
      <c r="KDO1" s="53"/>
      <c r="KDP1" s="53"/>
      <c r="KDQ1" s="53"/>
      <c r="KDR1" s="53"/>
      <c r="KDS1" s="53"/>
      <c r="KDT1" s="53"/>
      <c r="KDU1" s="53"/>
      <c r="KDV1" s="53"/>
      <c r="KDW1" s="53"/>
      <c r="KDX1" s="53"/>
      <c r="KDY1" s="53"/>
      <c r="KDZ1" s="53"/>
      <c r="KEA1" s="53"/>
      <c r="KEB1" s="53"/>
      <c r="KEC1" s="53"/>
      <c r="KED1" s="53"/>
      <c r="KEE1" s="53"/>
      <c r="KEF1" s="53"/>
      <c r="KEG1" s="53"/>
      <c r="KEH1" s="53"/>
      <c r="KEI1" s="53"/>
      <c r="KEJ1" s="53"/>
      <c r="KEK1" s="53"/>
      <c r="KEL1" s="53"/>
      <c r="KEM1" s="53"/>
      <c r="KEN1" s="53"/>
      <c r="KEO1" s="53"/>
      <c r="KEP1" s="53"/>
      <c r="KEQ1" s="53"/>
      <c r="KER1" s="53"/>
      <c r="KES1" s="53"/>
      <c r="KET1" s="53"/>
      <c r="KEU1" s="53"/>
      <c r="KEV1" s="53"/>
      <c r="KEW1" s="53"/>
      <c r="KEX1" s="53"/>
      <c r="KEY1" s="53"/>
      <c r="KEZ1" s="53"/>
      <c r="KFA1" s="53"/>
      <c r="KFB1" s="53"/>
      <c r="KFC1" s="53"/>
      <c r="KFD1" s="53"/>
      <c r="KFE1" s="53"/>
      <c r="KFF1" s="53"/>
      <c r="KFG1" s="53"/>
      <c r="KFH1" s="53"/>
      <c r="KFI1" s="53"/>
      <c r="KFJ1" s="53"/>
      <c r="KFK1" s="53"/>
      <c r="KFL1" s="53"/>
      <c r="KFM1" s="53"/>
      <c r="KFN1" s="53"/>
      <c r="KFO1" s="53"/>
      <c r="KFP1" s="53"/>
      <c r="KFQ1" s="53"/>
      <c r="KFR1" s="53"/>
      <c r="KFS1" s="53"/>
      <c r="KFT1" s="53"/>
      <c r="KFU1" s="53"/>
      <c r="KFV1" s="53"/>
      <c r="KFW1" s="53"/>
      <c r="KFX1" s="53"/>
      <c r="KFY1" s="53"/>
      <c r="KFZ1" s="53"/>
      <c r="KGA1" s="53"/>
      <c r="KGB1" s="53"/>
      <c r="KGC1" s="53"/>
      <c r="KGD1" s="53"/>
      <c r="KGE1" s="53"/>
      <c r="KGF1" s="53"/>
      <c r="KGG1" s="53"/>
      <c r="KGH1" s="53"/>
      <c r="KGI1" s="53"/>
      <c r="KGJ1" s="53"/>
      <c r="KGK1" s="53"/>
      <c r="KGL1" s="53"/>
      <c r="KGM1" s="53"/>
      <c r="KGN1" s="53"/>
      <c r="KGO1" s="53"/>
      <c r="KGP1" s="53"/>
      <c r="KGQ1" s="53"/>
      <c r="KGR1" s="53"/>
      <c r="KGS1" s="53"/>
      <c r="KGT1" s="53"/>
      <c r="KGU1" s="53"/>
      <c r="KGV1" s="53"/>
      <c r="KGW1" s="53"/>
      <c r="KGX1" s="53"/>
      <c r="KGY1" s="53"/>
      <c r="KGZ1" s="53"/>
      <c r="KHA1" s="53"/>
      <c r="KHB1" s="53"/>
      <c r="KHC1" s="53"/>
      <c r="KHD1" s="53"/>
      <c r="KHE1" s="53"/>
      <c r="KHF1" s="53"/>
      <c r="KHG1" s="53"/>
      <c r="KHH1" s="53"/>
      <c r="KHI1" s="53"/>
      <c r="KHJ1" s="53"/>
      <c r="KHK1" s="53"/>
      <c r="KHL1" s="53"/>
      <c r="KHM1" s="53"/>
      <c r="KHN1" s="53"/>
      <c r="KHO1" s="53"/>
      <c r="KHP1" s="53"/>
      <c r="KHQ1" s="53"/>
      <c r="KHR1" s="53"/>
      <c r="KHS1" s="53"/>
      <c r="KHT1" s="53"/>
      <c r="KHU1" s="53"/>
      <c r="KHV1" s="53"/>
      <c r="KHW1" s="53"/>
      <c r="KHX1" s="53"/>
      <c r="KHY1" s="53"/>
      <c r="KHZ1" s="53"/>
      <c r="KIA1" s="53"/>
      <c r="KIB1" s="53"/>
      <c r="KIC1" s="53"/>
      <c r="KID1" s="53"/>
      <c r="KIE1" s="53"/>
      <c r="KIF1" s="53"/>
      <c r="KIG1" s="53"/>
      <c r="KIH1" s="53"/>
      <c r="KII1" s="53"/>
      <c r="KIJ1" s="53"/>
      <c r="KIK1" s="53"/>
      <c r="KIL1" s="53"/>
      <c r="KIM1" s="53"/>
      <c r="KIN1" s="53"/>
      <c r="KIO1" s="53"/>
      <c r="KIP1" s="53"/>
      <c r="KIQ1" s="53"/>
      <c r="KIR1" s="53"/>
      <c r="KIS1" s="53"/>
      <c r="KIT1" s="53"/>
      <c r="KIU1" s="53"/>
      <c r="KIV1" s="53"/>
      <c r="KIW1" s="53"/>
      <c r="KIX1" s="53"/>
      <c r="KIY1" s="53"/>
      <c r="KIZ1" s="53"/>
      <c r="KJA1" s="53"/>
      <c r="KJB1" s="53"/>
      <c r="KJC1" s="53"/>
      <c r="KJD1" s="53"/>
      <c r="KJE1" s="53"/>
      <c r="KJF1" s="53"/>
      <c r="KJG1" s="53"/>
      <c r="KJH1" s="53"/>
      <c r="KJI1" s="53"/>
      <c r="KJJ1" s="53"/>
      <c r="KJK1" s="53"/>
      <c r="KJL1" s="53"/>
      <c r="KJM1" s="53"/>
      <c r="KJN1" s="53"/>
      <c r="KJO1" s="53"/>
      <c r="KJP1" s="53"/>
      <c r="KJQ1" s="53"/>
      <c r="KJR1" s="53"/>
      <c r="KJS1" s="53"/>
      <c r="KJT1" s="53"/>
      <c r="KJU1" s="53"/>
      <c r="KJV1" s="53"/>
      <c r="KJW1" s="53"/>
      <c r="KJX1" s="53"/>
      <c r="KJY1" s="53"/>
      <c r="KJZ1" s="53"/>
      <c r="KKA1" s="53"/>
      <c r="KKB1" s="53"/>
      <c r="KKC1" s="53"/>
      <c r="KKD1" s="53"/>
      <c r="KKE1" s="53"/>
      <c r="KKF1" s="53"/>
      <c r="KKG1" s="53"/>
      <c r="KKH1" s="53"/>
      <c r="KKI1" s="53"/>
      <c r="KKJ1" s="53"/>
      <c r="KKK1" s="53"/>
      <c r="KKL1" s="53"/>
      <c r="KKM1" s="53"/>
      <c r="KKN1" s="53"/>
      <c r="KKO1" s="53"/>
      <c r="KKP1" s="53"/>
      <c r="KKQ1" s="53"/>
      <c r="KKR1" s="53"/>
      <c r="KKS1" s="53"/>
      <c r="KKT1" s="53"/>
      <c r="KKU1" s="53"/>
      <c r="KKV1" s="53"/>
      <c r="KKW1" s="53"/>
      <c r="KKX1" s="53"/>
      <c r="KKY1" s="53"/>
      <c r="KKZ1" s="53"/>
      <c r="KLA1" s="53"/>
      <c r="KLB1" s="53"/>
      <c r="KLC1" s="53"/>
      <c r="KLD1" s="53"/>
      <c r="KLE1" s="53"/>
      <c r="KLF1" s="53"/>
      <c r="KLG1" s="53"/>
      <c r="KLH1" s="53"/>
      <c r="KLI1" s="53"/>
      <c r="KLJ1" s="53"/>
      <c r="KLK1" s="53"/>
      <c r="KLL1" s="53"/>
      <c r="KLM1" s="53"/>
      <c r="KLN1" s="53"/>
      <c r="KLO1" s="53"/>
      <c r="KLP1" s="53"/>
      <c r="KLQ1" s="53"/>
      <c r="KLR1" s="53"/>
      <c r="KLS1" s="53"/>
      <c r="KLT1" s="53"/>
      <c r="KLU1" s="53"/>
      <c r="KLV1" s="53"/>
      <c r="KLW1" s="53"/>
      <c r="KLX1" s="53"/>
      <c r="KLY1" s="53"/>
      <c r="KLZ1" s="53"/>
      <c r="KMA1" s="53"/>
      <c r="KMB1" s="53"/>
      <c r="KMC1" s="53"/>
      <c r="KMD1" s="53"/>
      <c r="KME1" s="53"/>
      <c r="KMF1" s="53"/>
      <c r="KMG1" s="53"/>
      <c r="KMH1" s="53"/>
      <c r="KMI1" s="53"/>
      <c r="KMJ1" s="53"/>
      <c r="KMK1" s="53"/>
      <c r="KML1" s="53"/>
      <c r="KMM1" s="53"/>
      <c r="KMN1" s="53"/>
      <c r="KMO1" s="53"/>
      <c r="KMP1" s="53"/>
      <c r="KMQ1" s="53"/>
      <c r="KMR1" s="53"/>
      <c r="KMS1" s="53"/>
      <c r="KMT1" s="53"/>
      <c r="KMU1" s="53"/>
      <c r="KMV1" s="53"/>
      <c r="KMW1" s="53"/>
      <c r="KMX1" s="53"/>
      <c r="KMY1" s="53"/>
      <c r="KMZ1" s="53"/>
      <c r="KNA1" s="53"/>
      <c r="KNB1" s="53"/>
      <c r="KNC1" s="53"/>
      <c r="KND1" s="53"/>
      <c r="KNE1" s="53"/>
      <c r="KNF1" s="53"/>
      <c r="KNG1" s="53"/>
      <c r="KNH1" s="53"/>
      <c r="KNI1" s="53"/>
      <c r="KNJ1" s="53"/>
      <c r="KNK1" s="53"/>
      <c r="KNL1" s="53"/>
      <c r="KNM1" s="53"/>
      <c r="KNN1" s="53"/>
      <c r="KNO1" s="53"/>
      <c r="KNP1" s="53"/>
      <c r="KNQ1" s="53"/>
      <c r="KNR1" s="53"/>
      <c r="KNS1" s="53"/>
      <c r="KNT1" s="53"/>
      <c r="KNU1" s="53"/>
      <c r="KNV1" s="53"/>
      <c r="KNW1" s="53"/>
      <c r="KNX1" s="53"/>
      <c r="KNY1" s="53"/>
      <c r="KNZ1" s="53"/>
      <c r="KOA1" s="53"/>
      <c r="KOB1" s="53"/>
      <c r="KOC1" s="53"/>
      <c r="KOD1" s="53"/>
      <c r="KOE1" s="53"/>
      <c r="KOF1" s="53"/>
      <c r="KOG1" s="53"/>
      <c r="KOH1" s="53"/>
      <c r="KOI1" s="53"/>
      <c r="KOJ1" s="53"/>
      <c r="KOK1" s="53"/>
      <c r="KOL1" s="53"/>
      <c r="KOM1" s="53"/>
      <c r="KON1" s="53"/>
      <c r="KOO1" s="53"/>
      <c r="KOP1" s="53"/>
      <c r="KOQ1" s="53"/>
      <c r="KOR1" s="53"/>
      <c r="KOS1" s="53"/>
      <c r="KOT1" s="53"/>
      <c r="KOU1" s="53"/>
      <c r="KOV1" s="53"/>
      <c r="KOW1" s="53"/>
      <c r="KOX1" s="53"/>
      <c r="KOY1" s="53"/>
      <c r="KOZ1" s="53"/>
      <c r="KPA1" s="53"/>
      <c r="KPB1" s="53"/>
      <c r="KPC1" s="53"/>
      <c r="KPD1" s="53"/>
      <c r="KPE1" s="53"/>
      <c r="KPF1" s="53"/>
      <c r="KPG1" s="53"/>
      <c r="KPH1" s="53"/>
      <c r="KPI1" s="53"/>
      <c r="KPJ1" s="53"/>
      <c r="KPK1" s="53"/>
      <c r="KPL1" s="53"/>
      <c r="KPM1" s="53"/>
      <c r="KPN1" s="53"/>
      <c r="KPO1" s="53"/>
      <c r="KPP1" s="53"/>
      <c r="KPQ1" s="53"/>
      <c r="KPR1" s="53"/>
      <c r="KPS1" s="53"/>
      <c r="KPT1" s="53"/>
      <c r="KPU1" s="53"/>
      <c r="KPV1" s="53"/>
      <c r="KPW1" s="53"/>
      <c r="KPX1" s="53"/>
      <c r="KPY1" s="53"/>
      <c r="KPZ1" s="53"/>
      <c r="KQA1" s="53"/>
      <c r="KQB1" s="53"/>
      <c r="KQC1" s="53"/>
      <c r="KQD1" s="53"/>
      <c r="KQE1" s="53"/>
      <c r="KQF1" s="53"/>
      <c r="KQG1" s="53"/>
      <c r="KQH1" s="53"/>
      <c r="KQI1" s="53"/>
      <c r="KQJ1" s="53"/>
      <c r="KQK1" s="53"/>
      <c r="KQL1" s="53"/>
      <c r="KQM1" s="53"/>
      <c r="KQN1" s="53"/>
      <c r="KQO1" s="53"/>
      <c r="KQP1" s="53"/>
      <c r="KQQ1" s="53"/>
      <c r="KQR1" s="53"/>
      <c r="KQS1" s="53"/>
      <c r="KQT1" s="53"/>
      <c r="KQU1" s="53"/>
      <c r="KQV1" s="53"/>
      <c r="KQW1" s="53"/>
      <c r="KQX1" s="53"/>
      <c r="KQY1" s="53"/>
      <c r="KQZ1" s="53"/>
      <c r="KRA1" s="53"/>
      <c r="KRB1" s="53"/>
      <c r="KRC1" s="53"/>
      <c r="KRD1" s="53"/>
      <c r="KRE1" s="53"/>
      <c r="KRF1" s="53"/>
      <c r="KRG1" s="53"/>
      <c r="KRH1" s="53"/>
      <c r="KRI1" s="53"/>
      <c r="KRJ1" s="53"/>
      <c r="KRK1" s="53"/>
      <c r="KRL1" s="53"/>
      <c r="KRM1" s="53"/>
      <c r="KRN1" s="53"/>
      <c r="KRO1" s="53"/>
      <c r="KRP1" s="53"/>
      <c r="KRQ1" s="53"/>
      <c r="KRR1" s="53"/>
      <c r="KRS1" s="53"/>
      <c r="KRT1" s="53"/>
      <c r="KRU1" s="53"/>
      <c r="KRV1" s="53"/>
      <c r="KRW1" s="53"/>
      <c r="KRX1" s="53"/>
      <c r="KRY1" s="53"/>
      <c r="KRZ1" s="53"/>
      <c r="KSA1" s="53"/>
      <c r="KSB1" s="53"/>
      <c r="KSC1" s="53"/>
      <c r="KSD1" s="53"/>
      <c r="KSE1" s="53"/>
      <c r="KSF1" s="53"/>
      <c r="KSG1" s="53"/>
      <c r="KSH1" s="53"/>
      <c r="KSI1" s="53"/>
      <c r="KSJ1" s="53"/>
      <c r="KSK1" s="53"/>
      <c r="KSL1" s="53"/>
      <c r="KSM1" s="53"/>
      <c r="KSN1" s="53"/>
      <c r="KSO1" s="53"/>
      <c r="KSP1" s="53"/>
      <c r="KSQ1" s="53"/>
      <c r="KSR1" s="53"/>
      <c r="KSS1" s="53"/>
      <c r="KST1" s="53"/>
      <c r="KSU1" s="53"/>
      <c r="KSV1" s="53"/>
      <c r="KSW1" s="53"/>
      <c r="KSX1" s="53"/>
      <c r="KSY1" s="53"/>
      <c r="KSZ1" s="53"/>
      <c r="KTA1" s="53"/>
      <c r="KTB1" s="53"/>
      <c r="KTC1" s="53"/>
      <c r="KTD1" s="53"/>
      <c r="KTE1" s="53"/>
      <c r="KTF1" s="53"/>
      <c r="KTG1" s="53"/>
      <c r="KTH1" s="53"/>
      <c r="KTI1" s="53"/>
      <c r="KTJ1" s="53"/>
      <c r="KTK1" s="53"/>
      <c r="KTL1" s="53"/>
      <c r="KTM1" s="53"/>
      <c r="KTN1" s="53"/>
      <c r="KTO1" s="53"/>
      <c r="KTP1" s="53"/>
      <c r="KTQ1" s="53"/>
      <c r="KTR1" s="53"/>
      <c r="KTS1" s="53"/>
      <c r="KTT1" s="53"/>
      <c r="KTU1" s="53"/>
      <c r="KTV1" s="53"/>
      <c r="KTW1" s="53"/>
      <c r="KTX1" s="53"/>
      <c r="KTY1" s="53"/>
      <c r="KTZ1" s="53"/>
      <c r="KUA1" s="53"/>
      <c r="KUB1" s="53"/>
      <c r="KUC1" s="53"/>
      <c r="KUD1" s="53"/>
      <c r="KUE1" s="53"/>
      <c r="KUF1" s="53"/>
      <c r="KUG1" s="53"/>
      <c r="KUH1" s="53"/>
      <c r="KUI1" s="53"/>
      <c r="KUJ1" s="53"/>
      <c r="KUK1" s="53"/>
      <c r="KUL1" s="53"/>
      <c r="KUM1" s="53"/>
      <c r="KUN1" s="53"/>
      <c r="KUO1" s="53"/>
      <c r="KUP1" s="53"/>
      <c r="KUQ1" s="53"/>
      <c r="KUR1" s="53"/>
      <c r="KUS1" s="53"/>
      <c r="KUT1" s="53"/>
      <c r="KUU1" s="53"/>
      <c r="KUV1" s="53"/>
      <c r="KUW1" s="53"/>
      <c r="KUX1" s="53"/>
      <c r="KUY1" s="53"/>
      <c r="KUZ1" s="53"/>
      <c r="KVA1" s="53"/>
      <c r="KVB1" s="53"/>
      <c r="KVC1" s="53"/>
      <c r="KVD1" s="53"/>
      <c r="KVE1" s="53"/>
      <c r="KVF1" s="53"/>
      <c r="KVG1" s="53"/>
      <c r="KVH1" s="53"/>
      <c r="KVI1" s="53"/>
      <c r="KVJ1" s="53"/>
      <c r="KVK1" s="53"/>
      <c r="KVL1" s="53"/>
      <c r="KVM1" s="53"/>
      <c r="KVN1" s="53"/>
      <c r="KVO1" s="53"/>
      <c r="KVP1" s="53"/>
      <c r="KVQ1" s="53"/>
      <c r="KVR1" s="53"/>
      <c r="KVS1" s="53"/>
      <c r="KVT1" s="53"/>
      <c r="KVU1" s="53"/>
      <c r="KVV1" s="53"/>
      <c r="KVW1" s="53"/>
      <c r="KVX1" s="53"/>
      <c r="KVY1" s="53"/>
      <c r="KVZ1" s="53"/>
      <c r="KWA1" s="53"/>
      <c r="KWB1" s="53"/>
      <c r="KWC1" s="53"/>
      <c r="KWD1" s="53"/>
      <c r="KWE1" s="53"/>
      <c r="KWF1" s="53"/>
      <c r="KWG1" s="53"/>
      <c r="KWH1" s="53"/>
      <c r="KWI1" s="53"/>
      <c r="KWJ1" s="53"/>
      <c r="KWK1" s="53"/>
      <c r="KWL1" s="53"/>
      <c r="KWM1" s="53"/>
      <c r="KWN1" s="53"/>
      <c r="KWO1" s="53"/>
      <c r="KWP1" s="53"/>
      <c r="KWQ1" s="53"/>
      <c r="KWR1" s="53"/>
      <c r="KWS1" s="53"/>
      <c r="KWT1" s="53"/>
      <c r="KWU1" s="53"/>
      <c r="KWV1" s="53"/>
      <c r="KWW1" s="53"/>
      <c r="KWX1" s="53"/>
      <c r="KWY1" s="53"/>
      <c r="KWZ1" s="53"/>
      <c r="KXA1" s="53"/>
      <c r="KXB1" s="53"/>
      <c r="KXC1" s="53"/>
      <c r="KXD1" s="53"/>
      <c r="KXE1" s="53"/>
      <c r="KXF1" s="53"/>
      <c r="KXG1" s="53"/>
      <c r="KXH1" s="53"/>
      <c r="KXI1" s="53"/>
      <c r="KXJ1" s="53"/>
      <c r="KXK1" s="53"/>
      <c r="KXL1" s="53"/>
      <c r="KXM1" s="53"/>
      <c r="KXN1" s="53"/>
      <c r="KXO1" s="53"/>
      <c r="KXP1" s="53"/>
      <c r="KXQ1" s="53"/>
      <c r="KXR1" s="53"/>
      <c r="KXS1" s="53"/>
      <c r="KXT1" s="53"/>
      <c r="KXU1" s="53"/>
      <c r="KXV1" s="53"/>
      <c r="KXW1" s="53"/>
      <c r="KXX1" s="53"/>
      <c r="KXY1" s="53"/>
      <c r="KXZ1" s="53"/>
      <c r="KYA1" s="53"/>
      <c r="KYB1" s="53"/>
      <c r="KYC1" s="53"/>
      <c r="KYD1" s="53"/>
      <c r="KYE1" s="53"/>
      <c r="KYF1" s="53"/>
      <c r="KYG1" s="53"/>
      <c r="KYH1" s="53"/>
      <c r="KYI1" s="53"/>
      <c r="KYJ1" s="53"/>
      <c r="KYK1" s="53"/>
      <c r="KYL1" s="53"/>
      <c r="KYM1" s="53"/>
      <c r="KYN1" s="53"/>
      <c r="KYO1" s="53"/>
      <c r="KYP1" s="53"/>
      <c r="KYQ1" s="53"/>
      <c r="KYR1" s="53"/>
      <c r="KYS1" s="53"/>
      <c r="KYT1" s="53"/>
      <c r="KYU1" s="53"/>
      <c r="KYV1" s="53"/>
      <c r="KYW1" s="53"/>
      <c r="KYX1" s="53"/>
      <c r="KYY1" s="53"/>
      <c r="KYZ1" s="53"/>
      <c r="KZA1" s="53"/>
      <c r="KZB1" s="53"/>
      <c r="KZC1" s="53"/>
      <c r="KZD1" s="53"/>
      <c r="KZE1" s="53"/>
      <c r="KZF1" s="53"/>
      <c r="KZG1" s="53"/>
      <c r="KZH1" s="53"/>
      <c r="KZI1" s="53"/>
      <c r="KZJ1" s="53"/>
      <c r="KZK1" s="53"/>
      <c r="KZL1" s="53"/>
      <c r="KZM1" s="53"/>
      <c r="KZN1" s="53"/>
      <c r="KZO1" s="53"/>
      <c r="KZP1" s="53"/>
      <c r="KZQ1" s="53"/>
      <c r="KZR1" s="53"/>
      <c r="KZS1" s="53"/>
      <c r="KZT1" s="53"/>
      <c r="KZU1" s="53"/>
      <c r="KZV1" s="53"/>
      <c r="KZW1" s="53"/>
      <c r="KZX1" s="53"/>
      <c r="KZY1" s="53"/>
      <c r="KZZ1" s="53"/>
      <c r="LAA1" s="53"/>
      <c r="LAB1" s="53"/>
      <c r="LAC1" s="53"/>
      <c r="LAD1" s="53"/>
      <c r="LAE1" s="53"/>
      <c r="LAF1" s="53"/>
      <c r="LAG1" s="53"/>
      <c r="LAH1" s="53"/>
      <c r="LAI1" s="53"/>
      <c r="LAJ1" s="53"/>
      <c r="LAK1" s="53"/>
      <c r="LAL1" s="53"/>
      <c r="LAM1" s="53"/>
      <c r="LAN1" s="53"/>
      <c r="LAO1" s="53"/>
      <c r="LAP1" s="53"/>
      <c r="LAQ1" s="53"/>
      <c r="LAR1" s="53"/>
      <c r="LAS1" s="53"/>
      <c r="LAT1" s="53"/>
      <c r="LAU1" s="53"/>
      <c r="LAV1" s="53"/>
      <c r="LAW1" s="53"/>
      <c r="LAX1" s="53"/>
      <c r="LAY1" s="53"/>
      <c r="LAZ1" s="53"/>
      <c r="LBA1" s="53"/>
      <c r="LBB1" s="53"/>
      <c r="LBC1" s="53"/>
      <c r="LBD1" s="53"/>
      <c r="LBE1" s="53"/>
      <c r="LBF1" s="53"/>
      <c r="LBG1" s="53"/>
      <c r="LBH1" s="53"/>
      <c r="LBI1" s="53"/>
      <c r="LBJ1" s="53"/>
      <c r="LBK1" s="53"/>
      <c r="LBL1" s="53"/>
      <c r="LBM1" s="53"/>
      <c r="LBN1" s="53"/>
      <c r="LBO1" s="53"/>
      <c r="LBP1" s="53"/>
      <c r="LBQ1" s="53"/>
      <c r="LBR1" s="53"/>
      <c r="LBS1" s="53"/>
      <c r="LBT1" s="53"/>
      <c r="LBU1" s="53"/>
      <c r="LBV1" s="53"/>
      <c r="LBW1" s="53"/>
      <c r="LBX1" s="53"/>
      <c r="LBY1" s="53"/>
      <c r="LBZ1" s="53"/>
      <c r="LCA1" s="53"/>
      <c r="LCB1" s="53"/>
      <c r="LCC1" s="53"/>
      <c r="LCD1" s="53"/>
      <c r="LCE1" s="53"/>
      <c r="LCF1" s="53"/>
      <c r="LCG1" s="53"/>
      <c r="LCH1" s="53"/>
      <c r="LCI1" s="53"/>
      <c r="LCJ1" s="53"/>
      <c r="LCK1" s="53"/>
      <c r="LCL1" s="53"/>
      <c r="LCM1" s="53"/>
      <c r="LCN1" s="53"/>
      <c r="LCO1" s="53"/>
      <c r="LCP1" s="53"/>
      <c r="LCQ1" s="53"/>
      <c r="LCR1" s="53"/>
      <c r="LCS1" s="53"/>
      <c r="LCT1" s="53"/>
      <c r="LCU1" s="53"/>
      <c r="LCV1" s="53"/>
      <c r="LCW1" s="53"/>
      <c r="LCX1" s="53"/>
      <c r="LCY1" s="53"/>
      <c r="LCZ1" s="53"/>
      <c r="LDA1" s="53"/>
      <c r="LDB1" s="53"/>
      <c r="LDC1" s="53"/>
      <c r="LDD1" s="53"/>
      <c r="LDE1" s="53"/>
      <c r="LDF1" s="53"/>
      <c r="LDG1" s="53"/>
      <c r="LDH1" s="53"/>
      <c r="LDI1" s="53"/>
      <c r="LDJ1" s="53"/>
      <c r="LDK1" s="53"/>
      <c r="LDL1" s="53"/>
      <c r="LDM1" s="53"/>
      <c r="LDN1" s="53"/>
      <c r="LDO1" s="53"/>
      <c r="LDP1" s="53"/>
      <c r="LDQ1" s="53"/>
      <c r="LDR1" s="53"/>
      <c r="LDS1" s="53"/>
      <c r="LDT1" s="53"/>
      <c r="LDU1" s="53"/>
      <c r="LDV1" s="53"/>
      <c r="LDW1" s="53"/>
      <c r="LDX1" s="53"/>
      <c r="LDY1" s="53"/>
      <c r="LDZ1" s="53"/>
      <c r="LEA1" s="53"/>
      <c r="LEB1" s="53"/>
      <c r="LEC1" s="53"/>
      <c r="LED1" s="53"/>
      <c r="LEE1" s="53"/>
      <c r="LEF1" s="53"/>
      <c r="LEG1" s="53"/>
      <c r="LEH1" s="53"/>
      <c r="LEI1" s="53"/>
      <c r="LEJ1" s="53"/>
      <c r="LEK1" s="53"/>
      <c r="LEL1" s="53"/>
      <c r="LEM1" s="53"/>
      <c r="LEN1" s="53"/>
      <c r="LEO1" s="53"/>
      <c r="LEP1" s="53"/>
      <c r="LEQ1" s="53"/>
      <c r="LER1" s="53"/>
      <c r="LES1" s="53"/>
      <c r="LET1" s="53"/>
      <c r="LEU1" s="53"/>
      <c r="LEV1" s="53"/>
      <c r="LEW1" s="53"/>
      <c r="LEX1" s="53"/>
      <c r="LEY1" s="53"/>
      <c r="LEZ1" s="53"/>
      <c r="LFA1" s="53"/>
      <c r="LFB1" s="53"/>
      <c r="LFC1" s="53"/>
      <c r="LFD1" s="53"/>
      <c r="LFE1" s="53"/>
      <c r="LFF1" s="53"/>
      <c r="LFG1" s="53"/>
      <c r="LFH1" s="53"/>
      <c r="LFI1" s="53"/>
      <c r="LFJ1" s="53"/>
      <c r="LFK1" s="53"/>
      <c r="LFL1" s="53"/>
      <c r="LFM1" s="53"/>
      <c r="LFN1" s="53"/>
      <c r="LFO1" s="53"/>
      <c r="LFP1" s="53"/>
      <c r="LFQ1" s="53"/>
      <c r="LFR1" s="53"/>
      <c r="LFS1" s="53"/>
      <c r="LFT1" s="53"/>
      <c r="LFU1" s="53"/>
      <c r="LFV1" s="53"/>
      <c r="LFW1" s="53"/>
      <c r="LFX1" s="53"/>
      <c r="LFY1" s="53"/>
      <c r="LFZ1" s="53"/>
      <c r="LGA1" s="53"/>
      <c r="LGB1" s="53"/>
      <c r="LGC1" s="53"/>
      <c r="LGD1" s="53"/>
      <c r="LGE1" s="53"/>
      <c r="LGF1" s="53"/>
      <c r="LGG1" s="53"/>
      <c r="LGH1" s="53"/>
      <c r="LGI1" s="53"/>
      <c r="LGJ1" s="53"/>
      <c r="LGK1" s="53"/>
      <c r="LGL1" s="53"/>
      <c r="LGM1" s="53"/>
      <c r="LGN1" s="53"/>
      <c r="LGO1" s="53"/>
      <c r="LGP1" s="53"/>
      <c r="LGQ1" s="53"/>
      <c r="LGR1" s="53"/>
      <c r="LGS1" s="53"/>
      <c r="LGT1" s="53"/>
      <c r="LGU1" s="53"/>
      <c r="LGV1" s="53"/>
      <c r="LGW1" s="53"/>
      <c r="LGX1" s="53"/>
      <c r="LGY1" s="53"/>
      <c r="LGZ1" s="53"/>
      <c r="LHA1" s="53"/>
      <c r="LHB1" s="53"/>
      <c r="LHC1" s="53"/>
      <c r="LHD1" s="53"/>
      <c r="LHE1" s="53"/>
      <c r="LHF1" s="53"/>
      <c r="LHG1" s="53"/>
      <c r="LHH1" s="53"/>
      <c r="LHI1" s="53"/>
      <c r="LHJ1" s="53"/>
      <c r="LHK1" s="53"/>
      <c r="LHL1" s="53"/>
      <c r="LHM1" s="53"/>
      <c r="LHN1" s="53"/>
      <c r="LHO1" s="53"/>
      <c r="LHP1" s="53"/>
      <c r="LHQ1" s="53"/>
      <c r="LHR1" s="53"/>
      <c r="LHS1" s="53"/>
      <c r="LHT1" s="53"/>
      <c r="LHU1" s="53"/>
      <c r="LHV1" s="53"/>
      <c r="LHW1" s="53"/>
      <c r="LHX1" s="53"/>
      <c r="LHY1" s="53"/>
      <c r="LHZ1" s="53"/>
      <c r="LIA1" s="53"/>
      <c r="LIB1" s="53"/>
      <c r="LIC1" s="53"/>
      <c r="LID1" s="53"/>
      <c r="LIE1" s="53"/>
      <c r="LIF1" s="53"/>
      <c r="LIG1" s="53"/>
      <c r="LIH1" s="53"/>
      <c r="LII1" s="53"/>
      <c r="LIJ1" s="53"/>
      <c r="LIK1" s="53"/>
      <c r="LIL1" s="53"/>
      <c r="LIM1" s="53"/>
      <c r="LIN1" s="53"/>
      <c r="LIO1" s="53"/>
      <c r="LIP1" s="53"/>
      <c r="LIQ1" s="53"/>
      <c r="LIR1" s="53"/>
      <c r="LIS1" s="53"/>
      <c r="LIT1" s="53"/>
      <c r="LIU1" s="53"/>
      <c r="LIV1" s="53"/>
      <c r="LIW1" s="53"/>
      <c r="LIX1" s="53"/>
      <c r="LIY1" s="53"/>
      <c r="LIZ1" s="53"/>
      <c r="LJA1" s="53"/>
      <c r="LJB1" s="53"/>
      <c r="LJC1" s="53"/>
      <c r="LJD1" s="53"/>
      <c r="LJE1" s="53"/>
      <c r="LJF1" s="53"/>
      <c r="LJG1" s="53"/>
      <c r="LJH1" s="53"/>
      <c r="LJI1" s="53"/>
      <c r="LJJ1" s="53"/>
      <c r="LJK1" s="53"/>
      <c r="LJL1" s="53"/>
      <c r="LJM1" s="53"/>
      <c r="LJN1" s="53"/>
      <c r="LJO1" s="53"/>
      <c r="LJP1" s="53"/>
      <c r="LJQ1" s="53"/>
      <c r="LJR1" s="53"/>
      <c r="LJS1" s="53"/>
      <c r="LJT1" s="53"/>
      <c r="LJU1" s="53"/>
      <c r="LJV1" s="53"/>
      <c r="LJW1" s="53"/>
      <c r="LJX1" s="53"/>
      <c r="LJY1" s="53"/>
      <c r="LJZ1" s="53"/>
      <c r="LKA1" s="53"/>
      <c r="LKB1" s="53"/>
      <c r="LKC1" s="53"/>
      <c r="LKD1" s="53"/>
      <c r="LKE1" s="53"/>
      <c r="LKF1" s="53"/>
      <c r="LKG1" s="53"/>
      <c r="LKH1" s="53"/>
      <c r="LKI1" s="53"/>
      <c r="LKJ1" s="53"/>
      <c r="LKK1" s="53"/>
      <c r="LKL1" s="53"/>
      <c r="LKM1" s="53"/>
      <c r="LKN1" s="53"/>
      <c r="LKO1" s="53"/>
      <c r="LKP1" s="53"/>
      <c r="LKQ1" s="53"/>
      <c r="LKR1" s="53"/>
      <c r="LKS1" s="53"/>
      <c r="LKT1" s="53"/>
      <c r="LKU1" s="53"/>
      <c r="LKV1" s="53"/>
      <c r="LKW1" s="53"/>
      <c r="LKX1" s="53"/>
      <c r="LKY1" s="53"/>
      <c r="LKZ1" s="53"/>
      <c r="LLA1" s="53"/>
      <c r="LLB1" s="53"/>
      <c r="LLC1" s="53"/>
      <c r="LLD1" s="53"/>
      <c r="LLE1" s="53"/>
      <c r="LLF1" s="53"/>
      <c r="LLG1" s="53"/>
      <c r="LLH1" s="53"/>
      <c r="LLI1" s="53"/>
      <c r="LLJ1" s="53"/>
      <c r="LLK1" s="53"/>
      <c r="LLL1" s="53"/>
      <c r="LLM1" s="53"/>
      <c r="LLN1" s="53"/>
      <c r="LLO1" s="53"/>
      <c r="LLP1" s="53"/>
      <c r="LLQ1" s="53"/>
      <c r="LLR1" s="53"/>
      <c r="LLS1" s="53"/>
      <c r="LLT1" s="53"/>
      <c r="LLU1" s="53"/>
      <c r="LLV1" s="53"/>
      <c r="LLW1" s="53"/>
      <c r="LLX1" s="53"/>
      <c r="LLY1" s="53"/>
      <c r="LLZ1" s="53"/>
      <c r="LMA1" s="53"/>
      <c r="LMB1" s="53"/>
      <c r="LMC1" s="53"/>
      <c r="LMD1" s="53"/>
      <c r="LME1" s="53"/>
      <c r="LMF1" s="53"/>
      <c r="LMG1" s="53"/>
      <c r="LMH1" s="53"/>
      <c r="LMI1" s="53"/>
      <c r="LMJ1" s="53"/>
      <c r="LMK1" s="53"/>
      <c r="LML1" s="53"/>
      <c r="LMM1" s="53"/>
      <c r="LMN1" s="53"/>
      <c r="LMO1" s="53"/>
      <c r="LMP1" s="53"/>
      <c r="LMQ1" s="53"/>
      <c r="LMR1" s="53"/>
      <c r="LMS1" s="53"/>
      <c r="LMT1" s="53"/>
      <c r="LMU1" s="53"/>
      <c r="LMV1" s="53"/>
      <c r="LMW1" s="53"/>
      <c r="LMX1" s="53"/>
      <c r="LMY1" s="53"/>
      <c r="LMZ1" s="53"/>
      <c r="LNA1" s="53"/>
      <c r="LNB1" s="53"/>
      <c r="LNC1" s="53"/>
      <c r="LND1" s="53"/>
      <c r="LNE1" s="53"/>
      <c r="LNF1" s="53"/>
      <c r="LNG1" s="53"/>
      <c r="LNH1" s="53"/>
      <c r="LNI1" s="53"/>
      <c r="LNJ1" s="53"/>
      <c r="LNK1" s="53"/>
      <c r="LNL1" s="53"/>
      <c r="LNM1" s="53"/>
      <c r="LNN1" s="53"/>
      <c r="LNO1" s="53"/>
      <c r="LNP1" s="53"/>
      <c r="LNQ1" s="53"/>
      <c r="LNR1" s="53"/>
      <c r="LNS1" s="53"/>
      <c r="LNT1" s="53"/>
      <c r="LNU1" s="53"/>
      <c r="LNV1" s="53"/>
      <c r="LNW1" s="53"/>
      <c r="LNX1" s="53"/>
      <c r="LNY1" s="53"/>
      <c r="LNZ1" s="53"/>
      <c r="LOA1" s="53"/>
      <c r="LOB1" s="53"/>
      <c r="LOC1" s="53"/>
      <c r="LOD1" s="53"/>
      <c r="LOE1" s="53"/>
      <c r="LOF1" s="53"/>
      <c r="LOG1" s="53"/>
      <c r="LOH1" s="53"/>
      <c r="LOI1" s="53"/>
      <c r="LOJ1" s="53"/>
      <c r="LOK1" s="53"/>
      <c r="LOL1" s="53"/>
      <c r="LOM1" s="53"/>
      <c r="LON1" s="53"/>
      <c r="LOO1" s="53"/>
      <c r="LOP1" s="53"/>
      <c r="LOQ1" s="53"/>
      <c r="LOR1" s="53"/>
      <c r="LOS1" s="53"/>
      <c r="LOT1" s="53"/>
      <c r="LOU1" s="53"/>
      <c r="LOV1" s="53"/>
      <c r="LOW1" s="53"/>
      <c r="LOX1" s="53"/>
      <c r="LOY1" s="53"/>
      <c r="LOZ1" s="53"/>
      <c r="LPA1" s="53"/>
      <c r="LPB1" s="53"/>
      <c r="LPC1" s="53"/>
      <c r="LPD1" s="53"/>
      <c r="LPE1" s="53"/>
      <c r="LPF1" s="53"/>
      <c r="LPG1" s="53"/>
      <c r="LPH1" s="53"/>
      <c r="LPI1" s="53"/>
      <c r="LPJ1" s="53"/>
      <c r="LPK1" s="53"/>
      <c r="LPL1" s="53"/>
      <c r="LPM1" s="53"/>
      <c r="LPN1" s="53"/>
      <c r="LPO1" s="53"/>
      <c r="LPP1" s="53"/>
      <c r="LPQ1" s="53"/>
      <c r="LPR1" s="53"/>
      <c r="LPS1" s="53"/>
      <c r="LPT1" s="53"/>
      <c r="LPU1" s="53"/>
      <c r="LPV1" s="53"/>
      <c r="LPW1" s="53"/>
      <c r="LPX1" s="53"/>
      <c r="LPY1" s="53"/>
      <c r="LPZ1" s="53"/>
      <c r="LQA1" s="53"/>
      <c r="LQB1" s="53"/>
      <c r="LQC1" s="53"/>
      <c r="LQD1" s="53"/>
      <c r="LQE1" s="53"/>
      <c r="LQF1" s="53"/>
      <c r="LQG1" s="53"/>
      <c r="LQH1" s="53"/>
      <c r="LQI1" s="53"/>
      <c r="LQJ1" s="53"/>
      <c r="LQK1" s="53"/>
      <c r="LQL1" s="53"/>
      <c r="LQM1" s="53"/>
      <c r="LQN1" s="53"/>
      <c r="LQO1" s="53"/>
      <c r="LQP1" s="53"/>
      <c r="LQQ1" s="53"/>
      <c r="LQR1" s="53"/>
      <c r="LQS1" s="53"/>
      <c r="LQT1" s="53"/>
      <c r="LQU1" s="53"/>
      <c r="LQV1" s="53"/>
      <c r="LQW1" s="53"/>
      <c r="LQX1" s="53"/>
      <c r="LQY1" s="53"/>
      <c r="LQZ1" s="53"/>
      <c r="LRA1" s="53"/>
      <c r="LRB1" s="53"/>
      <c r="LRC1" s="53"/>
      <c r="LRD1" s="53"/>
      <c r="LRE1" s="53"/>
      <c r="LRF1" s="53"/>
      <c r="LRG1" s="53"/>
      <c r="LRH1" s="53"/>
      <c r="LRI1" s="53"/>
      <c r="LRJ1" s="53"/>
      <c r="LRK1" s="53"/>
      <c r="LRL1" s="53"/>
      <c r="LRM1" s="53"/>
      <c r="LRN1" s="53"/>
      <c r="LRO1" s="53"/>
      <c r="LRP1" s="53"/>
      <c r="LRQ1" s="53"/>
      <c r="LRR1" s="53"/>
      <c r="LRS1" s="53"/>
      <c r="LRT1" s="53"/>
      <c r="LRU1" s="53"/>
      <c r="LRV1" s="53"/>
      <c r="LRW1" s="53"/>
      <c r="LRX1" s="53"/>
      <c r="LRY1" s="53"/>
      <c r="LRZ1" s="53"/>
      <c r="LSA1" s="53"/>
      <c r="LSB1" s="53"/>
      <c r="LSC1" s="53"/>
      <c r="LSD1" s="53"/>
      <c r="LSE1" s="53"/>
      <c r="LSF1" s="53"/>
      <c r="LSG1" s="53"/>
      <c r="LSH1" s="53"/>
      <c r="LSI1" s="53"/>
      <c r="LSJ1" s="53"/>
      <c r="LSK1" s="53"/>
      <c r="LSL1" s="53"/>
      <c r="LSM1" s="53"/>
      <c r="LSN1" s="53"/>
      <c r="LSO1" s="53"/>
      <c r="LSP1" s="53"/>
      <c r="LSQ1" s="53"/>
      <c r="LSR1" s="53"/>
      <c r="LSS1" s="53"/>
      <c r="LST1" s="53"/>
      <c r="LSU1" s="53"/>
      <c r="LSV1" s="53"/>
      <c r="LSW1" s="53"/>
      <c r="LSX1" s="53"/>
      <c r="LSY1" s="53"/>
      <c r="LSZ1" s="53"/>
      <c r="LTA1" s="53"/>
      <c r="LTB1" s="53"/>
      <c r="LTC1" s="53"/>
      <c r="LTD1" s="53"/>
      <c r="LTE1" s="53"/>
      <c r="LTF1" s="53"/>
      <c r="LTG1" s="53"/>
      <c r="LTH1" s="53"/>
      <c r="LTI1" s="53"/>
      <c r="LTJ1" s="53"/>
      <c r="LTK1" s="53"/>
      <c r="LTL1" s="53"/>
      <c r="LTM1" s="53"/>
      <c r="LTN1" s="53"/>
      <c r="LTO1" s="53"/>
      <c r="LTP1" s="53"/>
      <c r="LTQ1" s="53"/>
      <c r="LTR1" s="53"/>
      <c r="LTS1" s="53"/>
      <c r="LTT1" s="53"/>
      <c r="LTU1" s="53"/>
      <c r="LTV1" s="53"/>
      <c r="LTW1" s="53"/>
      <c r="LTX1" s="53"/>
      <c r="LTY1" s="53"/>
      <c r="LTZ1" s="53"/>
      <c r="LUA1" s="53"/>
      <c r="LUB1" s="53"/>
      <c r="LUC1" s="53"/>
      <c r="LUD1" s="53"/>
      <c r="LUE1" s="53"/>
      <c r="LUF1" s="53"/>
      <c r="LUG1" s="53"/>
      <c r="LUH1" s="53"/>
      <c r="LUI1" s="53"/>
      <c r="LUJ1" s="53"/>
      <c r="LUK1" s="53"/>
      <c r="LUL1" s="53"/>
      <c r="LUM1" s="53"/>
      <c r="LUN1" s="53"/>
      <c r="LUO1" s="53"/>
      <c r="LUP1" s="53"/>
      <c r="LUQ1" s="53"/>
      <c r="LUR1" s="53"/>
      <c r="LUS1" s="53"/>
      <c r="LUT1" s="53"/>
      <c r="LUU1" s="53"/>
      <c r="LUV1" s="53"/>
      <c r="LUW1" s="53"/>
      <c r="LUX1" s="53"/>
      <c r="LUY1" s="53"/>
      <c r="LUZ1" s="53"/>
      <c r="LVA1" s="53"/>
      <c r="LVB1" s="53"/>
      <c r="LVC1" s="53"/>
      <c r="LVD1" s="53"/>
      <c r="LVE1" s="53"/>
      <c r="LVF1" s="53"/>
      <c r="LVG1" s="53"/>
      <c r="LVH1" s="53"/>
      <c r="LVI1" s="53"/>
      <c r="LVJ1" s="53"/>
      <c r="LVK1" s="53"/>
      <c r="LVL1" s="53"/>
      <c r="LVM1" s="53"/>
      <c r="LVN1" s="53"/>
      <c r="LVO1" s="53"/>
      <c r="LVP1" s="53"/>
      <c r="LVQ1" s="53"/>
      <c r="LVR1" s="53"/>
      <c r="LVS1" s="53"/>
      <c r="LVT1" s="53"/>
      <c r="LVU1" s="53"/>
      <c r="LVV1" s="53"/>
      <c r="LVW1" s="53"/>
      <c r="LVX1" s="53"/>
      <c r="LVY1" s="53"/>
      <c r="LVZ1" s="53"/>
      <c r="LWA1" s="53"/>
      <c r="LWB1" s="53"/>
      <c r="LWC1" s="53"/>
      <c r="LWD1" s="53"/>
      <c r="LWE1" s="53"/>
      <c r="LWF1" s="53"/>
      <c r="LWG1" s="53"/>
      <c r="LWH1" s="53"/>
      <c r="LWI1" s="53"/>
      <c r="LWJ1" s="53"/>
      <c r="LWK1" s="53"/>
      <c r="LWL1" s="53"/>
      <c r="LWM1" s="53"/>
      <c r="LWN1" s="53"/>
      <c r="LWO1" s="53"/>
      <c r="LWP1" s="53"/>
      <c r="LWQ1" s="53"/>
      <c r="LWR1" s="53"/>
      <c r="LWS1" s="53"/>
      <c r="LWT1" s="53"/>
      <c r="LWU1" s="53"/>
      <c r="LWV1" s="53"/>
      <c r="LWW1" s="53"/>
      <c r="LWX1" s="53"/>
      <c r="LWY1" s="53"/>
      <c r="LWZ1" s="53"/>
      <c r="LXA1" s="53"/>
      <c r="LXB1" s="53"/>
      <c r="LXC1" s="53"/>
      <c r="LXD1" s="53"/>
      <c r="LXE1" s="53"/>
      <c r="LXF1" s="53"/>
      <c r="LXG1" s="53"/>
      <c r="LXH1" s="53"/>
      <c r="LXI1" s="53"/>
      <c r="LXJ1" s="53"/>
      <c r="LXK1" s="53"/>
      <c r="LXL1" s="53"/>
      <c r="LXM1" s="53"/>
      <c r="LXN1" s="53"/>
      <c r="LXO1" s="53"/>
      <c r="LXP1" s="53"/>
      <c r="LXQ1" s="53"/>
      <c r="LXR1" s="53"/>
      <c r="LXS1" s="53"/>
      <c r="LXT1" s="53"/>
      <c r="LXU1" s="53"/>
      <c r="LXV1" s="53"/>
      <c r="LXW1" s="53"/>
      <c r="LXX1" s="53"/>
      <c r="LXY1" s="53"/>
      <c r="LXZ1" s="53"/>
      <c r="LYA1" s="53"/>
      <c r="LYB1" s="53"/>
      <c r="LYC1" s="53"/>
      <c r="LYD1" s="53"/>
      <c r="LYE1" s="53"/>
      <c r="LYF1" s="53"/>
      <c r="LYG1" s="53"/>
      <c r="LYH1" s="53"/>
      <c r="LYI1" s="53"/>
      <c r="LYJ1" s="53"/>
      <c r="LYK1" s="53"/>
      <c r="LYL1" s="53"/>
      <c r="LYM1" s="53"/>
      <c r="LYN1" s="53"/>
      <c r="LYO1" s="53"/>
      <c r="LYP1" s="53"/>
      <c r="LYQ1" s="53"/>
      <c r="LYR1" s="53"/>
      <c r="LYS1" s="53"/>
      <c r="LYT1" s="53"/>
      <c r="LYU1" s="53"/>
      <c r="LYV1" s="53"/>
      <c r="LYW1" s="53"/>
      <c r="LYX1" s="53"/>
      <c r="LYY1" s="53"/>
      <c r="LYZ1" s="53"/>
      <c r="LZA1" s="53"/>
      <c r="LZB1" s="53"/>
      <c r="LZC1" s="53"/>
      <c r="LZD1" s="53"/>
      <c r="LZE1" s="53"/>
      <c r="LZF1" s="53"/>
      <c r="LZG1" s="53"/>
      <c r="LZH1" s="53"/>
      <c r="LZI1" s="53"/>
      <c r="LZJ1" s="53"/>
      <c r="LZK1" s="53"/>
      <c r="LZL1" s="53"/>
      <c r="LZM1" s="53"/>
      <c r="LZN1" s="53"/>
      <c r="LZO1" s="53"/>
      <c r="LZP1" s="53"/>
      <c r="LZQ1" s="53"/>
      <c r="LZR1" s="53"/>
      <c r="LZS1" s="53"/>
      <c r="LZT1" s="53"/>
      <c r="LZU1" s="53"/>
      <c r="LZV1" s="53"/>
      <c r="LZW1" s="53"/>
      <c r="LZX1" s="53"/>
      <c r="LZY1" s="53"/>
      <c r="LZZ1" s="53"/>
      <c r="MAA1" s="53"/>
      <c r="MAB1" s="53"/>
      <c r="MAC1" s="53"/>
      <c r="MAD1" s="53"/>
      <c r="MAE1" s="53"/>
      <c r="MAF1" s="53"/>
      <c r="MAG1" s="53"/>
      <c r="MAH1" s="53"/>
      <c r="MAI1" s="53"/>
      <c r="MAJ1" s="53"/>
      <c r="MAK1" s="53"/>
      <c r="MAL1" s="53"/>
      <c r="MAM1" s="53"/>
      <c r="MAN1" s="53"/>
      <c r="MAO1" s="53"/>
      <c r="MAP1" s="53"/>
      <c r="MAQ1" s="53"/>
      <c r="MAR1" s="53"/>
      <c r="MAS1" s="53"/>
      <c r="MAT1" s="53"/>
      <c r="MAU1" s="53"/>
      <c r="MAV1" s="53"/>
      <c r="MAW1" s="53"/>
      <c r="MAX1" s="53"/>
      <c r="MAY1" s="53"/>
      <c r="MAZ1" s="53"/>
      <c r="MBA1" s="53"/>
      <c r="MBB1" s="53"/>
      <c r="MBC1" s="53"/>
      <c r="MBD1" s="53"/>
      <c r="MBE1" s="53"/>
      <c r="MBF1" s="53"/>
      <c r="MBG1" s="53"/>
      <c r="MBH1" s="53"/>
      <c r="MBI1" s="53"/>
      <c r="MBJ1" s="53"/>
      <c r="MBK1" s="53"/>
      <c r="MBL1" s="53"/>
      <c r="MBM1" s="53"/>
      <c r="MBN1" s="53"/>
      <c r="MBO1" s="53"/>
      <c r="MBP1" s="53"/>
      <c r="MBQ1" s="53"/>
      <c r="MBR1" s="53"/>
      <c r="MBS1" s="53"/>
      <c r="MBT1" s="53"/>
      <c r="MBU1" s="53"/>
      <c r="MBV1" s="53"/>
      <c r="MBW1" s="53"/>
      <c r="MBX1" s="53"/>
      <c r="MBY1" s="53"/>
      <c r="MBZ1" s="53"/>
      <c r="MCA1" s="53"/>
      <c r="MCB1" s="53"/>
      <c r="MCC1" s="53"/>
      <c r="MCD1" s="53"/>
      <c r="MCE1" s="53"/>
      <c r="MCF1" s="53"/>
      <c r="MCG1" s="53"/>
      <c r="MCH1" s="53"/>
      <c r="MCI1" s="53"/>
      <c r="MCJ1" s="53"/>
      <c r="MCK1" s="53"/>
      <c r="MCL1" s="53"/>
      <c r="MCM1" s="53"/>
      <c r="MCN1" s="53"/>
      <c r="MCO1" s="53"/>
      <c r="MCP1" s="53"/>
      <c r="MCQ1" s="53"/>
      <c r="MCR1" s="53"/>
      <c r="MCS1" s="53"/>
      <c r="MCT1" s="53"/>
      <c r="MCU1" s="53"/>
      <c r="MCV1" s="53"/>
      <c r="MCW1" s="53"/>
      <c r="MCX1" s="53"/>
      <c r="MCY1" s="53"/>
      <c r="MCZ1" s="53"/>
      <c r="MDA1" s="53"/>
      <c r="MDB1" s="53"/>
      <c r="MDC1" s="53"/>
      <c r="MDD1" s="53"/>
      <c r="MDE1" s="53"/>
      <c r="MDF1" s="53"/>
      <c r="MDG1" s="53"/>
      <c r="MDH1" s="53"/>
      <c r="MDI1" s="53"/>
      <c r="MDJ1" s="53"/>
      <c r="MDK1" s="53"/>
      <c r="MDL1" s="53"/>
      <c r="MDM1" s="53"/>
      <c r="MDN1" s="53"/>
      <c r="MDO1" s="53"/>
      <c r="MDP1" s="53"/>
      <c r="MDQ1" s="53"/>
      <c r="MDR1" s="53"/>
      <c r="MDS1" s="53"/>
      <c r="MDT1" s="53"/>
      <c r="MDU1" s="53"/>
      <c r="MDV1" s="53"/>
      <c r="MDW1" s="53"/>
      <c r="MDX1" s="53"/>
      <c r="MDY1" s="53"/>
      <c r="MDZ1" s="53"/>
      <c r="MEA1" s="53"/>
      <c r="MEB1" s="53"/>
      <c r="MEC1" s="53"/>
      <c r="MED1" s="53"/>
      <c r="MEE1" s="53"/>
      <c r="MEF1" s="53"/>
      <c r="MEG1" s="53"/>
      <c r="MEH1" s="53"/>
      <c r="MEI1" s="53"/>
      <c r="MEJ1" s="53"/>
      <c r="MEK1" s="53"/>
      <c r="MEL1" s="53"/>
      <c r="MEM1" s="53"/>
      <c r="MEN1" s="53"/>
      <c r="MEO1" s="53"/>
      <c r="MEP1" s="53"/>
      <c r="MEQ1" s="53"/>
      <c r="MER1" s="53"/>
      <c r="MES1" s="53"/>
      <c r="MET1" s="53"/>
      <c r="MEU1" s="53"/>
      <c r="MEV1" s="53"/>
      <c r="MEW1" s="53"/>
      <c r="MEX1" s="53"/>
      <c r="MEY1" s="53"/>
      <c r="MEZ1" s="53"/>
      <c r="MFA1" s="53"/>
      <c r="MFB1" s="53"/>
      <c r="MFC1" s="53"/>
      <c r="MFD1" s="53"/>
      <c r="MFE1" s="53"/>
      <c r="MFF1" s="53"/>
      <c r="MFG1" s="53"/>
      <c r="MFH1" s="53"/>
      <c r="MFI1" s="53"/>
      <c r="MFJ1" s="53"/>
      <c r="MFK1" s="53"/>
      <c r="MFL1" s="53"/>
      <c r="MFM1" s="53"/>
      <c r="MFN1" s="53"/>
      <c r="MFO1" s="53"/>
      <c r="MFP1" s="53"/>
      <c r="MFQ1" s="53"/>
      <c r="MFR1" s="53"/>
      <c r="MFS1" s="53"/>
      <c r="MFT1" s="53"/>
      <c r="MFU1" s="53"/>
      <c r="MFV1" s="53"/>
      <c r="MFW1" s="53"/>
      <c r="MFX1" s="53"/>
      <c r="MFY1" s="53"/>
      <c r="MFZ1" s="53"/>
      <c r="MGA1" s="53"/>
      <c r="MGB1" s="53"/>
      <c r="MGC1" s="53"/>
      <c r="MGD1" s="53"/>
      <c r="MGE1" s="53"/>
      <c r="MGF1" s="53"/>
      <c r="MGG1" s="53"/>
      <c r="MGH1" s="53"/>
      <c r="MGI1" s="53"/>
      <c r="MGJ1" s="53"/>
      <c r="MGK1" s="53"/>
      <c r="MGL1" s="53"/>
      <c r="MGM1" s="53"/>
      <c r="MGN1" s="53"/>
      <c r="MGO1" s="53"/>
      <c r="MGP1" s="53"/>
      <c r="MGQ1" s="53"/>
      <c r="MGR1" s="53"/>
      <c r="MGS1" s="53"/>
      <c r="MGT1" s="53"/>
      <c r="MGU1" s="53"/>
      <c r="MGV1" s="53"/>
      <c r="MGW1" s="53"/>
      <c r="MGX1" s="53"/>
      <c r="MGY1" s="53"/>
      <c r="MGZ1" s="53"/>
      <c r="MHA1" s="53"/>
      <c r="MHB1" s="53"/>
      <c r="MHC1" s="53"/>
      <c r="MHD1" s="53"/>
      <c r="MHE1" s="53"/>
      <c r="MHF1" s="53"/>
      <c r="MHG1" s="53"/>
      <c r="MHH1" s="53"/>
      <c r="MHI1" s="53"/>
      <c r="MHJ1" s="53"/>
      <c r="MHK1" s="53"/>
      <c r="MHL1" s="53"/>
      <c r="MHM1" s="53"/>
      <c r="MHN1" s="53"/>
      <c r="MHO1" s="53"/>
      <c r="MHP1" s="53"/>
      <c r="MHQ1" s="53"/>
      <c r="MHR1" s="53"/>
      <c r="MHS1" s="53"/>
      <c r="MHT1" s="53"/>
      <c r="MHU1" s="53"/>
      <c r="MHV1" s="53"/>
      <c r="MHW1" s="53"/>
      <c r="MHX1" s="53"/>
      <c r="MHY1" s="53"/>
      <c r="MHZ1" s="53"/>
      <c r="MIA1" s="53"/>
      <c r="MIB1" s="53"/>
      <c r="MIC1" s="53"/>
      <c r="MID1" s="53"/>
      <c r="MIE1" s="53"/>
      <c r="MIF1" s="53"/>
      <c r="MIG1" s="53"/>
      <c r="MIH1" s="53"/>
      <c r="MII1" s="53"/>
      <c r="MIJ1" s="53"/>
      <c r="MIK1" s="53"/>
      <c r="MIL1" s="53"/>
      <c r="MIM1" s="53"/>
      <c r="MIN1" s="53"/>
      <c r="MIO1" s="53"/>
      <c r="MIP1" s="53"/>
      <c r="MIQ1" s="53"/>
      <c r="MIR1" s="53"/>
      <c r="MIS1" s="53"/>
      <c r="MIT1" s="53"/>
      <c r="MIU1" s="53"/>
      <c r="MIV1" s="53"/>
      <c r="MIW1" s="53"/>
      <c r="MIX1" s="53"/>
      <c r="MIY1" s="53"/>
      <c r="MIZ1" s="53"/>
      <c r="MJA1" s="53"/>
      <c r="MJB1" s="53"/>
      <c r="MJC1" s="53"/>
      <c r="MJD1" s="53"/>
      <c r="MJE1" s="53"/>
      <c r="MJF1" s="53"/>
      <c r="MJG1" s="53"/>
      <c r="MJH1" s="53"/>
      <c r="MJI1" s="53"/>
      <c r="MJJ1" s="53"/>
      <c r="MJK1" s="53"/>
      <c r="MJL1" s="53"/>
      <c r="MJM1" s="53"/>
      <c r="MJN1" s="53"/>
      <c r="MJO1" s="53"/>
      <c r="MJP1" s="53"/>
      <c r="MJQ1" s="53"/>
      <c r="MJR1" s="53"/>
      <c r="MJS1" s="53"/>
      <c r="MJT1" s="53"/>
      <c r="MJU1" s="53"/>
      <c r="MJV1" s="53"/>
      <c r="MJW1" s="53"/>
      <c r="MJX1" s="53"/>
      <c r="MJY1" s="53"/>
      <c r="MJZ1" s="53"/>
      <c r="MKA1" s="53"/>
      <c r="MKB1" s="53"/>
      <c r="MKC1" s="53"/>
      <c r="MKD1" s="53"/>
      <c r="MKE1" s="53"/>
      <c r="MKF1" s="53"/>
      <c r="MKG1" s="53"/>
      <c r="MKH1" s="53"/>
      <c r="MKI1" s="53"/>
      <c r="MKJ1" s="53"/>
      <c r="MKK1" s="53"/>
      <c r="MKL1" s="53"/>
      <c r="MKM1" s="53"/>
      <c r="MKN1" s="53"/>
      <c r="MKO1" s="53"/>
      <c r="MKP1" s="53"/>
      <c r="MKQ1" s="53"/>
      <c r="MKR1" s="53"/>
      <c r="MKS1" s="53"/>
      <c r="MKT1" s="53"/>
      <c r="MKU1" s="53"/>
      <c r="MKV1" s="53"/>
      <c r="MKW1" s="53"/>
      <c r="MKX1" s="53"/>
      <c r="MKY1" s="53"/>
      <c r="MKZ1" s="53"/>
      <c r="MLA1" s="53"/>
      <c r="MLB1" s="53"/>
      <c r="MLC1" s="53"/>
      <c r="MLD1" s="53"/>
      <c r="MLE1" s="53"/>
      <c r="MLF1" s="53"/>
      <c r="MLG1" s="53"/>
      <c r="MLH1" s="53"/>
      <c r="MLI1" s="53"/>
      <c r="MLJ1" s="53"/>
      <c r="MLK1" s="53"/>
      <c r="MLL1" s="53"/>
      <c r="MLM1" s="53"/>
      <c r="MLN1" s="53"/>
      <c r="MLO1" s="53"/>
      <c r="MLP1" s="53"/>
      <c r="MLQ1" s="53"/>
      <c r="MLR1" s="53"/>
      <c r="MLS1" s="53"/>
      <c r="MLT1" s="53"/>
      <c r="MLU1" s="53"/>
      <c r="MLV1" s="53"/>
      <c r="MLW1" s="53"/>
      <c r="MLX1" s="53"/>
      <c r="MLY1" s="53"/>
      <c r="MLZ1" s="53"/>
      <c r="MMA1" s="53"/>
      <c r="MMB1" s="53"/>
      <c r="MMC1" s="53"/>
      <c r="MMD1" s="53"/>
      <c r="MME1" s="53"/>
      <c r="MMF1" s="53"/>
      <c r="MMG1" s="53"/>
      <c r="MMH1" s="53"/>
      <c r="MMI1" s="53"/>
      <c r="MMJ1" s="53"/>
      <c r="MMK1" s="53"/>
      <c r="MML1" s="53"/>
      <c r="MMM1" s="53"/>
      <c r="MMN1" s="53"/>
      <c r="MMO1" s="53"/>
      <c r="MMP1" s="53"/>
      <c r="MMQ1" s="53"/>
      <c r="MMR1" s="53"/>
      <c r="MMS1" s="53"/>
      <c r="MMT1" s="53"/>
      <c r="MMU1" s="53"/>
      <c r="MMV1" s="53"/>
      <c r="MMW1" s="53"/>
      <c r="MMX1" s="53"/>
      <c r="MMY1" s="53"/>
      <c r="MMZ1" s="53"/>
      <c r="MNA1" s="53"/>
      <c r="MNB1" s="53"/>
      <c r="MNC1" s="53"/>
      <c r="MND1" s="53"/>
      <c r="MNE1" s="53"/>
      <c r="MNF1" s="53"/>
      <c r="MNG1" s="53"/>
      <c r="MNH1" s="53"/>
      <c r="MNI1" s="53"/>
      <c r="MNJ1" s="53"/>
      <c r="MNK1" s="53"/>
      <c r="MNL1" s="53"/>
      <c r="MNM1" s="53"/>
      <c r="MNN1" s="53"/>
      <c r="MNO1" s="53"/>
      <c r="MNP1" s="53"/>
      <c r="MNQ1" s="53"/>
      <c r="MNR1" s="53"/>
      <c r="MNS1" s="53"/>
      <c r="MNT1" s="53"/>
      <c r="MNU1" s="53"/>
      <c r="MNV1" s="53"/>
      <c r="MNW1" s="53"/>
      <c r="MNX1" s="53"/>
      <c r="MNY1" s="53"/>
      <c r="MNZ1" s="53"/>
      <c r="MOA1" s="53"/>
      <c r="MOB1" s="53"/>
      <c r="MOC1" s="53"/>
      <c r="MOD1" s="53"/>
      <c r="MOE1" s="53"/>
      <c r="MOF1" s="53"/>
      <c r="MOG1" s="53"/>
      <c r="MOH1" s="53"/>
      <c r="MOI1" s="53"/>
      <c r="MOJ1" s="53"/>
      <c r="MOK1" s="53"/>
      <c r="MOL1" s="53"/>
      <c r="MOM1" s="53"/>
      <c r="MON1" s="53"/>
      <c r="MOO1" s="53"/>
      <c r="MOP1" s="53"/>
      <c r="MOQ1" s="53"/>
      <c r="MOR1" s="53"/>
      <c r="MOS1" s="53"/>
      <c r="MOT1" s="53"/>
      <c r="MOU1" s="53"/>
      <c r="MOV1" s="53"/>
      <c r="MOW1" s="53"/>
      <c r="MOX1" s="53"/>
      <c r="MOY1" s="53"/>
      <c r="MOZ1" s="53"/>
      <c r="MPA1" s="53"/>
      <c r="MPB1" s="53"/>
      <c r="MPC1" s="53"/>
      <c r="MPD1" s="53"/>
      <c r="MPE1" s="53"/>
      <c r="MPF1" s="53"/>
      <c r="MPG1" s="53"/>
      <c r="MPH1" s="53"/>
      <c r="MPI1" s="53"/>
      <c r="MPJ1" s="53"/>
      <c r="MPK1" s="53"/>
      <c r="MPL1" s="53"/>
      <c r="MPM1" s="53"/>
      <c r="MPN1" s="53"/>
      <c r="MPO1" s="53"/>
      <c r="MPP1" s="53"/>
      <c r="MPQ1" s="53"/>
      <c r="MPR1" s="53"/>
      <c r="MPS1" s="53"/>
      <c r="MPT1" s="53"/>
      <c r="MPU1" s="53"/>
      <c r="MPV1" s="53"/>
      <c r="MPW1" s="53"/>
      <c r="MPX1" s="53"/>
      <c r="MPY1" s="53"/>
      <c r="MPZ1" s="53"/>
      <c r="MQA1" s="53"/>
      <c r="MQB1" s="53"/>
      <c r="MQC1" s="53"/>
      <c r="MQD1" s="53"/>
      <c r="MQE1" s="53"/>
      <c r="MQF1" s="53"/>
      <c r="MQG1" s="53"/>
      <c r="MQH1" s="53"/>
      <c r="MQI1" s="53"/>
      <c r="MQJ1" s="53"/>
      <c r="MQK1" s="53"/>
      <c r="MQL1" s="53"/>
      <c r="MQM1" s="53"/>
      <c r="MQN1" s="53"/>
      <c r="MQO1" s="53"/>
      <c r="MQP1" s="53"/>
      <c r="MQQ1" s="53"/>
      <c r="MQR1" s="53"/>
      <c r="MQS1" s="53"/>
      <c r="MQT1" s="53"/>
      <c r="MQU1" s="53"/>
      <c r="MQV1" s="53"/>
      <c r="MQW1" s="53"/>
      <c r="MQX1" s="53"/>
      <c r="MQY1" s="53"/>
      <c r="MQZ1" s="53"/>
      <c r="MRA1" s="53"/>
      <c r="MRB1" s="53"/>
      <c r="MRC1" s="53"/>
      <c r="MRD1" s="53"/>
      <c r="MRE1" s="53"/>
      <c r="MRF1" s="53"/>
      <c r="MRG1" s="53"/>
      <c r="MRH1" s="53"/>
      <c r="MRI1" s="53"/>
      <c r="MRJ1" s="53"/>
      <c r="MRK1" s="53"/>
      <c r="MRL1" s="53"/>
      <c r="MRM1" s="53"/>
      <c r="MRN1" s="53"/>
      <c r="MRO1" s="53"/>
      <c r="MRP1" s="53"/>
      <c r="MRQ1" s="53"/>
      <c r="MRR1" s="53"/>
      <c r="MRS1" s="53"/>
      <c r="MRT1" s="53"/>
      <c r="MRU1" s="53"/>
      <c r="MRV1" s="53"/>
      <c r="MRW1" s="53"/>
      <c r="MRX1" s="53"/>
      <c r="MRY1" s="53"/>
      <c r="MRZ1" s="53"/>
      <c r="MSA1" s="53"/>
      <c r="MSB1" s="53"/>
      <c r="MSC1" s="53"/>
      <c r="MSD1" s="53"/>
      <c r="MSE1" s="53"/>
      <c r="MSF1" s="53"/>
      <c r="MSG1" s="53"/>
      <c r="MSH1" s="53"/>
      <c r="MSI1" s="53"/>
      <c r="MSJ1" s="53"/>
      <c r="MSK1" s="53"/>
      <c r="MSL1" s="53"/>
      <c r="MSM1" s="53"/>
      <c r="MSN1" s="53"/>
      <c r="MSO1" s="53"/>
      <c r="MSP1" s="53"/>
      <c r="MSQ1" s="53"/>
      <c r="MSR1" s="53"/>
      <c r="MSS1" s="53"/>
      <c r="MST1" s="53"/>
      <c r="MSU1" s="53"/>
      <c r="MSV1" s="53"/>
      <c r="MSW1" s="53"/>
      <c r="MSX1" s="53"/>
      <c r="MSY1" s="53"/>
      <c r="MSZ1" s="53"/>
      <c r="MTA1" s="53"/>
      <c r="MTB1" s="53"/>
      <c r="MTC1" s="53"/>
      <c r="MTD1" s="53"/>
      <c r="MTE1" s="53"/>
      <c r="MTF1" s="53"/>
      <c r="MTG1" s="53"/>
      <c r="MTH1" s="53"/>
      <c r="MTI1" s="53"/>
      <c r="MTJ1" s="53"/>
      <c r="MTK1" s="53"/>
      <c r="MTL1" s="53"/>
      <c r="MTM1" s="53"/>
      <c r="MTN1" s="53"/>
      <c r="MTO1" s="53"/>
      <c r="MTP1" s="53"/>
      <c r="MTQ1" s="53"/>
      <c r="MTR1" s="53"/>
      <c r="MTS1" s="53"/>
      <c r="MTT1" s="53"/>
      <c r="MTU1" s="53"/>
      <c r="MTV1" s="53"/>
      <c r="MTW1" s="53"/>
      <c r="MTX1" s="53"/>
      <c r="MTY1" s="53"/>
      <c r="MTZ1" s="53"/>
      <c r="MUA1" s="53"/>
      <c r="MUB1" s="53"/>
      <c r="MUC1" s="53"/>
      <c r="MUD1" s="53"/>
      <c r="MUE1" s="53"/>
      <c r="MUF1" s="53"/>
      <c r="MUG1" s="53"/>
      <c r="MUH1" s="53"/>
      <c r="MUI1" s="53"/>
      <c r="MUJ1" s="53"/>
      <c r="MUK1" s="53"/>
      <c r="MUL1" s="53"/>
      <c r="MUM1" s="53"/>
      <c r="MUN1" s="53"/>
      <c r="MUO1" s="53"/>
      <c r="MUP1" s="53"/>
      <c r="MUQ1" s="53"/>
      <c r="MUR1" s="53"/>
      <c r="MUS1" s="53"/>
      <c r="MUT1" s="53"/>
      <c r="MUU1" s="53"/>
      <c r="MUV1" s="53"/>
      <c r="MUW1" s="53"/>
      <c r="MUX1" s="53"/>
      <c r="MUY1" s="53"/>
      <c r="MUZ1" s="53"/>
      <c r="MVA1" s="53"/>
      <c r="MVB1" s="53"/>
      <c r="MVC1" s="53"/>
      <c r="MVD1" s="53"/>
      <c r="MVE1" s="53"/>
      <c r="MVF1" s="53"/>
      <c r="MVG1" s="53"/>
      <c r="MVH1" s="53"/>
      <c r="MVI1" s="53"/>
      <c r="MVJ1" s="53"/>
      <c r="MVK1" s="53"/>
      <c r="MVL1" s="53"/>
      <c r="MVM1" s="53"/>
      <c r="MVN1" s="53"/>
      <c r="MVO1" s="53"/>
      <c r="MVP1" s="53"/>
      <c r="MVQ1" s="53"/>
      <c r="MVR1" s="53"/>
      <c r="MVS1" s="53"/>
      <c r="MVT1" s="53"/>
      <c r="MVU1" s="53"/>
      <c r="MVV1" s="53"/>
      <c r="MVW1" s="53"/>
      <c r="MVX1" s="53"/>
      <c r="MVY1" s="53"/>
      <c r="MVZ1" s="53"/>
      <c r="MWA1" s="53"/>
      <c r="MWB1" s="53"/>
      <c r="MWC1" s="53"/>
      <c r="MWD1" s="53"/>
      <c r="MWE1" s="53"/>
      <c r="MWF1" s="53"/>
      <c r="MWG1" s="53"/>
      <c r="MWH1" s="53"/>
      <c r="MWI1" s="53"/>
      <c r="MWJ1" s="53"/>
      <c r="MWK1" s="53"/>
      <c r="MWL1" s="53"/>
      <c r="MWM1" s="53"/>
      <c r="MWN1" s="53"/>
      <c r="MWO1" s="53"/>
      <c r="MWP1" s="53"/>
      <c r="MWQ1" s="53"/>
      <c r="MWR1" s="53"/>
      <c r="MWS1" s="53"/>
      <c r="MWT1" s="53"/>
      <c r="MWU1" s="53"/>
      <c r="MWV1" s="53"/>
      <c r="MWW1" s="53"/>
      <c r="MWX1" s="53"/>
      <c r="MWY1" s="53"/>
      <c r="MWZ1" s="53"/>
      <c r="MXA1" s="53"/>
      <c r="MXB1" s="53"/>
      <c r="MXC1" s="53"/>
      <c r="MXD1" s="53"/>
      <c r="MXE1" s="53"/>
      <c r="MXF1" s="53"/>
      <c r="MXG1" s="53"/>
      <c r="MXH1" s="53"/>
      <c r="MXI1" s="53"/>
      <c r="MXJ1" s="53"/>
      <c r="MXK1" s="53"/>
      <c r="MXL1" s="53"/>
      <c r="MXM1" s="53"/>
      <c r="MXN1" s="53"/>
      <c r="MXO1" s="53"/>
      <c r="MXP1" s="53"/>
      <c r="MXQ1" s="53"/>
      <c r="MXR1" s="53"/>
      <c r="MXS1" s="53"/>
      <c r="MXT1" s="53"/>
      <c r="MXU1" s="53"/>
      <c r="MXV1" s="53"/>
      <c r="MXW1" s="53"/>
      <c r="MXX1" s="53"/>
      <c r="MXY1" s="53"/>
      <c r="MXZ1" s="53"/>
      <c r="MYA1" s="53"/>
      <c r="MYB1" s="53"/>
      <c r="MYC1" s="53"/>
      <c r="MYD1" s="53"/>
      <c r="MYE1" s="53"/>
      <c r="MYF1" s="53"/>
      <c r="MYG1" s="53"/>
      <c r="MYH1" s="53"/>
      <c r="MYI1" s="53"/>
      <c r="MYJ1" s="53"/>
      <c r="MYK1" s="53"/>
      <c r="MYL1" s="53"/>
      <c r="MYM1" s="53"/>
      <c r="MYN1" s="53"/>
      <c r="MYO1" s="53"/>
      <c r="MYP1" s="53"/>
      <c r="MYQ1" s="53"/>
      <c r="MYR1" s="53"/>
      <c r="MYS1" s="53"/>
      <c r="MYT1" s="53"/>
      <c r="MYU1" s="53"/>
      <c r="MYV1" s="53"/>
      <c r="MYW1" s="53"/>
      <c r="MYX1" s="53"/>
      <c r="MYY1" s="53"/>
      <c r="MYZ1" s="53"/>
      <c r="MZA1" s="53"/>
      <c r="MZB1" s="53"/>
      <c r="MZC1" s="53"/>
      <c r="MZD1" s="53"/>
      <c r="MZE1" s="53"/>
      <c r="MZF1" s="53"/>
      <c r="MZG1" s="53"/>
      <c r="MZH1" s="53"/>
      <c r="MZI1" s="53"/>
      <c r="MZJ1" s="53"/>
      <c r="MZK1" s="53"/>
      <c r="MZL1" s="53"/>
      <c r="MZM1" s="53"/>
      <c r="MZN1" s="53"/>
      <c r="MZO1" s="53"/>
      <c r="MZP1" s="53"/>
      <c r="MZQ1" s="53"/>
      <c r="MZR1" s="53"/>
      <c r="MZS1" s="53"/>
      <c r="MZT1" s="53"/>
      <c r="MZU1" s="53"/>
      <c r="MZV1" s="53"/>
      <c r="MZW1" s="53"/>
      <c r="MZX1" s="53"/>
      <c r="MZY1" s="53"/>
      <c r="MZZ1" s="53"/>
      <c r="NAA1" s="53"/>
      <c r="NAB1" s="53"/>
      <c r="NAC1" s="53"/>
      <c r="NAD1" s="53"/>
      <c r="NAE1" s="53"/>
      <c r="NAF1" s="53"/>
      <c r="NAG1" s="53"/>
      <c r="NAH1" s="53"/>
      <c r="NAI1" s="53"/>
      <c r="NAJ1" s="53"/>
      <c r="NAK1" s="53"/>
      <c r="NAL1" s="53"/>
      <c r="NAM1" s="53"/>
      <c r="NAN1" s="53"/>
      <c r="NAO1" s="53"/>
      <c r="NAP1" s="53"/>
      <c r="NAQ1" s="53"/>
      <c r="NAR1" s="53"/>
      <c r="NAS1" s="53"/>
      <c r="NAT1" s="53"/>
      <c r="NAU1" s="53"/>
      <c r="NAV1" s="53"/>
      <c r="NAW1" s="53"/>
      <c r="NAX1" s="53"/>
      <c r="NAY1" s="53"/>
      <c r="NAZ1" s="53"/>
      <c r="NBA1" s="53"/>
      <c r="NBB1" s="53"/>
      <c r="NBC1" s="53"/>
      <c r="NBD1" s="53"/>
      <c r="NBE1" s="53"/>
      <c r="NBF1" s="53"/>
      <c r="NBG1" s="53"/>
      <c r="NBH1" s="53"/>
      <c r="NBI1" s="53"/>
      <c r="NBJ1" s="53"/>
      <c r="NBK1" s="53"/>
      <c r="NBL1" s="53"/>
      <c r="NBM1" s="53"/>
      <c r="NBN1" s="53"/>
      <c r="NBO1" s="53"/>
      <c r="NBP1" s="53"/>
      <c r="NBQ1" s="53"/>
      <c r="NBR1" s="53"/>
      <c r="NBS1" s="53"/>
      <c r="NBT1" s="53"/>
      <c r="NBU1" s="53"/>
      <c r="NBV1" s="53"/>
      <c r="NBW1" s="53"/>
      <c r="NBX1" s="53"/>
      <c r="NBY1" s="53"/>
      <c r="NBZ1" s="53"/>
      <c r="NCA1" s="53"/>
      <c r="NCB1" s="53"/>
      <c r="NCC1" s="53"/>
      <c r="NCD1" s="53"/>
      <c r="NCE1" s="53"/>
      <c r="NCF1" s="53"/>
      <c r="NCG1" s="53"/>
      <c r="NCH1" s="53"/>
      <c r="NCI1" s="53"/>
      <c r="NCJ1" s="53"/>
      <c r="NCK1" s="53"/>
      <c r="NCL1" s="53"/>
      <c r="NCM1" s="53"/>
      <c r="NCN1" s="53"/>
      <c r="NCO1" s="53"/>
      <c r="NCP1" s="53"/>
      <c r="NCQ1" s="53"/>
      <c r="NCR1" s="53"/>
      <c r="NCS1" s="53"/>
      <c r="NCT1" s="53"/>
      <c r="NCU1" s="53"/>
      <c r="NCV1" s="53"/>
      <c r="NCW1" s="53"/>
      <c r="NCX1" s="53"/>
      <c r="NCY1" s="53"/>
      <c r="NCZ1" s="53"/>
      <c r="NDA1" s="53"/>
      <c r="NDB1" s="53"/>
      <c r="NDC1" s="53"/>
      <c r="NDD1" s="53"/>
      <c r="NDE1" s="53"/>
      <c r="NDF1" s="53"/>
      <c r="NDG1" s="53"/>
      <c r="NDH1" s="53"/>
      <c r="NDI1" s="53"/>
      <c r="NDJ1" s="53"/>
      <c r="NDK1" s="53"/>
      <c r="NDL1" s="53"/>
      <c r="NDM1" s="53"/>
      <c r="NDN1" s="53"/>
      <c r="NDO1" s="53"/>
      <c r="NDP1" s="53"/>
      <c r="NDQ1" s="53"/>
      <c r="NDR1" s="53"/>
      <c r="NDS1" s="53"/>
      <c r="NDT1" s="53"/>
      <c r="NDU1" s="53"/>
      <c r="NDV1" s="53"/>
      <c r="NDW1" s="53"/>
      <c r="NDX1" s="53"/>
      <c r="NDY1" s="53"/>
      <c r="NDZ1" s="53"/>
      <c r="NEA1" s="53"/>
      <c r="NEB1" s="53"/>
      <c r="NEC1" s="53"/>
      <c r="NED1" s="53"/>
      <c r="NEE1" s="53"/>
      <c r="NEF1" s="53"/>
      <c r="NEG1" s="53"/>
      <c r="NEH1" s="53"/>
      <c r="NEI1" s="53"/>
      <c r="NEJ1" s="53"/>
      <c r="NEK1" s="53"/>
      <c r="NEL1" s="53"/>
      <c r="NEM1" s="53"/>
      <c r="NEN1" s="53"/>
      <c r="NEO1" s="53"/>
      <c r="NEP1" s="53"/>
      <c r="NEQ1" s="53"/>
      <c r="NER1" s="53"/>
      <c r="NES1" s="53"/>
      <c r="NET1" s="53"/>
      <c r="NEU1" s="53"/>
      <c r="NEV1" s="53"/>
      <c r="NEW1" s="53"/>
      <c r="NEX1" s="53"/>
      <c r="NEY1" s="53"/>
      <c r="NEZ1" s="53"/>
      <c r="NFA1" s="53"/>
      <c r="NFB1" s="53"/>
      <c r="NFC1" s="53"/>
      <c r="NFD1" s="53"/>
      <c r="NFE1" s="53"/>
      <c r="NFF1" s="53"/>
      <c r="NFG1" s="53"/>
      <c r="NFH1" s="53"/>
      <c r="NFI1" s="53"/>
      <c r="NFJ1" s="53"/>
      <c r="NFK1" s="53"/>
      <c r="NFL1" s="53"/>
      <c r="NFM1" s="53"/>
      <c r="NFN1" s="53"/>
      <c r="NFO1" s="53"/>
      <c r="NFP1" s="53"/>
      <c r="NFQ1" s="53"/>
      <c r="NFR1" s="53"/>
      <c r="NFS1" s="53"/>
      <c r="NFT1" s="53"/>
      <c r="NFU1" s="53"/>
      <c r="NFV1" s="53"/>
      <c r="NFW1" s="53"/>
      <c r="NFX1" s="53"/>
      <c r="NFY1" s="53"/>
      <c r="NFZ1" s="53"/>
      <c r="NGA1" s="53"/>
      <c r="NGB1" s="53"/>
      <c r="NGC1" s="53"/>
      <c r="NGD1" s="53"/>
      <c r="NGE1" s="53"/>
      <c r="NGF1" s="53"/>
      <c r="NGG1" s="53"/>
      <c r="NGH1" s="53"/>
      <c r="NGI1" s="53"/>
      <c r="NGJ1" s="53"/>
      <c r="NGK1" s="53"/>
      <c r="NGL1" s="53"/>
      <c r="NGM1" s="53"/>
      <c r="NGN1" s="53"/>
      <c r="NGO1" s="53"/>
      <c r="NGP1" s="53"/>
      <c r="NGQ1" s="53"/>
      <c r="NGR1" s="53"/>
      <c r="NGS1" s="53"/>
      <c r="NGT1" s="53"/>
      <c r="NGU1" s="53"/>
      <c r="NGV1" s="53"/>
      <c r="NGW1" s="53"/>
      <c r="NGX1" s="53"/>
      <c r="NGY1" s="53"/>
      <c r="NGZ1" s="53"/>
      <c r="NHA1" s="53"/>
      <c r="NHB1" s="53"/>
      <c r="NHC1" s="53"/>
      <c r="NHD1" s="53"/>
      <c r="NHE1" s="53"/>
      <c r="NHF1" s="53"/>
      <c r="NHG1" s="53"/>
      <c r="NHH1" s="53"/>
      <c r="NHI1" s="53"/>
      <c r="NHJ1" s="53"/>
      <c r="NHK1" s="53"/>
      <c r="NHL1" s="53"/>
      <c r="NHM1" s="53"/>
      <c r="NHN1" s="53"/>
      <c r="NHO1" s="53"/>
      <c r="NHP1" s="53"/>
      <c r="NHQ1" s="53"/>
      <c r="NHR1" s="53"/>
      <c r="NHS1" s="53"/>
      <c r="NHT1" s="53"/>
      <c r="NHU1" s="53"/>
      <c r="NHV1" s="53"/>
      <c r="NHW1" s="53"/>
      <c r="NHX1" s="53"/>
      <c r="NHY1" s="53"/>
      <c r="NHZ1" s="53"/>
      <c r="NIA1" s="53"/>
      <c r="NIB1" s="53"/>
      <c r="NIC1" s="53"/>
      <c r="NID1" s="53"/>
      <c r="NIE1" s="53"/>
      <c r="NIF1" s="53"/>
      <c r="NIG1" s="53"/>
      <c r="NIH1" s="53"/>
      <c r="NII1" s="53"/>
      <c r="NIJ1" s="53"/>
      <c r="NIK1" s="53"/>
      <c r="NIL1" s="53"/>
      <c r="NIM1" s="53"/>
      <c r="NIN1" s="53"/>
      <c r="NIO1" s="53"/>
      <c r="NIP1" s="53"/>
      <c r="NIQ1" s="53"/>
      <c r="NIR1" s="53"/>
      <c r="NIS1" s="53"/>
      <c r="NIT1" s="53"/>
      <c r="NIU1" s="53"/>
      <c r="NIV1" s="53"/>
      <c r="NIW1" s="53"/>
      <c r="NIX1" s="53"/>
      <c r="NIY1" s="53"/>
      <c r="NIZ1" s="53"/>
      <c r="NJA1" s="53"/>
      <c r="NJB1" s="53"/>
      <c r="NJC1" s="53"/>
      <c r="NJD1" s="53"/>
      <c r="NJE1" s="53"/>
      <c r="NJF1" s="53"/>
      <c r="NJG1" s="53"/>
      <c r="NJH1" s="53"/>
      <c r="NJI1" s="53"/>
      <c r="NJJ1" s="53"/>
      <c r="NJK1" s="53"/>
      <c r="NJL1" s="53"/>
      <c r="NJM1" s="53"/>
      <c r="NJN1" s="53"/>
      <c r="NJO1" s="53"/>
      <c r="NJP1" s="53"/>
      <c r="NJQ1" s="53"/>
      <c r="NJR1" s="53"/>
      <c r="NJS1" s="53"/>
      <c r="NJT1" s="53"/>
      <c r="NJU1" s="53"/>
      <c r="NJV1" s="53"/>
      <c r="NJW1" s="53"/>
      <c r="NJX1" s="53"/>
      <c r="NJY1" s="53"/>
      <c r="NJZ1" s="53"/>
      <c r="NKA1" s="53"/>
      <c r="NKB1" s="53"/>
      <c r="NKC1" s="53"/>
      <c r="NKD1" s="53"/>
      <c r="NKE1" s="53"/>
      <c r="NKF1" s="53"/>
      <c r="NKG1" s="53"/>
      <c r="NKH1" s="53"/>
      <c r="NKI1" s="53"/>
      <c r="NKJ1" s="53"/>
      <c r="NKK1" s="53"/>
      <c r="NKL1" s="53"/>
      <c r="NKM1" s="53"/>
      <c r="NKN1" s="53"/>
      <c r="NKO1" s="53"/>
      <c r="NKP1" s="53"/>
      <c r="NKQ1" s="53"/>
      <c r="NKR1" s="53"/>
      <c r="NKS1" s="53"/>
      <c r="NKT1" s="53"/>
      <c r="NKU1" s="53"/>
      <c r="NKV1" s="53"/>
      <c r="NKW1" s="53"/>
      <c r="NKX1" s="53"/>
      <c r="NKY1" s="53"/>
      <c r="NKZ1" s="53"/>
      <c r="NLA1" s="53"/>
      <c r="NLB1" s="53"/>
      <c r="NLC1" s="53"/>
      <c r="NLD1" s="53"/>
      <c r="NLE1" s="53"/>
      <c r="NLF1" s="53"/>
      <c r="NLG1" s="53"/>
      <c r="NLH1" s="53"/>
      <c r="NLI1" s="53"/>
      <c r="NLJ1" s="53"/>
      <c r="NLK1" s="53"/>
      <c r="NLL1" s="53"/>
      <c r="NLM1" s="53"/>
      <c r="NLN1" s="53"/>
      <c r="NLO1" s="53"/>
      <c r="NLP1" s="53"/>
      <c r="NLQ1" s="53"/>
      <c r="NLR1" s="53"/>
      <c r="NLS1" s="53"/>
      <c r="NLT1" s="53"/>
      <c r="NLU1" s="53"/>
      <c r="NLV1" s="53"/>
      <c r="NLW1" s="53"/>
      <c r="NLX1" s="53"/>
      <c r="NLY1" s="53"/>
      <c r="NLZ1" s="53"/>
      <c r="NMA1" s="53"/>
      <c r="NMB1" s="53"/>
      <c r="NMC1" s="53"/>
      <c r="NMD1" s="53"/>
      <c r="NME1" s="53"/>
      <c r="NMF1" s="53"/>
      <c r="NMG1" s="53"/>
      <c r="NMH1" s="53"/>
      <c r="NMI1" s="53"/>
      <c r="NMJ1" s="53"/>
      <c r="NMK1" s="53"/>
      <c r="NML1" s="53"/>
      <c r="NMM1" s="53"/>
      <c r="NMN1" s="53"/>
      <c r="NMO1" s="53"/>
      <c r="NMP1" s="53"/>
      <c r="NMQ1" s="53"/>
      <c r="NMR1" s="53"/>
      <c r="NMS1" s="53"/>
      <c r="NMT1" s="53"/>
      <c r="NMU1" s="53"/>
      <c r="NMV1" s="53"/>
      <c r="NMW1" s="53"/>
      <c r="NMX1" s="53"/>
      <c r="NMY1" s="53"/>
      <c r="NMZ1" s="53"/>
      <c r="NNA1" s="53"/>
      <c r="NNB1" s="53"/>
      <c r="NNC1" s="53"/>
      <c r="NND1" s="53"/>
      <c r="NNE1" s="53"/>
      <c r="NNF1" s="53"/>
      <c r="NNG1" s="53"/>
      <c r="NNH1" s="53"/>
      <c r="NNI1" s="53"/>
      <c r="NNJ1" s="53"/>
      <c r="NNK1" s="53"/>
      <c r="NNL1" s="53"/>
      <c r="NNM1" s="53"/>
      <c r="NNN1" s="53"/>
      <c r="NNO1" s="53"/>
      <c r="NNP1" s="53"/>
      <c r="NNQ1" s="53"/>
      <c r="NNR1" s="53"/>
      <c r="NNS1" s="53"/>
      <c r="NNT1" s="53"/>
      <c r="NNU1" s="53"/>
      <c r="NNV1" s="53"/>
      <c r="NNW1" s="53"/>
      <c r="NNX1" s="53"/>
      <c r="NNY1" s="53"/>
      <c r="NNZ1" s="53"/>
      <c r="NOA1" s="53"/>
      <c r="NOB1" s="53"/>
      <c r="NOC1" s="53"/>
      <c r="NOD1" s="53"/>
      <c r="NOE1" s="53"/>
      <c r="NOF1" s="53"/>
      <c r="NOG1" s="53"/>
      <c r="NOH1" s="53"/>
      <c r="NOI1" s="53"/>
      <c r="NOJ1" s="53"/>
      <c r="NOK1" s="53"/>
      <c r="NOL1" s="53"/>
      <c r="NOM1" s="53"/>
      <c r="NON1" s="53"/>
      <c r="NOO1" s="53"/>
      <c r="NOP1" s="53"/>
      <c r="NOQ1" s="53"/>
      <c r="NOR1" s="53"/>
      <c r="NOS1" s="53"/>
      <c r="NOT1" s="53"/>
      <c r="NOU1" s="53"/>
      <c r="NOV1" s="53"/>
      <c r="NOW1" s="53"/>
      <c r="NOX1" s="53"/>
      <c r="NOY1" s="53"/>
      <c r="NOZ1" s="53"/>
      <c r="NPA1" s="53"/>
      <c r="NPB1" s="53"/>
      <c r="NPC1" s="53"/>
      <c r="NPD1" s="53"/>
      <c r="NPE1" s="53"/>
      <c r="NPF1" s="53"/>
      <c r="NPG1" s="53"/>
      <c r="NPH1" s="53"/>
      <c r="NPI1" s="53"/>
      <c r="NPJ1" s="53"/>
      <c r="NPK1" s="53"/>
      <c r="NPL1" s="53"/>
      <c r="NPM1" s="53"/>
      <c r="NPN1" s="53"/>
      <c r="NPO1" s="53"/>
      <c r="NPP1" s="53"/>
      <c r="NPQ1" s="53"/>
      <c r="NPR1" s="53"/>
      <c r="NPS1" s="53"/>
      <c r="NPT1" s="53"/>
      <c r="NPU1" s="53"/>
      <c r="NPV1" s="53"/>
      <c r="NPW1" s="53"/>
      <c r="NPX1" s="53"/>
      <c r="NPY1" s="53"/>
      <c r="NPZ1" s="53"/>
      <c r="NQA1" s="53"/>
      <c r="NQB1" s="53"/>
      <c r="NQC1" s="53"/>
      <c r="NQD1" s="53"/>
      <c r="NQE1" s="53"/>
      <c r="NQF1" s="53"/>
      <c r="NQG1" s="53"/>
      <c r="NQH1" s="53"/>
      <c r="NQI1" s="53"/>
      <c r="NQJ1" s="53"/>
      <c r="NQK1" s="53"/>
      <c r="NQL1" s="53"/>
      <c r="NQM1" s="53"/>
      <c r="NQN1" s="53"/>
      <c r="NQO1" s="53"/>
      <c r="NQP1" s="53"/>
      <c r="NQQ1" s="53"/>
      <c r="NQR1" s="53"/>
      <c r="NQS1" s="53"/>
      <c r="NQT1" s="53"/>
      <c r="NQU1" s="53"/>
      <c r="NQV1" s="53"/>
      <c r="NQW1" s="53"/>
      <c r="NQX1" s="53"/>
      <c r="NQY1" s="53"/>
      <c r="NQZ1" s="53"/>
      <c r="NRA1" s="53"/>
      <c r="NRB1" s="53"/>
      <c r="NRC1" s="53"/>
      <c r="NRD1" s="53"/>
      <c r="NRE1" s="53"/>
      <c r="NRF1" s="53"/>
      <c r="NRG1" s="53"/>
      <c r="NRH1" s="53"/>
      <c r="NRI1" s="53"/>
      <c r="NRJ1" s="53"/>
      <c r="NRK1" s="53"/>
      <c r="NRL1" s="53"/>
      <c r="NRM1" s="53"/>
      <c r="NRN1" s="53"/>
      <c r="NRO1" s="53"/>
      <c r="NRP1" s="53"/>
      <c r="NRQ1" s="53"/>
      <c r="NRR1" s="53"/>
      <c r="NRS1" s="53"/>
      <c r="NRT1" s="53"/>
      <c r="NRU1" s="53"/>
      <c r="NRV1" s="53"/>
      <c r="NRW1" s="53"/>
      <c r="NRX1" s="53"/>
      <c r="NRY1" s="53"/>
      <c r="NRZ1" s="53"/>
      <c r="NSA1" s="53"/>
      <c r="NSB1" s="53"/>
      <c r="NSC1" s="53"/>
      <c r="NSD1" s="53"/>
      <c r="NSE1" s="53"/>
      <c r="NSF1" s="53"/>
      <c r="NSG1" s="53"/>
      <c r="NSH1" s="53"/>
      <c r="NSI1" s="53"/>
      <c r="NSJ1" s="53"/>
      <c r="NSK1" s="53"/>
      <c r="NSL1" s="53"/>
      <c r="NSM1" s="53"/>
      <c r="NSN1" s="53"/>
      <c r="NSO1" s="53"/>
      <c r="NSP1" s="53"/>
      <c r="NSQ1" s="53"/>
      <c r="NSR1" s="53"/>
      <c r="NSS1" s="53"/>
      <c r="NST1" s="53"/>
      <c r="NSU1" s="53"/>
      <c r="NSV1" s="53"/>
      <c r="NSW1" s="53"/>
      <c r="NSX1" s="53"/>
      <c r="NSY1" s="53"/>
      <c r="NSZ1" s="53"/>
      <c r="NTA1" s="53"/>
      <c r="NTB1" s="53"/>
      <c r="NTC1" s="53"/>
      <c r="NTD1" s="53"/>
      <c r="NTE1" s="53"/>
      <c r="NTF1" s="53"/>
      <c r="NTG1" s="53"/>
      <c r="NTH1" s="53"/>
      <c r="NTI1" s="53"/>
      <c r="NTJ1" s="53"/>
      <c r="NTK1" s="53"/>
      <c r="NTL1" s="53"/>
      <c r="NTM1" s="53"/>
      <c r="NTN1" s="53"/>
      <c r="NTO1" s="53"/>
      <c r="NTP1" s="53"/>
      <c r="NTQ1" s="53"/>
      <c r="NTR1" s="53"/>
      <c r="NTS1" s="53"/>
      <c r="NTT1" s="53"/>
      <c r="NTU1" s="53"/>
      <c r="NTV1" s="53"/>
      <c r="NTW1" s="53"/>
      <c r="NTX1" s="53"/>
      <c r="NTY1" s="53"/>
      <c r="NTZ1" s="53"/>
      <c r="NUA1" s="53"/>
      <c r="NUB1" s="53"/>
      <c r="NUC1" s="53"/>
      <c r="NUD1" s="53"/>
      <c r="NUE1" s="53"/>
      <c r="NUF1" s="53"/>
      <c r="NUG1" s="53"/>
      <c r="NUH1" s="53"/>
      <c r="NUI1" s="53"/>
      <c r="NUJ1" s="53"/>
      <c r="NUK1" s="53"/>
      <c r="NUL1" s="53"/>
      <c r="NUM1" s="53"/>
      <c r="NUN1" s="53"/>
      <c r="NUO1" s="53"/>
      <c r="NUP1" s="53"/>
      <c r="NUQ1" s="53"/>
      <c r="NUR1" s="53"/>
      <c r="NUS1" s="53"/>
      <c r="NUT1" s="53"/>
      <c r="NUU1" s="53"/>
      <c r="NUV1" s="53"/>
      <c r="NUW1" s="53"/>
      <c r="NUX1" s="53"/>
      <c r="NUY1" s="53"/>
      <c r="NUZ1" s="53"/>
      <c r="NVA1" s="53"/>
      <c r="NVB1" s="53"/>
      <c r="NVC1" s="53"/>
      <c r="NVD1" s="53"/>
      <c r="NVE1" s="53"/>
      <c r="NVF1" s="53"/>
      <c r="NVG1" s="53"/>
      <c r="NVH1" s="53"/>
      <c r="NVI1" s="53"/>
      <c r="NVJ1" s="53"/>
      <c r="NVK1" s="53"/>
      <c r="NVL1" s="53"/>
      <c r="NVM1" s="53"/>
      <c r="NVN1" s="53"/>
      <c r="NVO1" s="53"/>
      <c r="NVP1" s="53"/>
      <c r="NVQ1" s="53"/>
      <c r="NVR1" s="53"/>
      <c r="NVS1" s="53"/>
      <c r="NVT1" s="53"/>
      <c r="NVU1" s="53"/>
      <c r="NVV1" s="53"/>
      <c r="NVW1" s="53"/>
      <c r="NVX1" s="53"/>
      <c r="NVY1" s="53"/>
      <c r="NVZ1" s="53"/>
      <c r="NWA1" s="53"/>
      <c r="NWB1" s="53"/>
      <c r="NWC1" s="53"/>
      <c r="NWD1" s="53"/>
      <c r="NWE1" s="53"/>
      <c r="NWF1" s="53"/>
      <c r="NWG1" s="53"/>
      <c r="NWH1" s="53"/>
      <c r="NWI1" s="53"/>
      <c r="NWJ1" s="53"/>
      <c r="NWK1" s="53"/>
      <c r="NWL1" s="53"/>
      <c r="NWM1" s="53"/>
      <c r="NWN1" s="53"/>
      <c r="NWO1" s="53"/>
      <c r="NWP1" s="53"/>
      <c r="NWQ1" s="53"/>
      <c r="NWR1" s="53"/>
      <c r="NWS1" s="53"/>
      <c r="NWT1" s="53"/>
      <c r="NWU1" s="53"/>
      <c r="NWV1" s="53"/>
      <c r="NWW1" s="53"/>
      <c r="NWX1" s="53"/>
      <c r="NWY1" s="53"/>
      <c r="NWZ1" s="53"/>
      <c r="NXA1" s="53"/>
      <c r="NXB1" s="53"/>
      <c r="NXC1" s="53"/>
      <c r="NXD1" s="53"/>
      <c r="NXE1" s="53"/>
      <c r="NXF1" s="53"/>
      <c r="NXG1" s="53"/>
      <c r="NXH1" s="53"/>
      <c r="NXI1" s="53"/>
      <c r="NXJ1" s="53"/>
      <c r="NXK1" s="53"/>
      <c r="NXL1" s="53"/>
      <c r="NXM1" s="53"/>
      <c r="NXN1" s="53"/>
      <c r="NXO1" s="53"/>
      <c r="NXP1" s="53"/>
      <c r="NXQ1" s="53"/>
      <c r="NXR1" s="53"/>
      <c r="NXS1" s="53"/>
      <c r="NXT1" s="53"/>
      <c r="NXU1" s="53"/>
      <c r="NXV1" s="53"/>
      <c r="NXW1" s="53"/>
      <c r="NXX1" s="53"/>
      <c r="NXY1" s="53"/>
      <c r="NXZ1" s="53"/>
      <c r="NYA1" s="53"/>
      <c r="NYB1" s="53"/>
      <c r="NYC1" s="53"/>
      <c r="NYD1" s="53"/>
      <c r="NYE1" s="53"/>
      <c r="NYF1" s="53"/>
      <c r="NYG1" s="53"/>
      <c r="NYH1" s="53"/>
      <c r="NYI1" s="53"/>
      <c r="NYJ1" s="53"/>
      <c r="NYK1" s="53"/>
      <c r="NYL1" s="53"/>
      <c r="NYM1" s="53"/>
      <c r="NYN1" s="53"/>
      <c r="NYO1" s="53"/>
      <c r="NYP1" s="53"/>
      <c r="NYQ1" s="53"/>
      <c r="NYR1" s="53"/>
      <c r="NYS1" s="53"/>
      <c r="NYT1" s="53"/>
      <c r="NYU1" s="53"/>
      <c r="NYV1" s="53"/>
      <c r="NYW1" s="53"/>
      <c r="NYX1" s="53"/>
      <c r="NYY1" s="53"/>
      <c r="NYZ1" s="53"/>
      <c r="NZA1" s="53"/>
      <c r="NZB1" s="53"/>
      <c r="NZC1" s="53"/>
      <c r="NZD1" s="53"/>
      <c r="NZE1" s="53"/>
      <c r="NZF1" s="53"/>
      <c r="NZG1" s="53"/>
      <c r="NZH1" s="53"/>
      <c r="NZI1" s="53"/>
      <c r="NZJ1" s="53"/>
      <c r="NZK1" s="53"/>
      <c r="NZL1" s="53"/>
      <c r="NZM1" s="53"/>
      <c r="NZN1" s="53"/>
      <c r="NZO1" s="53"/>
      <c r="NZP1" s="53"/>
      <c r="NZQ1" s="53"/>
      <c r="NZR1" s="53"/>
      <c r="NZS1" s="53"/>
      <c r="NZT1" s="53"/>
      <c r="NZU1" s="53"/>
      <c r="NZV1" s="53"/>
      <c r="NZW1" s="53"/>
      <c r="NZX1" s="53"/>
      <c r="NZY1" s="53"/>
      <c r="NZZ1" s="53"/>
      <c r="OAA1" s="53"/>
      <c r="OAB1" s="53"/>
      <c r="OAC1" s="53"/>
      <c r="OAD1" s="53"/>
      <c r="OAE1" s="53"/>
      <c r="OAF1" s="53"/>
      <c r="OAG1" s="53"/>
      <c r="OAH1" s="53"/>
      <c r="OAI1" s="53"/>
      <c r="OAJ1" s="53"/>
      <c r="OAK1" s="53"/>
      <c r="OAL1" s="53"/>
      <c r="OAM1" s="53"/>
      <c r="OAN1" s="53"/>
      <c r="OAO1" s="53"/>
      <c r="OAP1" s="53"/>
      <c r="OAQ1" s="53"/>
      <c r="OAR1" s="53"/>
      <c r="OAS1" s="53"/>
      <c r="OAT1" s="53"/>
      <c r="OAU1" s="53"/>
      <c r="OAV1" s="53"/>
      <c r="OAW1" s="53"/>
      <c r="OAX1" s="53"/>
      <c r="OAY1" s="53"/>
      <c r="OAZ1" s="53"/>
      <c r="OBA1" s="53"/>
      <c r="OBB1" s="53"/>
      <c r="OBC1" s="53"/>
      <c r="OBD1" s="53"/>
      <c r="OBE1" s="53"/>
      <c r="OBF1" s="53"/>
      <c r="OBG1" s="53"/>
      <c r="OBH1" s="53"/>
      <c r="OBI1" s="53"/>
      <c r="OBJ1" s="53"/>
      <c r="OBK1" s="53"/>
      <c r="OBL1" s="53"/>
      <c r="OBM1" s="53"/>
      <c r="OBN1" s="53"/>
      <c r="OBO1" s="53"/>
      <c r="OBP1" s="53"/>
      <c r="OBQ1" s="53"/>
      <c r="OBR1" s="53"/>
      <c r="OBS1" s="53"/>
      <c r="OBT1" s="53"/>
      <c r="OBU1" s="53"/>
      <c r="OBV1" s="53"/>
      <c r="OBW1" s="53"/>
      <c r="OBX1" s="53"/>
      <c r="OBY1" s="53"/>
      <c r="OBZ1" s="53"/>
      <c r="OCA1" s="53"/>
      <c r="OCB1" s="53"/>
      <c r="OCC1" s="53"/>
      <c r="OCD1" s="53"/>
      <c r="OCE1" s="53"/>
      <c r="OCF1" s="53"/>
      <c r="OCG1" s="53"/>
      <c r="OCH1" s="53"/>
      <c r="OCI1" s="53"/>
      <c r="OCJ1" s="53"/>
      <c r="OCK1" s="53"/>
      <c r="OCL1" s="53"/>
      <c r="OCM1" s="53"/>
      <c r="OCN1" s="53"/>
      <c r="OCO1" s="53"/>
      <c r="OCP1" s="53"/>
      <c r="OCQ1" s="53"/>
      <c r="OCR1" s="53"/>
      <c r="OCS1" s="53"/>
      <c r="OCT1" s="53"/>
      <c r="OCU1" s="53"/>
      <c r="OCV1" s="53"/>
      <c r="OCW1" s="53"/>
      <c r="OCX1" s="53"/>
      <c r="OCY1" s="53"/>
      <c r="OCZ1" s="53"/>
      <c r="ODA1" s="53"/>
      <c r="ODB1" s="53"/>
      <c r="ODC1" s="53"/>
      <c r="ODD1" s="53"/>
      <c r="ODE1" s="53"/>
      <c r="ODF1" s="53"/>
      <c r="ODG1" s="53"/>
      <c r="ODH1" s="53"/>
      <c r="ODI1" s="53"/>
      <c r="ODJ1" s="53"/>
      <c r="ODK1" s="53"/>
      <c r="ODL1" s="53"/>
      <c r="ODM1" s="53"/>
      <c r="ODN1" s="53"/>
      <c r="ODO1" s="53"/>
      <c r="ODP1" s="53"/>
      <c r="ODQ1" s="53"/>
      <c r="ODR1" s="53"/>
      <c r="ODS1" s="53"/>
      <c r="ODT1" s="53"/>
      <c r="ODU1" s="53"/>
      <c r="ODV1" s="53"/>
      <c r="ODW1" s="53"/>
      <c r="ODX1" s="53"/>
      <c r="ODY1" s="53"/>
      <c r="ODZ1" s="53"/>
      <c r="OEA1" s="53"/>
      <c r="OEB1" s="53"/>
      <c r="OEC1" s="53"/>
      <c r="OED1" s="53"/>
      <c r="OEE1" s="53"/>
      <c r="OEF1" s="53"/>
      <c r="OEG1" s="53"/>
      <c r="OEH1" s="53"/>
      <c r="OEI1" s="53"/>
      <c r="OEJ1" s="53"/>
      <c r="OEK1" s="53"/>
      <c r="OEL1" s="53"/>
      <c r="OEM1" s="53"/>
      <c r="OEN1" s="53"/>
      <c r="OEO1" s="53"/>
      <c r="OEP1" s="53"/>
      <c r="OEQ1" s="53"/>
      <c r="OER1" s="53"/>
      <c r="OES1" s="53"/>
      <c r="OET1" s="53"/>
      <c r="OEU1" s="53"/>
      <c r="OEV1" s="53"/>
      <c r="OEW1" s="53"/>
      <c r="OEX1" s="53"/>
      <c r="OEY1" s="53"/>
      <c r="OEZ1" s="53"/>
      <c r="OFA1" s="53"/>
      <c r="OFB1" s="53"/>
      <c r="OFC1" s="53"/>
      <c r="OFD1" s="53"/>
      <c r="OFE1" s="53"/>
      <c r="OFF1" s="53"/>
      <c r="OFG1" s="53"/>
      <c r="OFH1" s="53"/>
      <c r="OFI1" s="53"/>
      <c r="OFJ1" s="53"/>
      <c r="OFK1" s="53"/>
      <c r="OFL1" s="53"/>
      <c r="OFM1" s="53"/>
      <c r="OFN1" s="53"/>
      <c r="OFO1" s="53"/>
      <c r="OFP1" s="53"/>
      <c r="OFQ1" s="53"/>
      <c r="OFR1" s="53"/>
      <c r="OFS1" s="53"/>
      <c r="OFT1" s="53"/>
      <c r="OFU1" s="53"/>
      <c r="OFV1" s="53"/>
      <c r="OFW1" s="53"/>
      <c r="OFX1" s="53"/>
      <c r="OFY1" s="53"/>
      <c r="OFZ1" s="53"/>
      <c r="OGA1" s="53"/>
      <c r="OGB1" s="53"/>
      <c r="OGC1" s="53"/>
      <c r="OGD1" s="53"/>
      <c r="OGE1" s="53"/>
      <c r="OGF1" s="53"/>
      <c r="OGG1" s="53"/>
      <c r="OGH1" s="53"/>
      <c r="OGI1" s="53"/>
      <c r="OGJ1" s="53"/>
      <c r="OGK1" s="53"/>
      <c r="OGL1" s="53"/>
      <c r="OGM1" s="53"/>
      <c r="OGN1" s="53"/>
      <c r="OGO1" s="53"/>
      <c r="OGP1" s="53"/>
      <c r="OGQ1" s="53"/>
      <c r="OGR1" s="53"/>
      <c r="OGS1" s="53"/>
      <c r="OGT1" s="53"/>
      <c r="OGU1" s="53"/>
      <c r="OGV1" s="53"/>
      <c r="OGW1" s="53"/>
      <c r="OGX1" s="53"/>
      <c r="OGY1" s="53"/>
      <c r="OGZ1" s="53"/>
      <c r="OHA1" s="53"/>
      <c r="OHB1" s="53"/>
      <c r="OHC1" s="53"/>
      <c r="OHD1" s="53"/>
      <c r="OHE1" s="53"/>
      <c r="OHF1" s="53"/>
      <c r="OHG1" s="53"/>
      <c r="OHH1" s="53"/>
      <c r="OHI1" s="53"/>
      <c r="OHJ1" s="53"/>
      <c r="OHK1" s="53"/>
      <c r="OHL1" s="53"/>
      <c r="OHM1" s="53"/>
      <c r="OHN1" s="53"/>
      <c r="OHO1" s="53"/>
      <c r="OHP1" s="53"/>
      <c r="OHQ1" s="53"/>
      <c r="OHR1" s="53"/>
      <c r="OHS1" s="53"/>
      <c r="OHT1" s="53"/>
      <c r="OHU1" s="53"/>
      <c r="OHV1" s="53"/>
      <c r="OHW1" s="53"/>
      <c r="OHX1" s="53"/>
      <c r="OHY1" s="53"/>
      <c r="OHZ1" s="53"/>
      <c r="OIA1" s="53"/>
      <c r="OIB1" s="53"/>
      <c r="OIC1" s="53"/>
      <c r="OID1" s="53"/>
      <c r="OIE1" s="53"/>
      <c r="OIF1" s="53"/>
      <c r="OIG1" s="53"/>
      <c r="OIH1" s="53"/>
      <c r="OII1" s="53"/>
      <c r="OIJ1" s="53"/>
      <c r="OIK1" s="53"/>
      <c r="OIL1" s="53"/>
      <c r="OIM1" s="53"/>
      <c r="OIN1" s="53"/>
      <c r="OIO1" s="53"/>
      <c r="OIP1" s="53"/>
      <c r="OIQ1" s="53"/>
      <c r="OIR1" s="53"/>
      <c r="OIS1" s="53"/>
      <c r="OIT1" s="53"/>
      <c r="OIU1" s="53"/>
      <c r="OIV1" s="53"/>
      <c r="OIW1" s="53"/>
      <c r="OIX1" s="53"/>
      <c r="OIY1" s="53"/>
      <c r="OIZ1" s="53"/>
      <c r="OJA1" s="53"/>
      <c r="OJB1" s="53"/>
      <c r="OJC1" s="53"/>
      <c r="OJD1" s="53"/>
      <c r="OJE1" s="53"/>
      <c r="OJF1" s="53"/>
      <c r="OJG1" s="53"/>
      <c r="OJH1" s="53"/>
      <c r="OJI1" s="53"/>
      <c r="OJJ1" s="53"/>
      <c r="OJK1" s="53"/>
      <c r="OJL1" s="53"/>
      <c r="OJM1" s="53"/>
      <c r="OJN1" s="53"/>
      <c r="OJO1" s="53"/>
      <c r="OJP1" s="53"/>
      <c r="OJQ1" s="53"/>
      <c r="OJR1" s="53"/>
      <c r="OJS1" s="53"/>
      <c r="OJT1" s="53"/>
      <c r="OJU1" s="53"/>
      <c r="OJV1" s="53"/>
      <c r="OJW1" s="53"/>
      <c r="OJX1" s="53"/>
      <c r="OJY1" s="53"/>
      <c r="OJZ1" s="53"/>
      <c r="OKA1" s="53"/>
      <c r="OKB1" s="53"/>
      <c r="OKC1" s="53"/>
      <c r="OKD1" s="53"/>
      <c r="OKE1" s="53"/>
      <c r="OKF1" s="53"/>
      <c r="OKG1" s="53"/>
      <c r="OKH1" s="53"/>
      <c r="OKI1" s="53"/>
      <c r="OKJ1" s="53"/>
      <c r="OKK1" s="53"/>
      <c r="OKL1" s="53"/>
      <c r="OKM1" s="53"/>
      <c r="OKN1" s="53"/>
      <c r="OKO1" s="53"/>
      <c r="OKP1" s="53"/>
      <c r="OKQ1" s="53"/>
      <c r="OKR1" s="53"/>
      <c r="OKS1" s="53"/>
      <c r="OKT1" s="53"/>
      <c r="OKU1" s="53"/>
      <c r="OKV1" s="53"/>
      <c r="OKW1" s="53"/>
      <c r="OKX1" s="53"/>
      <c r="OKY1" s="53"/>
      <c r="OKZ1" s="53"/>
      <c r="OLA1" s="53"/>
      <c r="OLB1" s="53"/>
      <c r="OLC1" s="53"/>
      <c r="OLD1" s="53"/>
      <c r="OLE1" s="53"/>
      <c r="OLF1" s="53"/>
      <c r="OLG1" s="53"/>
      <c r="OLH1" s="53"/>
      <c r="OLI1" s="53"/>
      <c r="OLJ1" s="53"/>
      <c r="OLK1" s="53"/>
      <c r="OLL1" s="53"/>
      <c r="OLM1" s="53"/>
      <c r="OLN1" s="53"/>
      <c r="OLO1" s="53"/>
      <c r="OLP1" s="53"/>
      <c r="OLQ1" s="53"/>
      <c r="OLR1" s="53"/>
      <c r="OLS1" s="53"/>
      <c r="OLT1" s="53"/>
      <c r="OLU1" s="53"/>
      <c r="OLV1" s="53"/>
      <c r="OLW1" s="53"/>
      <c r="OLX1" s="53"/>
      <c r="OLY1" s="53"/>
      <c r="OLZ1" s="53"/>
      <c r="OMA1" s="53"/>
      <c r="OMB1" s="53"/>
      <c r="OMC1" s="53"/>
      <c r="OMD1" s="53"/>
      <c r="OME1" s="53"/>
      <c r="OMF1" s="53"/>
      <c r="OMG1" s="53"/>
      <c r="OMH1" s="53"/>
      <c r="OMI1" s="53"/>
      <c r="OMJ1" s="53"/>
      <c r="OMK1" s="53"/>
      <c r="OML1" s="53"/>
      <c r="OMM1" s="53"/>
      <c r="OMN1" s="53"/>
      <c r="OMO1" s="53"/>
      <c r="OMP1" s="53"/>
      <c r="OMQ1" s="53"/>
      <c r="OMR1" s="53"/>
      <c r="OMS1" s="53"/>
      <c r="OMT1" s="53"/>
      <c r="OMU1" s="53"/>
      <c r="OMV1" s="53"/>
      <c r="OMW1" s="53"/>
      <c r="OMX1" s="53"/>
      <c r="OMY1" s="53"/>
      <c r="OMZ1" s="53"/>
      <c r="ONA1" s="53"/>
      <c r="ONB1" s="53"/>
      <c r="ONC1" s="53"/>
      <c r="OND1" s="53"/>
      <c r="ONE1" s="53"/>
      <c r="ONF1" s="53"/>
      <c r="ONG1" s="53"/>
      <c r="ONH1" s="53"/>
      <c r="ONI1" s="53"/>
      <c r="ONJ1" s="53"/>
      <c r="ONK1" s="53"/>
      <c r="ONL1" s="53"/>
      <c r="ONM1" s="53"/>
      <c r="ONN1" s="53"/>
      <c r="ONO1" s="53"/>
      <c r="ONP1" s="53"/>
      <c r="ONQ1" s="53"/>
      <c r="ONR1" s="53"/>
      <c r="ONS1" s="53"/>
      <c r="ONT1" s="53"/>
      <c r="ONU1" s="53"/>
      <c r="ONV1" s="53"/>
      <c r="ONW1" s="53"/>
      <c r="ONX1" s="53"/>
      <c r="ONY1" s="53"/>
      <c r="ONZ1" s="53"/>
      <c r="OOA1" s="53"/>
      <c r="OOB1" s="53"/>
      <c r="OOC1" s="53"/>
      <c r="OOD1" s="53"/>
      <c r="OOE1" s="53"/>
      <c r="OOF1" s="53"/>
      <c r="OOG1" s="53"/>
      <c r="OOH1" s="53"/>
      <c r="OOI1" s="53"/>
      <c r="OOJ1" s="53"/>
      <c r="OOK1" s="53"/>
      <c r="OOL1" s="53"/>
      <c r="OOM1" s="53"/>
      <c r="OON1" s="53"/>
      <c r="OOO1" s="53"/>
      <c r="OOP1" s="53"/>
      <c r="OOQ1" s="53"/>
      <c r="OOR1" s="53"/>
      <c r="OOS1" s="53"/>
      <c r="OOT1" s="53"/>
      <c r="OOU1" s="53"/>
      <c r="OOV1" s="53"/>
      <c r="OOW1" s="53"/>
      <c r="OOX1" s="53"/>
      <c r="OOY1" s="53"/>
      <c r="OOZ1" s="53"/>
      <c r="OPA1" s="53"/>
      <c r="OPB1" s="53"/>
      <c r="OPC1" s="53"/>
      <c r="OPD1" s="53"/>
      <c r="OPE1" s="53"/>
      <c r="OPF1" s="53"/>
      <c r="OPG1" s="53"/>
      <c r="OPH1" s="53"/>
      <c r="OPI1" s="53"/>
      <c r="OPJ1" s="53"/>
      <c r="OPK1" s="53"/>
      <c r="OPL1" s="53"/>
      <c r="OPM1" s="53"/>
      <c r="OPN1" s="53"/>
      <c r="OPO1" s="53"/>
      <c r="OPP1" s="53"/>
      <c r="OPQ1" s="53"/>
      <c r="OPR1" s="53"/>
      <c r="OPS1" s="53"/>
      <c r="OPT1" s="53"/>
      <c r="OPU1" s="53"/>
      <c r="OPV1" s="53"/>
      <c r="OPW1" s="53"/>
      <c r="OPX1" s="53"/>
      <c r="OPY1" s="53"/>
      <c r="OPZ1" s="53"/>
      <c r="OQA1" s="53"/>
      <c r="OQB1" s="53"/>
      <c r="OQC1" s="53"/>
      <c r="OQD1" s="53"/>
      <c r="OQE1" s="53"/>
      <c r="OQF1" s="53"/>
      <c r="OQG1" s="53"/>
      <c r="OQH1" s="53"/>
      <c r="OQI1" s="53"/>
      <c r="OQJ1" s="53"/>
      <c r="OQK1" s="53"/>
      <c r="OQL1" s="53"/>
      <c r="OQM1" s="53"/>
      <c r="OQN1" s="53"/>
      <c r="OQO1" s="53"/>
      <c r="OQP1" s="53"/>
      <c r="OQQ1" s="53"/>
      <c r="OQR1" s="53"/>
      <c r="OQS1" s="53"/>
      <c r="OQT1" s="53"/>
      <c r="OQU1" s="53"/>
      <c r="OQV1" s="53"/>
      <c r="OQW1" s="53"/>
      <c r="OQX1" s="53"/>
      <c r="OQY1" s="53"/>
      <c r="OQZ1" s="53"/>
      <c r="ORA1" s="53"/>
      <c r="ORB1" s="53"/>
      <c r="ORC1" s="53"/>
      <c r="ORD1" s="53"/>
      <c r="ORE1" s="53"/>
      <c r="ORF1" s="53"/>
      <c r="ORG1" s="53"/>
      <c r="ORH1" s="53"/>
      <c r="ORI1" s="53"/>
      <c r="ORJ1" s="53"/>
      <c r="ORK1" s="53"/>
      <c r="ORL1" s="53"/>
      <c r="ORM1" s="53"/>
      <c r="ORN1" s="53"/>
      <c r="ORO1" s="53"/>
      <c r="ORP1" s="53"/>
      <c r="ORQ1" s="53"/>
      <c r="ORR1" s="53"/>
      <c r="ORS1" s="53"/>
      <c r="ORT1" s="53"/>
      <c r="ORU1" s="53"/>
      <c r="ORV1" s="53"/>
      <c r="ORW1" s="53"/>
      <c r="ORX1" s="53"/>
      <c r="ORY1" s="53"/>
      <c r="ORZ1" s="53"/>
      <c r="OSA1" s="53"/>
      <c r="OSB1" s="53"/>
      <c r="OSC1" s="53"/>
      <c r="OSD1" s="53"/>
      <c r="OSE1" s="53"/>
      <c r="OSF1" s="53"/>
      <c r="OSG1" s="53"/>
      <c r="OSH1" s="53"/>
      <c r="OSI1" s="53"/>
      <c r="OSJ1" s="53"/>
      <c r="OSK1" s="53"/>
      <c r="OSL1" s="53"/>
      <c r="OSM1" s="53"/>
      <c r="OSN1" s="53"/>
      <c r="OSO1" s="53"/>
      <c r="OSP1" s="53"/>
      <c r="OSQ1" s="53"/>
      <c r="OSR1" s="53"/>
      <c r="OSS1" s="53"/>
      <c r="OST1" s="53"/>
      <c r="OSU1" s="53"/>
      <c r="OSV1" s="53"/>
      <c r="OSW1" s="53"/>
      <c r="OSX1" s="53"/>
      <c r="OSY1" s="53"/>
      <c r="OSZ1" s="53"/>
      <c r="OTA1" s="53"/>
      <c r="OTB1" s="53"/>
      <c r="OTC1" s="53"/>
      <c r="OTD1" s="53"/>
      <c r="OTE1" s="53"/>
      <c r="OTF1" s="53"/>
      <c r="OTG1" s="53"/>
      <c r="OTH1" s="53"/>
      <c r="OTI1" s="53"/>
      <c r="OTJ1" s="53"/>
      <c r="OTK1" s="53"/>
      <c r="OTL1" s="53"/>
      <c r="OTM1" s="53"/>
      <c r="OTN1" s="53"/>
      <c r="OTO1" s="53"/>
      <c r="OTP1" s="53"/>
      <c r="OTQ1" s="53"/>
      <c r="OTR1" s="53"/>
      <c r="OTS1" s="53"/>
      <c r="OTT1" s="53"/>
      <c r="OTU1" s="53"/>
      <c r="OTV1" s="53"/>
      <c r="OTW1" s="53"/>
      <c r="OTX1" s="53"/>
      <c r="OTY1" s="53"/>
      <c r="OTZ1" s="53"/>
      <c r="OUA1" s="53"/>
      <c r="OUB1" s="53"/>
      <c r="OUC1" s="53"/>
      <c r="OUD1" s="53"/>
      <c r="OUE1" s="53"/>
      <c r="OUF1" s="53"/>
      <c r="OUG1" s="53"/>
      <c r="OUH1" s="53"/>
      <c r="OUI1" s="53"/>
      <c r="OUJ1" s="53"/>
      <c r="OUK1" s="53"/>
      <c r="OUL1" s="53"/>
      <c r="OUM1" s="53"/>
      <c r="OUN1" s="53"/>
      <c r="OUO1" s="53"/>
      <c r="OUP1" s="53"/>
      <c r="OUQ1" s="53"/>
      <c r="OUR1" s="53"/>
      <c r="OUS1" s="53"/>
      <c r="OUT1" s="53"/>
      <c r="OUU1" s="53"/>
      <c r="OUV1" s="53"/>
      <c r="OUW1" s="53"/>
      <c r="OUX1" s="53"/>
      <c r="OUY1" s="53"/>
      <c r="OUZ1" s="53"/>
      <c r="OVA1" s="53"/>
      <c r="OVB1" s="53"/>
      <c r="OVC1" s="53"/>
      <c r="OVD1" s="53"/>
      <c r="OVE1" s="53"/>
      <c r="OVF1" s="53"/>
      <c r="OVG1" s="53"/>
      <c r="OVH1" s="53"/>
      <c r="OVI1" s="53"/>
      <c r="OVJ1" s="53"/>
      <c r="OVK1" s="53"/>
      <c r="OVL1" s="53"/>
      <c r="OVM1" s="53"/>
      <c r="OVN1" s="53"/>
      <c r="OVO1" s="53"/>
      <c r="OVP1" s="53"/>
      <c r="OVQ1" s="53"/>
      <c r="OVR1" s="53"/>
      <c r="OVS1" s="53"/>
      <c r="OVT1" s="53"/>
      <c r="OVU1" s="53"/>
      <c r="OVV1" s="53"/>
      <c r="OVW1" s="53"/>
      <c r="OVX1" s="53"/>
      <c r="OVY1" s="53"/>
      <c r="OVZ1" s="53"/>
      <c r="OWA1" s="53"/>
      <c r="OWB1" s="53"/>
      <c r="OWC1" s="53"/>
      <c r="OWD1" s="53"/>
      <c r="OWE1" s="53"/>
      <c r="OWF1" s="53"/>
      <c r="OWG1" s="53"/>
      <c r="OWH1" s="53"/>
      <c r="OWI1" s="53"/>
      <c r="OWJ1" s="53"/>
      <c r="OWK1" s="53"/>
      <c r="OWL1" s="53"/>
      <c r="OWM1" s="53"/>
      <c r="OWN1" s="53"/>
      <c r="OWO1" s="53"/>
      <c r="OWP1" s="53"/>
      <c r="OWQ1" s="53"/>
      <c r="OWR1" s="53"/>
      <c r="OWS1" s="53"/>
      <c r="OWT1" s="53"/>
      <c r="OWU1" s="53"/>
      <c r="OWV1" s="53"/>
      <c r="OWW1" s="53"/>
      <c r="OWX1" s="53"/>
      <c r="OWY1" s="53"/>
      <c r="OWZ1" s="53"/>
      <c r="OXA1" s="53"/>
      <c r="OXB1" s="53"/>
      <c r="OXC1" s="53"/>
      <c r="OXD1" s="53"/>
      <c r="OXE1" s="53"/>
      <c r="OXF1" s="53"/>
      <c r="OXG1" s="53"/>
      <c r="OXH1" s="53"/>
      <c r="OXI1" s="53"/>
      <c r="OXJ1" s="53"/>
      <c r="OXK1" s="53"/>
      <c r="OXL1" s="53"/>
      <c r="OXM1" s="53"/>
      <c r="OXN1" s="53"/>
      <c r="OXO1" s="53"/>
      <c r="OXP1" s="53"/>
      <c r="OXQ1" s="53"/>
      <c r="OXR1" s="53"/>
      <c r="OXS1" s="53"/>
      <c r="OXT1" s="53"/>
      <c r="OXU1" s="53"/>
      <c r="OXV1" s="53"/>
      <c r="OXW1" s="53"/>
      <c r="OXX1" s="53"/>
      <c r="OXY1" s="53"/>
      <c r="OXZ1" s="53"/>
      <c r="OYA1" s="53"/>
      <c r="OYB1" s="53"/>
      <c r="OYC1" s="53"/>
      <c r="OYD1" s="53"/>
      <c r="OYE1" s="53"/>
      <c r="OYF1" s="53"/>
      <c r="OYG1" s="53"/>
      <c r="OYH1" s="53"/>
      <c r="OYI1" s="53"/>
      <c r="OYJ1" s="53"/>
      <c r="OYK1" s="53"/>
      <c r="OYL1" s="53"/>
      <c r="OYM1" s="53"/>
      <c r="OYN1" s="53"/>
      <c r="OYO1" s="53"/>
      <c r="OYP1" s="53"/>
      <c r="OYQ1" s="53"/>
      <c r="OYR1" s="53"/>
      <c r="OYS1" s="53"/>
      <c r="OYT1" s="53"/>
      <c r="OYU1" s="53"/>
      <c r="OYV1" s="53"/>
      <c r="OYW1" s="53"/>
      <c r="OYX1" s="53"/>
      <c r="OYY1" s="53"/>
      <c r="OYZ1" s="53"/>
      <c r="OZA1" s="53"/>
      <c r="OZB1" s="53"/>
      <c r="OZC1" s="53"/>
      <c r="OZD1" s="53"/>
      <c r="OZE1" s="53"/>
      <c r="OZF1" s="53"/>
      <c r="OZG1" s="53"/>
      <c r="OZH1" s="53"/>
      <c r="OZI1" s="53"/>
      <c r="OZJ1" s="53"/>
      <c r="OZK1" s="53"/>
      <c r="OZL1" s="53"/>
      <c r="OZM1" s="53"/>
      <c r="OZN1" s="53"/>
      <c r="OZO1" s="53"/>
      <c r="OZP1" s="53"/>
      <c r="OZQ1" s="53"/>
      <c r="OZR1" s="53"/>
      <c r="OZS1" s="53"/>
      <c r="OZT1" s="53"/>
      <c r="OZU1" s="53"/>
      <c r="OZV1" s="53"/>
      <c r="OZW1" s="53"/>
      <c r="OZX1" s="53"/>
      <c r="OZY1" s="53"/>
      <c r="OZZ1" s="53"/>
      <c r="PAA1" s="53"/>
      <c r="PAB1" s="53"/>
      <c r="PAC1" s="53"/>
      <c r="PAD1" s="53"/>
      <c r="PAE1" s="53"/>
      <c r="PAF1" s="53"/>
      <c r="PAG1" s="53"/>
      <c r="PAH1" s="53"/>
      <c r="PAI1" s="53"/>
      <c r="PAJ1" s="53"/>
      <c r="PAK1" s="53"/>
      <c r="PAL1" s="53"/>
      <c r="PAM1" s="53"/>
      <c r="PAN1" s="53"/>
      <c r="PAO1" s="53"/>
      <c r="PAP1" s="53"/>
      <c r="PAQ1" s="53"/>
      <c r="PAR1" s="53"/>
      <c r="PAS1" s="53"/>
      <c r="PAT1" s="53"/>
      <c r="PAU1" s="53"/>
      <c r="PAV1" s="53"/>
      <c r="PAW1" s="53"/>
      <c r="PAX1" s="53"/>
      <c r="PAY1" s="53"/>
      <c r="PAZ1" s="53"/>
      <c r="PBA1" s="53"/>
      <c r="PBB1" s="53"/>
      <c r="PBC1" s="53"/>
      <c r="PBD1" s="53"/>
      <c r="PBE1" s="53"/>
      <c r="PBF1" s="53"/>
      <c r="PBG1" s="53"/>
      <c r="PBH1" s="53"/>
      <c r="PBI1" s="53"/>
      <c r="PBJ1" s="53"/>
      <c r="PBK1" s="53"/>
      <c r="PBL1" s="53"/>
      <c r="PBM1" s="53"/>
      <c r="PBN1" s="53"/>
      <c r="PBO1" s="53"/>
      <c r="PBP1" s="53"/>
      <c r="PBQ1" s="53"/>
      <c r="PBR1" s="53"/>
      <c r="PBS1" s="53"/>
      <c r="PBT1" s="53"/>
      <c r="PBU1" s="53"/>
      <c r="PBV1" s="53"/>
      <c r="PBW1" s="53"/>
      <c r="PBX1" s="53"/>
      <c r="PBY1" s="53"/>
      <c r="PBZ1" s="53"/>
      <c r="PCA1" s="53"/>
      <c r="PCB1" s="53"/>
      <c r="PCC1" s="53"/>
      <c r="PCD1" s="53"/>
      <c r="PCE1" s="53"/>
      <c r="PCF1" s="53"/>
      <c r="PCG1" s="53"/>
      <c r="PCH1" s="53"/>
      <c r="PCI1" s="53"/>
      <c r="PCJ1" s="53"/>
      <c r="PCK1" s="53"/>
      <c r="PCL1" s="53"/>
      <c r="PCM1" s="53"/>
      <c r="PCN1" s="53"/>
      <c r="PCO1" s="53"/>
      <c r="PCP1" s="53"/>
      <c r="PCQ1" s="53"/>
      <c r="PCR1" s="53"/>
      <c r="PCS1" s="53"/>
      <c r="PCT1" s="53"/>
      <c r="PCU1" s="53"/>
      <c r="PCV1" s="53"/>
      <c r="PCW1" s="53"/>
      <c r="PCX1" s="53"/>
      <c r="PCY1" s="53"/>
      <c r="PCZ1" s="53"/>
      <c r="PDA1" s="53"/>
      <c r="PDB1" s="53"/>
      <c r="PDC1" s="53"/>
      <c r="PDD1" s="53"/>
      <c r="PDE1" s="53"/>
      <c r="PDF1" s="53"/>
      <c r="PDG1" s="53"/>
      <c r="PDH1" s="53"/>
      <c r="PDI1" s="53"/>
      <c r="PDJ1" s="53"/>
      <c r="PDK1" s="53"/>
      <c r="PDL1" s="53"/>
      <c r="PDM1" s="53"/>
      <c r="PDN1" s="53"/>
      <c r="PDO1" s="53"/>
      <c r="PDP1" s="53"/>
      <c r="PDQ1" s="53"/>
      <c r="PDR1" s="53"/>
      <c r="PDS1" s="53"/>
      <c r="PDT1" s="53"/>
      <c r="PDU1" s="53"/>
      <c r="PDV1" s="53"/>
      <c r="PDW1" s="53"/>
      <c r="PDX1" s="53"/>
      <c r="PDY1" s="53"/>
      <c r="PDZ1" s="53"/>
      <c r="PEA1" s="53"/>
      <c r="PEB1" s="53"/>
      <c r="PEC1" s="53"/>
      <c r="PED1" s="53"/>
      <c r="PEE1" s="53"/>
      <c r="PEF1" s="53"/>
      <c r="PEG1" s="53"/>
      <c r="PEH1" s="53"/>
      <c r="PEI1" s="53"/>
      <c r="PEJ1" s="53"/>
      <c r="PEK1" s="53"/>
      <c r="PEL1" s="53"/>
      <c r="PEM1" s="53"/>
      <c r="PEN1" s="53"/>
      <c r="PEO1" s="53"/>
      <c r="PEP1" s="53"/>
      <c r="PEQ1" s="53"/>
      <c r="PER1" s="53"/>
      <c r="PES1" s="53"/>
      <c r="PET1" s="53"/>
      <c r="PEU1" s="53"/>
      <c r="PEV1" s="53"/>
      <c r="PEW1" s="53"/>
      <c r="PEX1" s="53"/>
      <c r="PEY1" s="53"/>
      <c r="PEZ1" s="53"/>
      <c r="PFA1" s="53"/>
      <c r="PFB1" s="53"/>
      <c r="PFC1" s="53"/>
      <c r="PFD1" s="53"/>
      <c r="PFE1" s="53"/>
      <c r="PFF1" s="53"/>
      <c r="PFG1" s="53"/>
      <c r="PFH1" s="53"/>
      <c r="PFI1" s="53"/>
      <c r="PFJ1" s="53"/>
      <c r="PFK1" s="53"/>
      <c r="PFL1" s="53"/>
      <c r="PFM1" s="53"/>
      <c r="PFN1" s="53"/>
      <c r="PFO1" s="53"/>
      <c r="PFP1" s="53"/>
      <c r="PFQ1" s="53"/>
      <c r="PFR1" s="53"/>
      <c r="PFS1" s="53"/>
      <c r="PFT1" s="53"/>
      <c r="PFU1" s="53"/>
      <c r="PFV1" s="53"/>
      <c r="PFW1" s="53"/>
      <c r="PFX1" s="53"/>
      <c r="PFY1" s="53"/>
      <c r="PFZ1" s="53"/>
      <c r="PGA1" s="53"/>
      <c r="PGB1" s="53"/>
      <c r="PGC1" s="53"/>
      <c r="PGD1" s="53"/>
      <c r="PGE1" s="53"/>
      <c r="PGF1" s="53"/>
      <c r="PGG1" s="53"/>
      <c r="PGH1" s="53"/>
      <c r="PGI1" s="53"/>
      <c r="PGJ1" s="53"/>
      <c r="PGK1" s="53"/>
      <c r="PGL1" s="53"/>
      <c r="PGM1" s="53"/>
      <c r="PGN1" s="53"/>
      <c r="PGO1" s="53"/>
      <c r="PGP1" s="53"/>
      <c r="PGQ1" s="53"/>
      <c r="PGR1" s="53"/>
      <c r="PGS1" s="53"/>
      <c r="PGT1" s="53"/>
      <c r="PGU1" s="53"/>
      <c r="PGV1" s="53"/>
      <c r="PGW1" s="53"/>
      <c r="PGX1" s="53"/>
      <c r="PGY1" s="53"/>
      <c r="PGZ1" s="53"/>
      <c r="PHA1" s="53"/>
      <c r="PHB1" s="53"/>
      <c r="PHC1" s="53"/>
      <c r="PHD1" s="53"/>
      <c r="PHE1" s="53"/>
      <c r="PHF1" s="53"/>
      <c r="PHG1" s="53"/>
      <c r="PHH1" s="53"/>
      <c r="PHI1" s="53"/>
      <c r="PHJ1" s="53"/>
      <c r="PHK1" s="53"/>
      <c r="PHL1" s="53"/>
      <c r="PHM1" s="53"/>
      <c r="PHN1" s="53"/>
      <c r="PHO1" s="53"/>
      <c r="PHP1" s="53"/>
      <c r="PHQ1" s="53"/>
      <c r="PHR1" s="53"/>
      <c r="PHS1" s="53"/>
      <c r="PHT1" s="53"/>
      <c r="PHU1" s="53"/>
      <c r="PHV1" s="53"/>
      <c r="PHW1" s="53"/>
      <c r="PHX1" s="53"/>
      <c r="PHY1" s="53"/>
      <c r="PHZ1" s="53"/>
      <c r="PIA1" s="53"/>
      <c r="PIB1" s="53"/>
      <c r="PIC1" s="53"/>
      <c r="PID1" s="53"/>
      <c r="PIE1" s="53"/>
      <c r="PIF1" s="53"/>
      <c r="PIG1" s="53"/>
      <c r="PIH1" s="53"/>
      <c r="PII1" s="53"/>
      <c r="PIJ1" s="53"/>
      <c r="PIK1" s="53"/>
      <c r="PIL1" s="53"/>
      <c r="PIM1" s="53"/>
      <c r="PIN1" s="53"/>
      <c r="PIO1" s="53"/>
      <c r="PIP1" s="53"/>
      <c r="PIQ1" s="53"/>
      <c r="PIR1" s="53"/>
      <c r="PIS1" s="53"/>
      <c r="PIT1" s="53"/>
      <c r="PIU1" s="53"/>
      <c r="PIV1" s="53"/>
      <c r="PIW1" s="53"/>
      <c r="PIX1" s="53"/>
      <c r="PIY1" s="53"/>
      <c r="PIZ1" s="53"/>
      <c r="PJA1" s="53"/>
      <c r="PJB1" s="53"/>
      <c r="PJC1" s="53"/>
      <c r="PJD1" s="53"/>
      <c r="PJE1" s="53"/>
      <c r="PJF1" s="53"/>
      <c r="PJG1" s="53"/>
      <c r="PJH1" s="53"/>
      <c r="PJI1" s="53"/>
      <c r="PJJ1" s="53"/>
      <c r="PJK1" s="53"/>
      <c r="PJL1" s="53"/>
      <c r="PJM1" s="53"/>
      <c r="PJN1" s="53"/>
      <c r="PJO1" s="53"/>
      <c r="PJP1" s="53"/>
      <c r="PJQ1" s="53"/>
      <c r="PJR1" s="53"/>
      <c r="PJS1" s="53"/>
      <c r="PJT1" s="53"/>
      <c r="PJU1" s="53"/>
      <c r="PJV1" s="53"/>
      <c r="PJW1" s="53"/>
      <c r="PJX1" s="53"/>
      <c r="PJY1" s="53"/>
      <c r="PJZ1" s="53"/>
      <c r="PKA1" s="53"/>
      <c r="PKB1" s="53"/>
      <c r="PKC1" s="53"/>
      <c r="PKD1" s="53"/>
      <c r="PKE1" s="53"/>
      <c r="PKF1" s="53"/>
      <c r="PKG1" s="53"/>
      <c r="PKH1" s="53"/>
      <c r="PKI1" s="53"/>
      <c r="PKJ1" s="53"/>
      <c r="PKK1" s="53"/>
      <c r="PKL1" s="53"/>
      <c r="PKM1" s="53"/>
      <c r="PKN1" s="53"/>
      <c r="PKO1" s="53"/>
      <c r="PKP1" s="53"/>
      <c r="PKQ1" s="53"/>
      <c r="PKR1" s="53"/>
      <c r="PKS1" s="53"/>
      <c r="PKT1" s="53"/>
      <c r="PKU1" s="53"/>
      <c r="PKV1" s="53"/>
      <c r="PKW1" s="53"/>
      <c r="PKX1" s="53"/>
      <c r="PKY1" s="53"/>
      <c r="PKZ1" s="53"/>
      <c r="PLA1" s="53"/>
      <c r="PLB1" s="53"/>
      <c r="PLC1" s="53"/>
      <c r="PLD1" s="53"/>
      <c r="PLE1" s="53"/>
      <c r="PLF1" s="53"/>
      <c r="PLG1" s="53"/>
      <c r="PLH1" s="53"/>
      <c r="PLI1" s="53"/>
      <c r="PLJ1" s="53"/>
      <c r="PLK1" s="53"/>
      <c r="PLL1" s="53"/>
      <c r="PLM1" s="53"/>
      <c r="PLN1" s="53"/>
      <c r="PLO1" s="53"/>
      <c r="PLP1" s="53"/>
      <c r="PLQ1" s="53"/>
      <c r="PLR1" s="53"/>
      <c r="PLS1" s="53"/>
      <c r="PLT1" s="53"/>
      <c r="PLU1" s="53"/>
      <c r="PLV1" s="53"/>
      <c r="PLW1" s="53"/>
      <c r="PLX1" s="53"/>
      <c r="PLY1" s="53"/>
      <c r="PLZ1" s="53"/>
      <c r="PMA1" s="53"/>
      <c r="PMB1" s="53"/>
      <c r="PMC1" s="53"/>
      <c r="PMD1" s="53"/>
      <c r="PME1" s="53"/>
      <c r="PMF1" s="53"/>
      <c r="PMG1" s="53"/>
      <c r="PMH1" s="53"/>
      <c r="PMI1" s="53"/>
      <c r="PMJ1" s="53"/>
      <c r="PMK1" s="53"/>
      <c r="PML1" s="53"/>
      <c r="PMM1" s="53"/>
      <c r="PMN1" s="53"/>
      <c r="PMO1" s="53"/>
      <c r="PMP1" s="53"/>
      <c r="PMQ1" s="53"/>
      <c r="PMR1" s="53"/>
      <c r="PMS1" s="53"/>
      <c r="PMT1" s="53"/>
      <c r="PMU1" s="53"/>
      <c r="PMV1" s="53"/>
      <c r="PMW1" s="53"/>
      <c r="PMX1" s="53"/>
      <c r="PMY1" s="53"/>
      <c r="PMZ1" s="53"/>
      <c r="PNA1" s="53"/>
      <c r="PNB1" s="53"/>
      <c r="PNC1" s="53"/>
      <c r="PND1" s="53"/>
      <c r="PNE1" s="53"/>
      <c r="PNF1" s="53"/>
      <c r="PNG1" s="53"/>
      <c r="PNH1" s="53"/>
      <c r="PNI1" s="53"/>
      <c r="PNJ1" s="53"/>
      <c r="PNK1" s="53"/>
      <c r="PNL1" s="53"/>
      <c r="PNM1" s="53"/>
      <c r="PNN1" s="53"/>
      <c r="PNO1" s="53"/>
      <c r="PNP1" s="53"/>
      <c r="PNQ1" s="53"/>
      <c r="PNR1" s="53"/>
      <c r="PNS1" s="53"/>
      <c r="PNT1" s="53"/>
      <c r="PNU1" s="53"/>
      <c r="PNV1" s="53"/>
      <c r="PNW1" s="53"/>
      <c r="PNX1" s="53"/>
      <c r="PNY1" s="53"/>
      <c r="PNZ1" s="53"/>
      <c r="POA1" s="53"/>
      <c r="POB1" s="53"/>
      <c r="POC1" s="53"/>
      <c r="POD1" s="53"/>
      <c r="POE1" s="53"/>
      <c r="POF1" s="53"/>
      <c r="POG1" s="53"/>
      <c r="POH1" s="53"/>
      <c r="POI1" s="53"/>
      <c r="POJ1" s="53"/>
      <c r="POK1" s="53"/>
      <c r="POL1" s="53"/>
      <c r="POM1" s="53"/>
      <c r="PON1" s="53"/>
      <c r="POO1" s="53"/>
      <c r="POP1" s="53"/>
      <c r="POQ1" s="53"/>
      <c r="POR1" s="53"/>
      <c r="POS1" s="53"/>
      <c r="POT1" s="53"/>
      <c r="POU1" s="53"/>
      <c r="POV1" s="53"/>
      <c r="POW1" s="53"/>
      <c r="POX1" s="53"/>
      <c r="POY1" s="53"/>
      <c r="POZ1" s="53"/>
      <c r="PPA1" s="53"/>
      <c r="PPB1" s="53"/>
      <c r="PPC1" s="53"/>
      <c r="PPD1" s="53"/>
      <c r="PPE1" s="53"/>
      <c r="PPF1" s="53"/>
      <c r="PPG1" s="53"/>
      <c r="PPH1" s="53"/>
      <c r="PPI1" s="53"/>
      <c r="PPJ1" s="53"/>
      <c r="PPK1" s="53"/>
      <c r="PPL1" s="53"/>
      <c r="PPM1" s="53"/>
      <c r="PPN1" s="53"/>
      <c r="PPO1" s="53"/>
      <c r="PPP1" s="53"/>
      <c r="PPQ1" s="53"/>
      <c r="PPR1" s="53"/>
      <c r="PPS1" s="53"/>
      <c r="PPT1" s="53"/>
      <c r="PPU1" s="53"/>
      <c r="PPV1" s="53"/>
      <c r="PPW1" s="53"/>
      <c r="PPX1" s="53"/>
      <c r="PPY1" s="53"/>
      <c r="PPZ1" s="53"/>
      <c r="PQA1" s="53"/>
      <c r="PQB1" s="53"/>
      <c r="PQC1" s="53"/>
      <c r="PQD1" s="53"/>
      <c r="PQE1" s="53"/>
      <c r="PQF1" s="53"/>
      <c r="PQG1" s="53"/>
      <c r="PQH1" s="53"/>
      <c r="PQI1" s="53"/>
      <c r="PQJ1" s="53"/>
      <c r="PQK1" s="53"/>
      <c r="PQL1" s="53"/>
      <c r="PQM1" s="53"/>
      <c r="PQN1" s="53"/>
      <c r="PQO1" s="53"/>
      <c r="PQP1" s="53"/>
      <c r="PQQ1" s="53"/>
      <c r="PQR1" s="53"/>
      <c r="PQS1" s="53"/>
      <c r="PQT1" s="53"/>
      <c r="PQU1" s="53"/>
      <c r="PQV1" s="53"/>
      <c r="PQW1" s="53"/>
      <c r="PQX1" s="53"/>
      <c r="PQY1" s="53"/>
      <c r="PQZ1" s="53"/>
      <c r="PRA1" s="53"/>
      <c r="PRB1" s="53"/>
      <c r="PRC1" s="53"/>
      <c r="PRD1" s="53"/>
      <c r="PRE1" s="53"/>
      <c r="PRF1" s="53"/>
      <c r="PRG1" s="53"/>
      <c r="PRH1" s="53"/>
      <c r="PRI1" s="53"/>
      <c r="PRJ1" s="53"/>
      <c r="PRK1" s="53"/>
      <c r="PRL1" s="53"/>
      <c r="PRM1" s="53"/>
      <c r="PRN1" s="53"/>
      <c r="PRO1" s="53"/>
      <c r="PRP1" s="53"/>
      <c r="PRQ1" s="53"/>
      <c r="PRR1" s="53"/>
      <c r="PRS1" s="53"/>
      <c r="PRT1" s="53"/>
      <c r="PRU1" s="53"/>
      <c r="PRV1" s="53"/>
      <c r="PRW1" s="53"/>
      <c r="PRX1" s="53"/>
      <c r="PRY1" s="53"/>
      <c r="PRZ1" s="53"/>
      <c r="PSA1" s="53"/>
      <c r="PSB1" s="53"/>
      <c r="PSC1" s="53"/>
      <c r="PSD1" s="53"/>
      <c r="PSE1" s="53"/>
      <c r="PSF1" s="53"/>
      <c r="PSG1" s="53"/>
      <c r="PSH1" s="53"/>
      <c r="PSI1" s="53"/>
      <c r="PSJ1" s="53"/>
      <c r="PSK1" s="53"/>
      <c r="PSL1" s="53"/>
      <c r="PSM1" s="53"/>
      <c r="PSN1" s="53"/>
      <c r="PSO1" s="53"/>
      <c r="PSP1" s="53"/>
      <c r="PSQ1" s="53"/>
      <c r="PSR1" s="53"/>
      <c r="PSS1" s="53"/>
      <c r="PST1" s="53"/>
      <c r="PSU1" s="53"/>
      <c r="PSV1" s="53"/>
      <c r="PSW1" s="53"/>
      <c r="PSX1" s="53"/>
      <c r="PSY1" s="53"/>
      <c r="PSZ1" s="53"/>
      <c r="PTA1" s="53"/>
      <c r="PTB1" s="53"/>
      <c r="PTC1" s="53"/>
      <c r="PTD1" s="53"/>
      <c r="PTE1" s="53"/>
      <c r="PTF1" s="53"/>
      <c r="PTG1" s="53"/>
      <c r="PTH1" s="53"/>
      <c r="PTI1" s="53"/>
      <c r="PTJ1" s="53"/>
      <c r="PTK1" s="53"/>
      <c r="PTL1" s="53"/>
      <c r="PTM1" s="53"/>
      <c r="PTN1" s="53"/>
      <c r="PTO1" s="53"/>
      <c r="PTP1" s="53"/>
      <c r="PTQ1" s="53"/>
      <c r="PTR1" s="53"/>
      <c r="PTS1" s="53"/>
      <c r="PTT1" s="53"/>
      <c r="PTU1" s="53"/>
      <c r="PTV1" s="53"/>
      <c r="PTW1" s="53"/>
      <c r="PTX1" s="53"/>
      <c r="PTY1" s="53"/>
      <c r="PTZ1" s="53"/>
      <c r="PUA1" s="53"/>
      <c r="PUB1" s="53"/>
      <c r="PUC1" s="53"/>
      <c r="PUD1" s="53"/>
      <c r="PUE1" s="53"/>
      <c r="PUF1" s="53"/>
      <c r="PUG1" s="53"/>
      <c r="PUH1" s="53"/>
      <c r="PUI1" s="53"/>
      <c r="PUJ1" s="53"/>
      <c r="PUK1" s="53"/>
      <c r="PUL1" s="53"/>
      <c r="PUM1" s="53"/>
      <c r="PUN1" s="53"/>
      <c r="PUO1" s="53"/>
      <c r="PUP1" s="53"/>
      <c r="PUQ1" s="53"/>
      <c r="PUR1" s="53"/>
      <c r="PUS1" s="53"/>
      <c r="PUT1" s="53"/>
      <c r="PUU1" s="53"/>
      <c r="PUV1" s="53"/>
      <c r="PUW1" s="53"/>
      <c r="PUX1" s="53"/>
      <c r="PUY1" s="53"/>
      <c r="PUZ1" s="53"/>
      <c r="PVA1" s="53"/>
      <c r="PVB1" s="53"/>
      <c r="PVC1" s="53"/>
      <c r="PVD1" s="53"/>
      <c r="PVE1" s="53"/>
      <c r="PVF1" s="53"/>
      <c r="PVG1" s="53"/>
      <c r="PVH1" s="53"/>
      <c r="PVI1" s="53"/>
      <c r="PVJ1" s="53"/>
      <c r="PVK1" s="53"/>
      <c r="PVL1" s="53"/>
      <c r="PVM1" s="53"/>
      <c r="PVN1" s="53"/>
      <c r="PVO1" s="53"/>
      <c r="PVP1" s="53"/>
      <c r="PVQ1" s="53"/>
      <c r="PVR1" s="53"/>
      <c r="PVS1" s="53"/>
      <c r="PVT1" s="53"/>
      <c r="PVU1" s="53"/>
      <c r="PVV1" s="53"/>
      <c r="PVW1" s="53"/>
      <c r="PVX1" s="53"/>
      <c r="PVY1" s="53"/>
      <c r="PVZ1" s="53"/>
      <c r="PWA1" s="53"/>
      <c r="PWB1" s="53"/>
      <c r="PWC1" s="53"/>
      <c r="PWD1" s="53"/>
      <c r="PWE1" s="53"/>
      <c r="PWF1" s="53"/>
      <c r="PWG1" s="53"/>
      <c r="PWH1" s="53"/>
      <c r="PWI1" s="53"/>
      <c r="PWJ1" s="53"/>
      <c r="PWK1" s="53"/>
      <c r="PWL1" s="53"/>
      <c r="PWM1" s="53"/>
      <c r="PWN1" s="53"/>
      <c r="PWO1" s="53"/>
      <c r="PWP1" s="53"/>
      <c r="PWQ1" s="53"/>
      <c r="PWR1" s="53"/>
      <c r="PWS1" s="53"/>
      <c r="PWT1" s="53"/>
      <c r="PWU1" s="53"/>
      <c r="PWV1" s="53"/>
      <c r="PWW1" s="53"/>
      <c r="PWX1" s="53"/>
      <c r="PWY1" s="53"/>
      <c r="PWZ1" s="53"/>
      <c r="PXA1" s="53"/>
      <c r="PXB1" s="53"/>
      <c r="PXC1" s="53"/>
      <c r="PXD1" s="53"/>
      <c r="PXE1" s="53"/>
      <c r="PXF1" s="53"/>
      <c r="PXG1" s="53"/>
      <c r="PXH1" s="53"/>
      <c r="PXI1" s="53"/>
      <c r="PXJ1" s="53"/>
      <c r="PXK1" s="53"/>
      <c r="PXL1" s="53"/>
      <c r="PXM1" s="53"/>
      <c r="PXN1" s="53"/>
      <c r="PXO1" s="53"/>
      <c r="PXP1" s="53"/>
      <c r="PXQ1" s="53"/>
      <c r="PXR1" s="53"/>
      <c r="PXS1" s="53"/>
      <c r="PXT1" s="53"/>
      <c r="PXU1" s="53"/>
      <c r="PXV1" s="53"/>
      <c r="PXW1" s="53"/>
      <c r="PXX1" s="53"/>
      <c r="PXY1" s="53"/>
      <c r="PXZ1" s="53"/>
      <c r="PYA1" s="53"/>
      <c r="PYB1" s="53"/>
      <c r="PYC1" s="53"/>
      <c r="PYD1" s="53"/>
      <c r="PYE1" s="53"/>
      <c r="PYF1" s="53"/>
      <c r="PYG1" s="53"/>
      <c r="PYH1" s="53"/>
      <c r="PYI1" s="53"/>
      <c r="PYJ1" s="53"/>
      <c r="PYK1" s="53"/>
      <c r="PYL1" s="53"/>
      <c r="PYM1" s="53"/>
      <c r="PYN1" s="53"/>
      <c r="PYO1" s="53"/>
      <c r="PYP1" s="53"/>
      <c r="PYQ1" s="53"/>
      <c r="PYR1" s="53"/>
      <c r="PYS1" s="53"/>
      <c r="PYT1" s="53"/>
      <c r="PYU1" s="53"/>
      <c r="PYV1" s="53"/>
      <c r="PYW1" s="53"/>
      <c r="PYX1" s="53"/>
      <c r="PYY1" s="53"/>
      <c r="PYZ1" s="53"/>
      <c r="PZA1" s="53"/>
      <c r="PZB1" s="53"/>
      <c r="PZC1" s="53"/>
      <c r="PZD1" s="53"/>
      <c r="PZE1" s="53"/>
      <c r="PZF1" s="53"/>
      <c r="PZG1" s="53"/>
      <c r="PZH1" s="53"/>
      <c r="PZI1" s="53"/>
      <c r="PZJ1" s="53"/>
      <c r="PZK1" s="53"/>
      <c r="PZL1" s="53"/>
      <c r="PZM1" s="53"/>
      <c r="PZN1" s="53"/>
      <c r="PZO1" s="53"/>
      <c r="PZP1" s="53"/>
      <c r="PZQ1" s="53"/>
      <c r="PZR1" s="53"/>
      <c r="PZS1" s="53"/>
      <c r="PZT1" s="53"/>
      <c r="PZU1" s="53"/>
      <c r="PZV1" s="53"/>
      <c r="PZW1" s="53"/>
      <c r="PZX1" s="53"/>
      <c r="PZY1" s="53"/>
      <c r="PZZ1" s="53"/>
      <c r="QAA1" s="53"/>
      <c r="QAB1" s="53"/>
      <c r="QAC1" s="53"/>
      <c r="QAD1" s="53"/>
      <c r="QAE1" s="53"/>
      <c r="QAF1" s="53"/>
      <c r="QAG1" s="53"/>
      <c r="QAH1" s="53"/>
      <c r="QAI1" s="53"/>
      <c r="QAJ1" s="53"/>
      <c r="QAK1" s="53"/>
      <c r="QAL1" s="53"/>
      <c r="QAM1" s="53"/>
      <c r="QAN1" s="53"/>
      <c r="QAO1" s="53"/>
      <c r="QAP1" s="53"/>
      <c r="QAQ1" s="53"/>
      <c r="QAR1" s="53"/>
      <c r="QAS1" s="53"/>
      <c r="QAT1" s="53"/>
      <c r="QAU1" s="53"/>
      <c r="QAV1" s="53"/>
      <c r="QAW1" s="53"/>
      <c r="QAX1" s="53"/>
      <c r="QAY1" s="53"/>
      <c r="QAZ1" s="53"/>
      <c r="QBA1" s="53"/>
      <c r="QBB1" s="53"/>
      <c r="QBC1" s="53"/>
      <c r="QBD1" s="53"/>
      <c r="QBE1" s="53"/>
      <c r="QBF1" s="53"/>
      <c r="QBG1" s="53"/>
      <c r="QBH1" s="53"/>
      <c r="QBI1" s="53"/>
      <c r="QBJ1" s="53"/>
      <c r="QBK1" s="53"/>
      <c r="QBL1" s="53"/>
      <c r="QBM1" s="53"/>
      <c r="QBN1" s="53"/>
      <c r="QBO1" s="53"/>
      <c r="QBP1" s="53"/>
      <c r="QBQ1" s="53"/>
      <c r="QBR1" s="53"/>
      <c r="QBS1" s="53"/>
      <c r="QBT1" s="53"/>
      <c r="QBU1" s="53"/>
      <c r="QBV1" s="53"/>
      <c r="QBW1" s="53"/>
      <c r="QBX1" s="53"/>
      <c r="QBY1" s="53"/>
      <c r="QBZ1" s="53"/>
      <c r="QCA1" s="53"/>
      <c r="QCB1" s="53"/>
      <c r="QCC1" s="53"/>
      <c r="QCD1" s="53"/>
      <c r="QCE1" s="53"/>
      <c r="QCF1" s="53"/>
      <c r="QCG1" s="53"/>
      <c r="QCH1" s="53"/>
      <c r="QCI1" s="53"/>
      <c r="QCJ1" s="53"/>
      <c r="QCK1" s="53"/>
      <c r="QCL1" s="53"/>
      <c r="QCM1" s="53"/>
      <c r="QCN1" s="53"/>
      <c r="QCO1" s="53"/>
      <c r="QCP1" s="53"/>
      <c r="QCQ1" s="53"/>
      <c r="QCR1" s="53"/>
      <c r="QCS1" s="53"/>
      <c r="QCT1" s="53"/>
      <c r="QCU1" s="53"/>
      <c r="QCV1" s="53"/>
      <c r="QCW1" s="53"/>
      <c r="QCX1" s="53"/>
      <c r="QCY1" s="53"/>
      <c r="QCZ1" s="53"/>
      <c r="QDA1" s="53"/>
      <c r="QDB1" s="53"/>
      <c r="QDC1" s="53"/>
      <c r="QDD1" s="53"/>
      <c r="QDE1" s="53"/>
      <c r="QDF1" s="53"/>
      <c r="QDG1" s="53"/>
      <c r="QDH1" s="53"/>
      <c r="QDI1" s="53"/>
      <c r="QDJ1" s="53"/>
      <c r="QDK1" s="53"/>
      <c r="QDL1" s="53"/>
      <c r="QDM1" s="53"/>
      <c r="QDN1" s="53"/>
      <c r="QDO1" s="53"/>
      <c r="QDP1" s="53"/>
      <c r="QDQ1" s="53"/>
      <c r="QDR1" s="53"/>
      <c r="QDS1" s="53"/>
      <c r="QDT1" s="53"/>
      <c r="QDU1" s="53"/>
      <c r="QDV1" s="53"/>
      <c r="QDW1" s="53"/>
      <c r="QDX1" s="53"/>
      <c r="QDY1" s="53"/>
      <c r="QDZ1" s="53"/>
      <c r="QEA1" s="53"/>
      <c r="QEB1" s="53"/>
      <c r="QEC1" s="53"/>
      <c r="QED1" s="53"/>
      <c r="QEE1" s="53"/>
      <c r="QEF1" s="53"/>
      <c r="QEG1" s="53"/>
      <c r="QEH1" s="53"/>
      <c r="QEI1" s="53"/>
      <c r="QEJ1" s="53"/>
      <c r="QEK1" s="53"/>
      <c r="QEL1" s="53"/>
      <c r="QEM1" s="53"/>
      <c r="QEN1" s="53"/>
      <c r="QEO1" s="53"/>
      <c r="QEP1" s="53"/>
      <c r="QEQ1" s="53"/>
      <c r="QER1" s="53"/>
      <c r="QES1" s="53"/>
      <c r="QET1" s="53"/>
      <c r="QEU1" s="53"/>
      <c r="QEV1" s="53"/>
      <c r="QEW1" s="53"/>
      <c r="QEX1" s="53"/>
      <c r="QEY1" s="53"/>
      <c r="QEZ1" s="53"/>
      <c r="QFA1" s="53"/>
      <c r="QFB1" s="53"/>
      <c r="QFC1" s="53"/>
      <c r="QFD1" s="53"/>
      <c r="QFE1" s="53"/>
      <c r="QFF1" s="53"/>
      <c r="QFG1" s="53"/>
      <c r="QFH1" s="53"/>
      <c r="QFI1" s="53"/>
      <c r="QFJ1" s="53"/>
      <c r="QFK1" s="53"/>
      <c r="QFL1" s="53"/>
      <c r="QFM1" s="53"/>
      <c r="QFN1" s="53"/>
      <c r="QFO1" s="53"/>
      <c r="QFP1" s="53"/>
      <c r="QFQ1" s="53"/>
      <c r="QFR1" s="53"/>
      <c r="QFS1" s="53"/>
      <c r="QFT1" s="53"/>
      <c r="QFU1" s="53"/>
      <c r="QFV1" s="53"/>
      <c r="QFW1" s="53"/>
      <c r="QFX1" s="53"/>
      <c r="QFY1" s="53"/>
      <c r="QFZ1" s="53"/>
      <c r="QGA1" s="53"/>
      <c r="QGB1" s="53"/>
      <c r="QGC1" s="53"/>
      <c r="QGD1" s="53"/>
      <c r="QGE1" s="53"/>
      <c r="QGF1" s="53"/>
      <c r="QGG1" s="53"/>
      <c r="QGH1" s="53"/>
      <c r="QGI1" s="53"/>
      <c r="QGJ1" s="53"/>
      <c r="QGK1" s="53"/>
      <c r="QGL1" s="53"/>
      <c r="QGM1" s="53"/>
      <c r="QGN1" s="53"/>
      <c r="QGO1" s="53"/>
      <c r="QGP1" s="53"/>
      <c r="QGQ1" s="53"/>
      <c r="QGR1" s="53"/>
      <c r="QGS1" s="53"/>
      <c r="QGT1" s="53"/>
      <c r="QGU1" s="53"/>
      <c r="QGV1" s="53"/>
      <c r="QGW1" s="53"/>
      <c r="QGX1" s="53"/>
      <c r="QGY1" s="53"/>
      <c r="QGZ1" s="53"/>
      <c r="QHA1" s="53"/>
      <c r="QHB1" s="53"/>
      <c r="QHC1" s="53"/>
      <c r="QHD1" s="53"/>
      <c r="QHE1" s="53"/>
      <c r="QHF1" s="53"/>
      <c r="QHG1" s="53"/>
      <c r="QHH1" s="53"/>
      <c r="QHI1" s="53"/>
      <c r="QHJ1" s="53"/>
      <c r="QHK1" s="53"/>
      <c r="QHL1" s="53"/>
      <c r="QHM1" s="53"/>
      <c r="QHN1" s="53"/>
      <c r="QHO1" s="53"/>
      <c r="QHP1" s="53"/>
      <c r="QHQ1" s="53"/>
      <c r="QHR1" s="53"/>
      <c r="QHS1" s="53"/>
      <c r="QHT1" s="53"/>
      <c r="QHU1" s="53"/>
      <c r="QHV1" s="53"/>
      <c r="QHW1" s="53"/>
      <c r="QHX1" s="53"/>
      <c r="QHY1" s="53"/>
      <c r="QHZ1" s="53"/>
      <c r="QIA1" s="53"/>
      <c r="QIB1" s="53"/>
      <c r="QIC1" s="53"/>
      <c r="QID1" s="53"/>
      <c r="QIE1" s="53"/>
      <c r="QIF1" s="53"/>
      <c r="QIG1" s="53"/>
      <c r="QIH1" s="53"/>
      <c r="QII1" s="53"/>
      <c r="QIJ1" s="53"/>
      <c r="QIK1" s="53"/>
      <c r="QIL1" s="53"/>
      <c r="QIM1" s="53"/>
      <c r="QIN1" s="53"/>
      <c r="QIO1" s="53"/>
      <c r="QIP1" s="53"/>
      <c r="QIQ1" s="53"/>
      <c r="QIR1" s="53"/>
      <c r="QIS1" s="53"/>
      <c r="QIT1" s="53"/>
      <c r="QIU1" s="53"/>
      <c r="QIV1" s="53"/>
      <c r="QIW1" s="53"/>
      <c r="QIX1" s="53"/>
      <c r="QIY1" s="53"/>
      <c r="QIZ1" s="53"/>
      <c r="QJA1" s="53"/>
      <c r="QJB1" s="53"/>
      <c r="QJC1" s="53"/>
      <c r="QJD1" s="53"/>
      <c r="QJE1" s="53"/>
      <c r="QJF1" s="53"/>
      <c r="QJG1" s="53"/>
      <c r="QJH1" s="53"/>
      <c r="QJI1" s="53"/>
      <c r="QJJ1" s="53"/>
      <c r="QJK1" s="53"/>
      <c r="QJL1" s="53"/>
      <c r="QJM1" s="53"/>
      <c r="QJN1" s="53"/>
      <c r="QJO1" s="53"/>
      <c r="QJP1" s="53"/>
      <c r="QJQ1" s="53"/>
      <c r="QJR1" s="53"/>
      <c r="QJS1" s="53"/>
      <c r="QJT1" s="53"/>
      <c r="QJU1" s="53"/>
      <c r="QJV1" s="53"/>
      <c r="QJW1" s="53"/>
      <c r="QJX1" s="53"/>
      <c r="QJY1" s="53"/>
      <c r="QJZ1" s="53"/>
      <c r="QKA1" s="53"/>
      <c r="QKB1" s="53"/>
      <c r="QKC1" s="53"/>
      <c r="QKD1" s="53"/>
      <c r="QKE1" s="53"/>
      <c r="QKF1" s="53"/>
      <c r="QKG1" s="53"/>
      <c r="QKH1" s="53"/>
      <c r="QKI1" s="53"/>
      <c r="QKJ1" s="53"/>
      <c r="QKK1" s="53"/>
      <c r="QKL1" s="53"/>
      <c r="QKM1" s="53"/>
      <c r="QKN1" s="53"/>
      <c r="QKO1" s="53"/>
      <c r="QKP1" s="53"/>
      <c r="QKQ1" s="53"/>
      <c r="QKR1" s="53"/>
      <c r="QKS1" s="53"/>
      <c r="QKT1" s="53"/>
      <c r="QKU1" s="53"/>
      <c r="QKV1" s="53"/>
      <c r="QKW1" s="53"/>
      <c r="QKX1" s="53"/>
      <c r="QKY1" s="53"/>
      <c r="QKZ1" s="53"/>
      <c r="QLA1" s="53"/>
      <c r="QLB1" s="53"/>
      <c r="QLC1" s="53"/>
      <c r="QLD1" s="53"/>
      <c r="QLE1" s="53"/>
      <c r="QLF1" s="53"/>
      <c r="QLG1" s="53"/>
      <c r="QLH1" s="53"/>
      <c r="QLI1" s="53"/>
      <c r="QLJ1" s="53"/>
      <c r="QLK1" s="53"/>
      <c r="QLL1" s="53"/>
      <c r="QLM1" s="53"/>
      <c r="QLN1" s="53"/>
      <c r="QLO1" s="53"/>
      <c r="QLP1" s="53"/>
      <c r="QLQ1" s="53"/>
      <c r="QLR1" s="53"/>
      <c r="QLS1" s="53"/>
      <c r="QLT1" s="53"/>
      <c r="QLU1" s="53"/>
      <c r="QLV1" s="53"/>
      <c r="QLW1" s="53"/>
      <c r="QLX1" s="53"/>
      <c r="QLY1" s="53"/>
      <c r="QLZ1" s="53"/>
      <c r="QMA1" s="53"/>
      <c r="QMB1" s="53"/>
      <c r="QMC1" s="53"/>
      <c r="QMD1" s="53"/>
      <c r="QME1" s="53"/>
      <c r="QMF1" s="53"/>
      <c r="QMG1" s="53"/>
      <c r="QMH1" s="53"/>
      <c r="QMI1" s="53"/>
      <c r="QMJ1" s="53"/>
      <c r="QMK1" s="53"/>
      <c r="QML1" s="53"/>
      <c r="QMM1" s="53"/>
      <c r="QMN1" s="53"/>
      <c r="QMO1" s="53"/>
      <c r="QMP1" s="53"/>
      <c r="QMQ1" s="53"/>
      <c r="QMR1" s="53"/>
      <c r="QMS1" s="53"/>
      <c r="QMT1" s="53"/>
      <c r="QMU1" s="53"/>
      <c r="QMV1" s="53"/>
      <c r="QMW1" s="53"/>
      <c r="QMX1" s="53"/>
      <c r="QMY1" s="53"/>
      <c r="QMZ1" s="53"/>
      <c r="QNA1" s="53"/>
      <c r="QNB1" s="53"/>
      <c r="QNC1" s="53"/>
      <c r="QND1" s="53"/>
      <c r="QNE1" s="53"/>
      <c r="QNF1" s="53"/>
      <c r="QNG1" s="53"/>
      <c r="QNH1" s="53"/>
      <c r="QNI1" s="53"/>
      <c r="QNJ1" s="53"/>
      <c r="QNK1" s="53"/>
      <c r="QNL1" s="53"/>
      <c r="QNM1" s="53"/>
      <c r="QNN1" s="53"/>
      <c r="QNO1" s="53"/>
      <c r="QNP1" s="53"/>
      <c r="QNQ1" s="53"/>
      <c r="QNR1" s="53"/>
      <c r="QNS1" s="53"/>
      <c r="QNT1" s="53"/>
      <c r="QNU1" s="53"/>
      <c r="QNV1" s="53"/>
      <c r="QNW1" s="53"/>
      <c r="QNX1" s="53"/>
      <c r="QNY1" s="53"/>
      <c r="QNZ1" s="53"/>
      <c r="QOA1" s="53"/>
      <c r="QOB1" s="53"/>
      <c r="QOC1" s="53"/>
      <c r="QOD1" s="53"/>
      <c r="QOE1" s="53"/>
      <c r="QOF1" s="53"/>
      <c r="QOG1" s="53"/>
      <c r="QOH1" s="53"/>
      <c r="QOI1" s="53"/>
      <c r="QOJ1" s="53"/>
      <c r="QOK1" s="53"/>
      <c r="QOL1" s="53"/>
      <c r="QOM1" s="53"/>
      <c r="QON1" s="53"/>
      <c r="QOO1" s="53"/>
      <c r="QOP1" s="53"/>
      <c r="QOQ1" s="53"/>
      <c r="QOR1" s="53"/>
      <c r="QOS1" s="53"/>
      <c r="QOT1" s="53"/>
      <c r="QOU1" s="53"/>
      <c r="QOV1" s="53"/>
      <c r="QOW1" s="53"/>
      <c r="QOX1" s="53"/>
      <c r="QOY1" s="53"/>
      <c r="QOZ1" s="53"/>
      <c r="QPA1" s="53"/>
      <c r="QPB1" s="53"/>
      <c r="QPC1" s="53"/>
      <c r="QPD1" s="53"/>
      <c r="QPE1" s="53"/>
      <c r="QPF1" s="53"/>
      <c r="QPG1" s="53"/>
      <c r="QPH1" s="53"/>
      <c r="QPI1" s="53"/>
      <c r="QPJ1" s="53"/>
      <c r="QPK1" s="53"/>
      <c r="QPL1" s="53"/>
      <c r="QPM1" s="53"/>
      <c r="QPN1" s="53"/>
      <c r="QPO1" s="53"/>
      <c r="QPP1" s="53"/>
      <c r="QPQ1" s="53"/>
      <c r="QPR1" s="53"/>
      <c r="QPS1" s="53"/>
      <c r="QPT1" s="53"/>
      <c r="QPU1" s="53"/>
      <c r="QPV1" s="53"/>
      <c r="QPW1" s="53"/>
      <c r="QPX1" s="53"/>
      <c r="QPY1" s="53"/>
      <c r="QPZ1" s="53"/>
      <c r="QQA1" s="53"/>
      <c r="QQB1" s="53"/>
      <c r="QQC1" s="53"/>
      <c r="QQD1" s="53"/>
      <c r="QQE1" s="53"/>
      <c r="QQF1" s="53"/>
      <c r="QQG1" s="53"/>
      <c r="QQH1" s="53"/>
      <c r="QQI1" s="53"/>
      <c r="QQJ1" s="53"/>
      <c r="QQK1" s="53"/>
      <c r="QQL1" s="53"/>
      <c r="QQM1" s="53"/>
      <c r="QQN1" s="53"/>
      <c r="QQO1" s="53"/>
      <c r="QQP1" s="53"/>
      <c r="QQQ1" s="53"/>
      <c r="QQR1" s="53"/>
      <c r="QQS1" s="53"/>
      <c r="QQT1" s="53"/>
      <c r="QQU1" s="53"/>
      <c r="QQV1" s="53"/>
      <c r="QQW1" s="53"/>
      <c r="QQX1" s="53"/>
      <c r="QQY1" s="53"/>
      <c r="QQZ1" s="53"/>
      <c r="QRA1" s="53"/>
      <c r="QRB1" s="53"/>
      <c r="QRC1" s="53"/>
      <c r="QRD1" s="53"/>
      <c r="QRE1" s="53"/>
      <c r="QRF1" s="53"/>
      <c r="QRG1" s="53"/>
      <c r="QRH1" s="53"/>
      <c r="QRI1" s="53"/>
      <c r="QRJ1" s="53"/>
      <c r="QRK1" s="53"/>
      <c r="QRL1" s="53"/>
      <c r="QRM1" s="53"/>
      <c r="QRN1" s="53"/>
      <c r="QRO1" s="53"/>
      <c r="QRP1" s="53"/>
      <c r="QRQ1" s="53"/>
      <c r="QRR1" s="53"/>
      <c r="QRS1" s="53"/>
      <c r="QRT1" s="53"/>
      <c r="QRU1" s="53"/>
      <c r="QRV1" s="53"/>
      <c r="QRW1" s="53"/>
      <c r="QRX1" s="53"/>
      <c r="QRY1" s="53"/>
      <c r="QRZ1" s="53"/>
      <c r="QSA1" s="53"/>
      <c r="QSB1" s="53"/>
      <c r="QSC1" s="53"/>
      <c r="QSD1" s="53"/>
      <c r="QSE1" s="53"/>
      <c r="QSF1" s="53"/>
      <c r="QSG1" s="53"/>
      <c r="QSH1" s="53"/>
      <c r="QSI1" s="53"/>
      <c r="QSJ1" s="53"/>
      <c r="QSK1" s="53"/>
      <c r="QSL1" s="53"/>
      <c r="QSM1" s="53"/>
      <c r="QSN1" s="53"/>
      <c r="QSO1" s="53"/>
      <c r="QSP1" s="53"/>
      <c r="QSQ1" s="53"/>
      <c r="QSR1" s="53"/>
      <c r="QSS1" s="53"/>
      <c r="QST1" s="53"/>
      <c r="QSU1" s="53"/>
      <c r="QSV1" s="53"/>
      <c r="QSW1" s="53"/>
      <c r="QSX1" s="53"/>
      <c r="QSY1" s="53"/>
      <c r="QSZ1" s="53"/>
      <c r="QTA1" s="53"/>
      <c r="QTB1" s="53"/>
      <c r="QTC1" s="53"/>
      <c r="QTD1" s="53"/>
      <c r="QTE1" s="53"/>
      <c r="QTF1" s="53"/>
      <c r="QTG1" s="53"/>
      <c r="QTH1" s="53"/>
      <c r="QTI1" s="53"/>
      <c r="QTJ1" s="53"/>
      <c r="QTK1" s="53"/>
      <c r="QTL1" s="53"/>
      <c r="QTM1" s="53"/>
      <c r="QTN1" s="53"/>
      <c r="QTO1" s="53"/>
      <c r="QTP1" s="53"/>
      <c r="QTQ1" s="53"/>
      <c r="QTR1" s="53"/>
      <c r="QTS1" s="53"/>
      <c r="QTT1" s="53"/>
      <c r="QTU1" s="53"/>
      <c r="QTV1" s="53"/>
      <c r="QTW1" s="53"/>
      <c r="QTX1" s="53"/>
      <c r="QTY1" s="53"/>
      <c r="QTZ1" s="53"/>
      <c r="QUA1" s="53"/>
      <c r="QUB1" s="53"/>
      <c r="QUC1" s="53"/>
      <c r="QUD1" s="53"/>
      <c r="QUE1" s="53"/>
      <c r="QUF1" s="53"/>
      <c r="QUG1" s="53"/>
      <c r="QUH1" s="53"/>
      <c r="QUI1" s="53"/>
      <c r="QUJ1" s="53"/>
      <c r="QUK1" s="53"/>
      <c r="QUL1" s="53"/>
      <c r="QUM1" s="53"/>
      <c r="QUN1" s="53"/>
      <c r="QUO1" s="53"/>
      <c r="QUP1" s="53"/>
      <c r="QUQ1" s="53"/>
      <c r="QUR1" s="53"/>
      <c r="QUS1" s="53"/>
      <c r="QUT1" s="53"/>
      <c r="QUU1" s="53"/>
      <c r="QUV1" s="53"/>
      <c r="QUW1" s="53"/>
      <c r="QUX1" s="53"/>
      <c r="QUY1" s="53"/>
      <c r="QUZ1" s="53"/>
      <c r="QVA1" s="53"/>
      <c r="QVB1" s="53"/>
      <c r="QVC1" s="53"/>
      <c r="QVD1" s="53"/>
      <c r="QVE1" s="53"/>
      <c r="QVF1" s="53"/>
      <c r="QVG1" s="53"/>
      <c r="QVH1" s="53"/>
      <c r="QVI1" s="53"/>
      <c r="QVJ1" s="53"/>
      <c r="QVK1" s="53"/>
      <c r="QVL1" s="53"/>
      <c r="QVM1" s="53"/>
      <c r="QVN1" s="53"/>
      <c r="QVO1" s="53"/>
      <c r="QVP1" s="53"/>
      <c r="QVQ1" s="53"/>
      <c r="QVR1" s="53"/>
      <c r="QVS1" s="53"/>
      <c r="QVT1" s="53"/>
      <c r="QVU1" s="53"/>
      <c r="QVV1" s="53"/>
      <c r="QVW1" s="53"/>
      <c r="QVX1" s="53"/>
      <c r="QVY1" s="53"/>
      <c r="QVZ1" s="53"/>
      <c r="QWA1" s="53"/>
      <c r="QWB1" s="53"/>
      <c r="QWC1" s="53"/>
      <c r="QWD1" s="53"/>
      <c r="QWE1" s="53"/>
      <c r="QWF1" s="53"/>
      <c r="QWG1" s="53"/>
      <c r="QWH1" s="53"/>
      <c r="QWI1" s="53"/>
      <c r="QWJ1" s="53"/>
      <c r="QWK1" s="53"/>
      <c r="QWL1" s="53"/>
      <c r="QWM1" s="53"/>
      <c r="QWN1" s="53"/>
      <c r="QWO1" s="53"/>
      <c r="QWP1" s="53"/>
      <c r="QWQ1" s="53"/>
      <c r="QWR1" s="53"/>
      <c r="QWS1" s="53"/>
      <c r="QWT1" s="53"/>
      <c r="QWU1" s="53"/>
      <c r="QWV1" s="53"/>
      <c r="QWW1" s="53"/>
      <c r="QWX1" s="53"/>
      <c r="QWY1" s="53"/>
      <c r="QWZ1" s="53"/>
      <c r="QXA1" s="53"/>
      <c r="QXB1" s="53"/>
      <c r="QXC1" s="53"/>
      <c r="QXD1" s="53"/>
      <c r="QXE1" s="53"/>
      <c r="QXF1" s="53"/>
      <c r="QXG1" s="53"/>
      <c r="QXH1" s="53"/>
      <c r="QXI1" s="53"/>
      <c r="QXJ1" s="53"/>
      <c r="QXK1" s="53"/>
      <c r="QXL1" s="53"/>
      <c r="QXM1" s="53"/>
      <c r="QXN1" s="53"/>
      <c r="QXO1" s="53"/>
      <c r="QXP1" s="53"/>
      <c r="QXQ1" s="53"/>
      <c r="QXR1" s="53"/>
      <c r="QXS1" s="53"/>
      <c r="QXT1" s="53"/>
      <c r="QXU1" s="53"/>
      <c r="QXV1" s="53"/>
      <c r="QXW1" s="53"/>
      <c r="QXX1" s="53"/>
      <c r="QXY1" s="53"/>
      <c r="QXZ1" s="53"/>
      <c r="QYA1" s="53"/>
      <c r="QYB1" s="53"/>
      <c r="QYC1" s="53"/>
      <c r="QYD1" s="53"/>
      <c r="QYE1" s="53"/>
      <c r="QYF1" s="53"/>
      <c r="QYG1" s="53"/>
      <c r="QYH1" s="53"/>
      <c r="QYI1" s="53"/>
      <c r="QYJ1" s="53"/>
      <c r="QYK1" s="53"/>
      <c r="QYL1" s="53"/>
      <c r="QYM1" s="53"/>
      <c r="QYN1" s="53"/>
      <c r="QYO1" s="53"/>
      <c r="QYP1" s="53"/>
      <c r="QYQ1" s="53"/>
      <c r="QYR1" s="53"/>
      <c r="QYS1" s="53"/>
      <c r="QYT1" s="53"/>
      <c r="QYU1" s="53"/>
      <c r="QYV1" s="53"/>
      <c r="QYW1" s="53"/>
      <c r="QYX1" s="53"/>
      <c r="QYY1" s="53"/>
      <c r="QYZ1" s="53"/>
      <c r="QZA1" s="53"/>
      <c r="QZB1" s="53"/>
      <c r="QZC1" s="53"/>
      <c r="QZD1" s="53"/>
      <c r="QZE1" s="53"/>
      <c r="QZF1" s="53"/>
      <c r="QZG1" s="53"/>
      <c r="QZH1" s="53"/>
      <c r="QZI1" s="53"/>
      <c r="QZJ1" s="53"/>
      <c r="QZK1" s="53"/>
      <c r="QZL1" s="53"/>
      <c r="QZM1" s="53"/>
      <c r="QZN1" s="53"/>
      <c r="QZO1" s="53"/>
      <c r="QZP1" s="53"/>
      <c r="QZQ1" s="53"/>
      <c r="QZR1" s="53"/>
      <c r="QZS1" s="53"/>
      <c r="QZT1" s="53"/>
      <c r="QZU1" s="53"/>
      <c r="QZV1" s="53"/>
      <c r="QZW1" s="53"/>
      <c r="QZX1" s="53"/>
      <c r="QZY1" s="53"/>
      <c r="QZZ1" s="53"/>
      <c r="RAA1" s="53"/>
      <c r="RAB1" s="53"/>
      <c r="RAC1" s="53"/>
      <c r="RAD1" s="53"/>
      <c r="RAE1" s="53"/>
      <c r="RAF1" s="53"/>
      <c r="RAG1" s="53"/>
      <c r="RAH1" s="53"/>
      <c r="RAI1" s="53"/>
      <c r="RAJ1" s="53"/>
      <c r="RAK1" s="53"/>
      <c r="RAL1" s="53"/>
      <c r="RAM1" s="53"/>
      <c r="RAN1" s="53"/>
      <c r="RAO1" s="53"/>
      <c r="RAP1" s="53"/>
      <c r="RAQ1" s="53"/>
      <c r="RAR1" s="53"/>
      <c r="RAS1" s="53"/>
      <c r="RAT1" s="53"/>
      <c r="RAU1" s="53"/>
      <c r="RAV1" s="53"/>
      <c r="RAW1" s="53"/>
      <c r="RAX1" s="53"/>
      <c r="RAY1" s="53"/>
      <c r="RAZ1" s="53"/>
      <c r="RBA1" s="53"/>
      <c r="RBB1" s="53"/>
      <c r="RBC1" s="53"/>
      <c r="RBD1" s="53"/>
      <c r="RBE1" s="53"/>
      <c r="RBF1" s="53"/>
      <c r="RBG1" s="53"/>
      <c r="RBH1" s="53"/>
      <c r="RBI1" s="53"/>
      <c r="RBJ1" s="53"/>
      <c r="RBK1" s="53"/>
      <c r="RBL1" s="53"/>
      <c r="RBM1" s="53"/>
      <c r="RBN1" s="53"/>
      <c r="RBO1" s="53"/>
      <c r="RBP1" s="53"/>
      <c r="RBQ1" s="53"/>
      <c r="RBR1" s="53"/>
      <c r="RBS1" s="53"/>
      <c r="RBT1" s="53"/>
      <c r="RBU1" s="53"/>
      <c r="RBV1" s="53"/>
      <c r="RBW1" s="53"/>
      <c r="RBX1" s="53"/>
      <c r="RBY1" s="53"/>
      <c r="RBZ1" s="53"/>
      <c r="RCA1" s="53"/>
      <c r="RCB1" s="53"/>
      <c r="RCC1" s="53"/>
      <c r="RCD1" s="53"/>
      <c r="RCE1" s="53"/>
      <c r="RCF1" s="53"/>
      <c r="RCG1" s="53"/>
      <c r="RCH1" s="53"/>
      <c r="RCI1" s="53"/>
      <c r="RCJ1" s="53"/>
      <c r="RCK1" s="53"/>
      <c r="RCL1" s="53"/>
      <c r="RCM1" s="53"/>
      <c r="RCN1" s="53"/>
      <c r="RCO1" s="53"/>
      <c r="RCP1" s="53"/>
      <c r="RCQ1" s="53"/>
      <c r="RCR1" s="53"/>
      <c r="RCS1" s="53"/>
      <c r="RCT1" s="53"/>
      <c r="RCU1" s="53"/>
      <c r="RCV1" s="53"/>
      <c r="RCW1" s="53"/>
      <c r="RCX1" s="53"/>
      <c r="RCY1" s="53"/>
      <c r="RCZ1" s="53"/>
      <c r="RDA1" s="53"/>
      <c r="RDB1" s="53"/>
      <c r="RDC1" s="53"/>
      <c r="RDD1" s="53"/>
      <c r="RDE1" s="53"/>
      <c r="RDF1" s="53"/>
      <c r="RDG1" s="53"/>
      <c r="RDH1" s="53"/>
      <c r="RDI1" s="53"/>
      <c r="RDJ1" s="53"/>
      <c r="RDK1" s="53"/>
      <c r="RDL1" s="53"/>
      <c r="RDM1" s="53"/>
      <c r="RDN1" s="53"/>
      <c r="RDO1" s="53"/>
      <c r="RDP1" s="53"/>
      <c r="RDQ1" s="53"/>
      <c r="RDR1" s="53"/>
      <c r="RDS1" s="53"/>
      <c r="RDT1" s="53"/>
      <c r="RDU1" s="53"/>
      <c r="RDV1" s="53"/>
      <c r="RDW1" s="53"/>
      <c r="RDX1" s="53"/>
      <c r="RDY1" s="53"/>
      <c r="RDZ1" s="53"/>
      <c r="REA1" s="53"/>
      <c r="REB1" s="53"/>
      <c r="REC1" s="53"/>
      <c r="RED1" s="53"/>
      <c r="REE1" s="53"/>
      <c r="REF1" s="53"/>
      <c r="REG1" s="53"/>
      <c r="REH1" s="53"/>
      <c r="REI1" s="53"/>
      <c r="REJ1" s="53"/>
      <c r="REK1" s="53"/>
      <c r="REL1" s="53"/>
      <c r="REM1" s="53"/>
      <c r="REN1" s="53"/>
      <c r="REO1" s="53"/>
      <c r="REP1" s="53"/>
      <c r="REQ1" s="53"/>
      <c r="RER1" s="53"/>
      <c r="RES1" s="53"/>
      <c r="RET1" s="53"/>
      <c r="REU1" s="53"/>
      <c r="REV1" s="53"/>
      <c r="REW1" s="53"/>
      <c r="REX1" s="53"/>
      <c r="REY1" s="53"/>
      <c r="REZ1" s="53"/>
      <c r="RFA1" s="53"/>
      <c r="RFB1" s="53"/>
      <c r="RFC1" s="53"/>
      <c r="RFD1" s="53"/>
      <c r="RFE1" s="53"/>
      <c r="RFF1" s="53"/>
      <c r="RFG1" s="53"/>
      <c r="RFH1" s="53"/>
      <c r="RFI1" s="53"/>
      <c r="RFJ1" s="53"/>
      <c r="RFK1" s="53"/>
      <c r="RFL1" s="53"/>
      <c r="RFM1" s="53"/>
      <c r="RFN1" s="53"/>
      <c r="RFO1" s="53"/>
      <c r="RFP1" s="53"/>
      <c r="RFQ1" s="53"/>
      <c r="RFR1" s="53"/>
      <c r="RFS1" s="53"/>
      <c r="RFT1" s="53"/>
      <c r="RFU1" s="53"/>
      <c r="RFV1" s="53"/>
      <c r="RFW1" s="53"/>
      <c r="RFX1" s="53"/>
      <c r="RFY1" s="53"/>
      <c r="RFZ1" s="53"/>
      <c r="RGA1" s="53"/>
      <c r="RGB1" s="53"/>
      <c r="RGC1" s="53"/>
      <c r="RGD1" s="53"/>
      <c r="RGE1" s="53"/>
      <c r="RGF1" s="53"/>
      <c r="RGG1" s="53"/>
      <c r="RGH1" s="53"/>
      <c r="RGI1" s="53"/>
      <c r="RGJ1" s="53"/>
      <c r="RGK1" s="53"/>
      <c r="RGL1" s="53"/>
      <c r="RGM1" s="53"/>
      <c r="RGN1" s="53"/>
      <c r="RGO1" s="53"/>
      <c r="RGP1" s="53"/>
      <c r="RGQ1" s="53"/>
      <c r="RGR1" s="53"/>
      <c r="RGS1" s="53"/>
      <c r="RGT1" s="53"/>
      <c r="RGU1" s="53"/>
      <c r="RGV1" s="53"/>
      <c r="RGW1" s="53"/>
      <c r="RGX1" s="53"/>
      <c r="RGY1" s="53"/>
      <c r="RGZ1" s="53"/>
      <c r="RHA1" s="53"/>
      <c r="RHB1" s="53"/>
      <c r="RHC1" s="53"/>
      <c r="RHD1" s="53"/>
      <c r="RHE1" s="53"/>
      <c r="RHF1" s="53"/>
      <c r="RHG1" s="53"/>
      <c r="RHH1" s="53"/>
      <c r="RHI1" s="53"/>
      <c r="RHJ1" s="53"/>
      <c r="RHK1" s="53"/>
      <c r="RHL1" s="53"/>
      <c r="RHM1" s="53"/>
      <c r="RHN1" s="53"/>
      <c r="RHO1" s="53"/>
      <c r="RHP1" s="53"/>
      <c r="RHQ1" s="53"/>
      <c r="RHR1" s="53"/>
      <c r="RHS1" s="53"/>
      <c r="RHT1" s="53"/>
      <c r="RHU1" s="53"/>
      <c r="RHV1" s="53"/>
      <c r="RHW1" s="53"/>
      <c r="RHX1" s="53"/>
      <c r="RHY1" s="53"/>
      <c r="RHZ1" s="53"/>
      <c r="RIA1" s="53"/>
      <c r="RIB1" s="53"/>
      <c r="RIC1" s="53"/>
      <c r="RID1" s="53"/>
      <c r="RIE1" s="53"/>
      <c r="RIF1" s="53"/>
      <c r="RIG1" s="53"/>
      <c r="RIH1" s="53"/>
      <c r="RII1" s="53"/>
      <c r="RIJ1" s="53"/>
      <c r="RIK1" s="53"/>
      <c r="RIL1" s="53"/>
      <c r="RIM1" s="53"/>
      <c r="RIN1" s="53"/>
      <c r="RIO1" s="53"/>
      <c r="RIP1" s="53"/>
      <c r="RIQ1" s="53"/>
      <c r="RIR1" s="53"/>
      <c r="RIS1" s="53"/>
      <c r="RIT1" s="53"/>
      <c r="RIU1" s="53"/>
      <c r="RIV1" s="53"/>
      <c r="RIW1" s="53"/>
      <c r="RIX1" s="53"/>
      <c r="RIY1" s="53"/>
      <c r="RIZ1" s="53"/>
      <c r="RJA1" s="53"/>
      <c r="RJB1" s="53"/>
      <c r="RJC1" s="53"/>
      <c r="RJD1" s="53"/>
      <c r="RJE1" s="53"/>
      <c r="RJF1" s="53"/>
      <c r="RJG1" s="53"/>
      <c r="RJH1" s="53"/>
      <c r="RJI1" s="53"/>
      <c r="RJJ1" s="53"/>
      <c r="RJK1" s="53"/>
      <c r="RJL1" s="53"/>
      <c r="RJM1" s="53"/>
      <c r="RJN1" s="53"/>
      <c r="RJO1" s="53"/>
      <c r="RJP1" s="53"/>
      <c r="RJQ1" s="53"/>
      <c r="RJR1" s="53"/>
      <c r="RJS1" s="53"/>
      <c r="RJT1" s="53"/>
      <c r="RJU1" s="53"/>
      <c r="RJV1" s="53"/>
      <c r="RJW1" s="53"/>
      <c r="RJX1" s="53"/>
      <c r="RJY1" s="53"/>
      <c r="RJZ1" s="53"/>
      <c r="RKA1" s="53"/>
      <c r="RKB1" s="53"/>
      <c r="RKC1" s="53"/>
      <c r="RKD1" s="53"/>
      <c r="RKE1" s="53"/>
      <c r="RKF1" s="53"/>
      <c r="RKG1" s="53"/>
      <c r="RKH1" s="53"/>
      <c r="RKI1" s="53"/>
      <c r="RKJ1" s="53"/>
      <c r="RKK1" s="53"/>
      <c r="RKL1" s="53"/>
      <c r="RKM1" s="53"/>
      <c r="RKN1" s="53"/>
      <c r="RKO1" s="53"/>
      <c r="RKP1" s="53"/>
      <c r="RKQ1" s="53"/>
      <c r="RKR1" s="53"/>
      <c r="RKS1" s="53"/>
      <c r="RKT1" s="53"/>
      <c r="RKU1" s="53"/>
      <c r="RKV1" s="53"/>
      <c r="RKW1" s="53"/>
      <c r="RKX1" s="53"/>
      <c r="RKY1" s="53"/>
      <c r="RKZ1" s="53"/>
      <c r="RLA1" s="53"/>
      <c r="RLB1" s="53"/>
      <c r="RLC1" s="53"/>
      <c r="RLD1" s="53"/>
      <c r="RLE1" s="53"/>
      <c r="RLF1" s="53"/>
      <c r="RLG1" s="53"/>
      <c r="RLH1" s="53"/>
      <c r="RLI1" s="53"/>
      <c r="RLJ1" s="53"/>
      <c r="RLK1" s="53"/>
      <c r="RLL1" s="53"/>
      <c r="RLM1" s="53"/>
      <c r="RLN1" s="53"/>
      <c r="RLO1" s="53"/>
      <c r="RLP1" s="53"/>
      <c r="RLQ1" s="53"/>
      <c r="RLR1" s="53"/>
      <c r="RLS1" s="53"/>
      <c r="RLT1" s="53"/>
      <c r="RLU1" s="53"/>
      <c r="RLV1" s="53"/>
      <c r="RLW1" s="53"/>
      <c r="RLX1" s="53"/>
      <c r="RLY1" s="53"/>
      <c r="RLZ1" s="53"/>
      <c r="RMA1" s="53"/>
      <c r="RMB1" s="53"/>
      <c r="RMC1" s="53"/>
      <c r="RMD1" s="53"/>
      <c r="RME1" s="53"/>
      <c r="RMF1" s="53"/>
      <c r="RMG1" s="53"/>
      <c r="RMH1" s="53"/>
      <c r="RMI1" s="53"/>
      <c r="RMJ1" s="53"/>
      <c r="RMK1" s="53"/>
      <c r="RML1" s="53"/>
      <c r="RMM1" s="53"/>
      <c r="RMN1" s="53"/>
      <c r="RMO1" s="53"/>
      <c r="RMP1" s="53"/>
      <c r="RMQ1" s="53"/>
      <c r="RMR1" s="53"/>
      <c r="RMS1" s="53"/>
      <c r="RMT1" s="53"/>
      <c r="RMU1" s="53"/>
      <c r="RMV1" s="53"/>
      <c r="RMW1" s="53"/>
      <c r="RMX1" s="53"/>
      <c r="RMY1" s="53"/>
      <c r="RMZ1" s="53"/>
      <c r="RNA1" s="53"/>
      <c r="RNB1" s="53"/>
      <c r="RNC1" s="53"/>
      <c r="RND1" s="53"/>
      <c r="RNE1" s="53"/>
      <c r="RNF1" s="53"/>
      <c r="RNG1" s="53"/>
      <c r="RNH1" s="53"/>
      <c r="RNI1" s="53"/>
      <c r="RNJ1" s="53"/>
      <c r="RNK1" s="53"/>
      <c r="RNL1" s="53"/>
      <c r="RNM1" s="53"/>
      <c r="RNN1" s="53"/>
      <c r="RNO1" s="53"/>
      <c r="RNP1" s="53"/>
      <c r="RNQ1" s="53"/>
      <c r="RNR1" s="53"/>
      <c r="RNS1" s="53"/>
      <c r="RNT1" s="53"/>
      <c r="RNU1" s="53"/>
      <c r="RNV1" s="53"/>
      <c r="RNW1" s="53"/>
      <c r="RNX1" s="53"/>
      <c r="RNY1" s="53"/>
      <c r="RNZ1" s="53"/>
      <c r="ROA1" s="53"/>
      <c r="ROB1" s="53"/>
      <c r="ROC1" s="53"/>
      <c r="ROD1" s="53"/>
      <c r="ROE1" s="53"/>
      <c r="ROF1" s="53"/>
      <c r="ROG1" s="53"/>
      <c r="ROH1" s="53"/>
      <c r="ROI1" s="53"/>
      <c r="ROJ1" s="53"/>
      <c r="ROK1" s="53"/>
      <c r="ROL1" s="53"/>
      <c r="ROM1" s="53"/>
      <c r="RON1" s="53"/>
      <c r="ROO1" s="53"/>
      <c r="ROP1" s="53"/>
      <c r="ROQ1" s="53"/>
      <c r="ROR1" s="53"/>
      <c r="ROS1" s="53"/>
      <c r="ROT1" s="53"/>
      <c r="ROU1" s="53"/>
      <c r="ROV1" s="53"/>
      <c r="ROW1" s="53"/>
      <c r="ROX1" s="53"/>
      <c r="ROY1" s="53"/>
      <c r="ROZ1" s="53"/>
      <c r="RPA1" s="53"/>
      <c r="RPB1" s="53"/>
      <c r="RPC1" s="53"/>
      <c r="RPD1" s="53"/>
      <c r="RPE1" s="53"/>
      <c r="RPF1" s="53"/>
      <c r="RPG1" s="53"/>
      <c r="RPH1" s="53"/>
      <c r="RPI1" s="53"/>
      <c r="RPJ1" s="53"/>
      <c r="RPK1" s="53"/>
      <c r="RPL1" s="53"/>
      <c r="RPM1" s="53"/>
      <c r="RPN1" s="53"/>
      <c r="RPO1" s="53"/>
      <c r="RPP1" s="53"/>
      <c r="RPQ1" s="53"/>
      <c r="RPR1" s="53"/>
      <c r="RPS1" s="53"/>
      <c r="RPT1" s="53"/>
      <c r="RPU1" s="53"/>
      <c r="RPV1" s="53"/>
      <c r="RPW1" s="53"/>
      <c r="RPX1" s="53"/>
      <c r="RPY1" s="53"/>
      <c r="RPZ1" s="53"/>
      <c r="RQA1" s="53"/>
      <c r="RQB1" s="53"/>
      <c r="RQC1" s="53"/>
      <c r="RQD1" s="53"/>
      <c r="RQE1" s="53"/>
      <c r="RQF1" s="53"/>
      <c r="RQG1" s="53"/>
      <c r="RQH1" s="53"/>
      <c r="RQI1" s="53"/>
      <c r="RQJ1" s="53"/>
      <c r="RQK1" s="53"/>
      <c r="RQL1" s="53"/>
      <c r="RQM1" s="53"/>
      <c r="RQN1" s="53"/>
      <c r="RQO1" s="53"/>
      <c r="RQP1" s="53"/>
      <c r="RQQ1" s="53"/>
      <c r="RQR1" s="53"/>
      <c r="RQS1" s="53"/>
      <c r="RQT1" s="53"/>
      <c r="RQU1" s="53"/>
      <c r="RQV1" s="53"/>
      <c r="RQW1" s="53"/>
      <c r="RQX1" s="53"/>
      <c r="RQY1" s="53"/>
      <c r="RQZ1" s="53"/>
      <c r="RRA1" s="53"/>
      <c r="RRB1" s="53"/>
      <c r="RRC1" s="53"/>
      <c r="RRD1" s="53"/>
      <c r="RRE1" s="53"/>
      <c r="RRF1" s="53"/>
      <c r="RRG1" s="53"/>
      <c r="RRH1" s="53"/>
      <c r="RRI1" s="53"/>
      <c r="RRJ1" s="53"/>
      <c r="RRK1" s="53"/>
      <c r="RRL1" s="53"/>
      <c r="RRM1" s="53"/>
      <c r="RRN1" s="53"/>
      <c r="RRO1" s="53"/>
      <c r="RRP1" s="53"/>
      <c r="RRQ1" s="53"/>
      <c r="RRR1" s="53"/>
      <c r="RRS1" s="53"/>
      <c r="RRT1" s="53"/>
      <c r="RRU1" s="53"/>
      <c r="RRV1" s="53"/>
      <c r="RRW1" s="53"/>
      <c r="RRX1" s="53"/>
      <c r="RRY1" s="53"/>
      <c r="RRZ1" s="53"/>
      <c r="RSA1" s="53"/>
      <c r="RSB1" s="53"/>
      <c r="RSC1" s="53"/>
      <c r="RSD1" s="53"/>
      <c r="RSE1" s="53"/>
      <c r="RSF1" s="53"/>
      <c r="RSG1" s="53"/>
      <c r="RSH1" s="53"/>
      <c r="RSI1" s="53"/>
      <c r="RSJ1" s="53"/>
      <c r="RSK1" s="53"/>
      <c r="RSL1" s="53"/>
      <c r="RSM1" s="53"/>
      <c r="RSN1" s="53"/>
      <c r="RSO1" s="53"/>
      <c r="RSP1" s="53"/>
      <c r="RSQ1" s="53"/>
      <c r="RSR1" s="53"/>
      <c r="RSS1" s="53"/>
      <c r="RST1" s="53"/>
      <c r="RSU1" s="53"/>
      <c r="RSV1" s="53"/>
      <c r="RSW1" s="53"/>
      <c r="RSX1" s="53"/>
      <c r="RSY1" s="53"/>
      <c r="RSZ1" s="53"/>
      <c r="RTA1" s="53"/>
      <c r="RTB1" s="53"/>
      <c r="RTC1" s="53"/>
      <c r="RTD1" s="53"/>
      <c r="RTE1" s="53"/>
      <c r="RTF1" s="53"/>
      <c r="RTG1" s="53"/>
      <c r="RTH1" s="53"/>
      <c r="RTI1" s="53"/>
      <c r="RTJ1" s="53"/>
      <c r="RTK1" s="53"/>
      <c r="RTL1" s="53"/>
      <c r="RTM1" s="53"/>
      <c r="RTN1" s="53"/>
      <c r="RTO1" s="53"/>
      <c r="RTP1" s="53"/>
      <c r="RTQ1" s="53"/>
      <c r="RTR1" s="53"/>
      <c r="RTS1" s="53"/>
      <c r="RTT1" s="53"/>
      <c r="RTU1" s="53"/>
      <c r="RTV1" s="53"/>
      <c r="RTW1" s="53"/>
      <c r="RTX1" s="53"/>
      <c r="RTY1" s="53"/>
      <c r="RTZ1" s="53"/>
      <c r="RUA1" s="53"/>
      <c r="RUB1" s="53"/>
      <c r="RUC1" s="53"/>
      <c r="RUD1" s="53"/>
      <c r="RUE1" s="53"/>
      <c r="RUF1" s="53"/>
      <c r="RUG1" s="53"/>
      <c r="RUH1" s="53"/>
      <c r="RUI1" s="53"/>
      <c r="RUJ1" s="53"/>
      <c r="RUK1" s="53"/>
      <c r="RUL1" s="53"/>
      <c r="RUM1" s="53"/>
      <c r="RUN1" s="53"/>
      <c r="RUO1" s="53"/>
      <c r="RUP1" s="53"/>
      <c r="RUQ1" s="53"/>
      <c r="RUR1" s="53"/>
      <c r="RUS1" s="53"/>
      <c r="RUT1" s="53"/>
      <c r="RUU1" s="53"/>
      <c r="RUV1" s="53"/>
      <c r="RUW1" s="53"/>
      <c r="RUX1" s="53"/>
      <c r="RUY1" s="53"/>
      <c r="RUZ1" s="53"/>
      <c r="RVA1" s="53"/>
      <c r="RVB1" s="53"/>
      <c r="RVC1" s="53"/>
      <c r="RVD1" s="53"/>
      <c r="RVE1" s="53"/>
      <c r="RVF1" s="53"/>
      <c r="RVG1" s="53"/>
      <c r="RVH1" s="53"/>
      <c r="RVI1" s="53"/>
      <c r="RVJ1" s="53"/>
      <c r="RVK1" s="53"/>
      <c r="RVL1" s="53"/>
      <c r="RVM1" s="53"/>
      <c r="RVN1" s="53"/>
      <c r="RVO1" s="53"/>
      <c r="RVP1" s="53"/>
      <c r="RVQ1" s="53"/>
      <c r="RVR1" s="53"/>
      <c r="RVS1" s="53"/>
      <c r="RVT1" s="53"/>
      <c r="RVU1" s="53"/>
      <c r="RVV1" s="53"/>
      <c r="RVW1" s="53"/>
      <c r="RVX1" s="53"/>
      <c r="RVY1" s="53"/>
      <c r="RVZ1" s="53"/>
      <c r="RWA1" s="53"/>
      <c r="RWB1" s="53"/>
      <c r="RWC1" s="53"/>
      <c r="RWD1" s="53"/>
      <c r="RWE1" s="53"/>
      <c r="RWF1" s="53"/>
      <c r="RWG1" s="53"/>
      <c r="RWH1" s="53"/>
      <c r="RWI1" s="53"/>
      <c r="RWJ1" s="53"/>
      <c r="RWK1" s="53"/>
      <c r="RWL1" s="53"/>
      <c r="RWM1" s="53"/>
      <c r="RWN1" s="53"/>
      <c r="RWO1" s="53"/>
      <c r="RWP1" s="53"/>
      <c r="RWQ1" s="53"/>
      <c r="RWR1" s="53"/>
      <c r="RWS1" s="53"/>
      <c r="RWT1" s="53"/>
      <c r="RWU1" s="53"/>
      <c r="RWV1" s="53"/>
      <c r="RWW1" s="53"/>
      <c r="RWX1" s="53"/>
      <c r="RWY1" s="53"/>
      <c r="RWZ1" s="53"/>
      <c r="RXA1" s="53"/>
      <c r="RXB1" s="53"/>
      <c r="RXC1" s="53"/>
      <c r="RXD1" s="53"/>
      <c r="RXE1" s="53"/>
      <c r="RXF1" s="53"/>
      <c r="RXG1" s="53"/>
      <c r="RXH1" s="53"/>
      <c r="RXI1" s="53"/>
      <c r="RXJ1" s="53"/>
      <c r="RXK1" s="53"/>
      <c r="RXL1" s="53"/>
      <c r="RXM1" s="53"/>
      <c r="RXN1" s="53"/>
      <c r="RXO1" s="53"/>
      <c r="RXP1" s="53"/>
      <c r="RXQ1" s="53"/>
      <c r="RXR1" s="53"/>
      <c r="RXS1" s="53"/>
      <c r="RXT1" s="53"/>
      <c r="RXU1" s="53"/>
      <c r="RXV1" s="53"/>
      <c r="RXW1" s="53"/>
      <c r="RXX1" s="53"/>
      <c r="RXY1" s="53"/>
      <c r="RXZ1" s="53"/>
      <c r="RYA1" s="53"/>
      <c r="RYB1" s="53"/>
      <c r="RYC1" s="53"/>
      <c r="RYD1" s="53"/>
      <c r="RYE1" s="53"/>
      <c r="RYF1" s="53"/>
      <c r="RYG1" s="53"/>
      <c r="RYH1" s="53"/>
      <c r="RYI1" s="53"/>
      <c r="RYJ1" s="53"/>
      <c r="RYK1" s="53"/>
      <c r="RYL1" s="53"/>
      <c r="RYM1" s="53"/>
      <c r="RYN1" s="53"/>
      <c r="RYO1" s="53"/>
      <c r="RYP1" s="53"/>
      <c r="RYQ1" s="53"/>
      <c r="RYR1" s="53"/>
      <c r="RYS1" s="53"/>
      <c r="RYT1" s="53"/>
      <c r="RYU1" s="53"/>
      <c r="RYV1" s="53"/>
      <c r="RYW1" s="53"/>
      <c r="RYX1" s="53"/>
      <c r="RYY1" s="53"/>
      <c r="RYZ1" s="53"/>
      <c r="RZA1" s="53"/>
      <c r="RZB1" s="53"/>
      <c r="RZC1" s="53"/>
      <c r="RZD1" s="53"/>
      <c r="RZE1" s="53"/>
      <c r="RZF1" s="53"/>
      <c r="RZG1" s="53"/>
      <c r="RZH1" s="53"/>
      <c r="RZI1" s="53"/>
      <c r="RZJ1" s="53"/>
      <c r="RZK1" s="53"/>
      <c r="RZL1" s="53"/>
      <c r="RZM1" s="53"/>
      <c r="RZN1" s="53"/>
      <c r="RZO1" s="53"/>
      <c r="RZP1" s="53"/>
      <c r="RZQ1" s="53"/>
      <c r="RZR1" s="53"/>
      <c r="RZS1" s="53"/>
      <c r="RZT1" s="53"/>
      <c r="RZU1" s="53"/>
      <c r="RZV1" s="53"/>
      <c r="RZW1" s="53"/>
      <c r="RZX1" s="53"/>
      <c r="RZY1" s="53"/>
      <c r="RZZ1" s="53"/>
      <c r="SAA1" s="53"/>
      <c r="SAB1" s="53"/>
      <c r="SAC1" s="53"/>
      <c r="SAD1" s="53"/>
      <c r="SAE1" s="53"/>
      <c r="SAF1" s="53"/>
      <c r="SAG1" s="53"/>
      <c r="SAH1" s="53"/>
      <c r="SAI1" s="53"/>
      <c r="SAJ1" s="53"/>
      <c r="SAK1" s="53"/>
      <c r="SAL1" s="53"/>
      <c r="SAM1" s="53"/>
      <c r="SAN1" s="53"/>
      <c r="SAO1" s="53"/>
      <c r="SAP1" s="53"/>
      <c r="SAQ1" s="53"/>
      <c r="SAR1" s="53"/>
      <c r="SAS1" s="53"/>
      <c r="SAT1" s="53"/>
      <c r="SAU1" s="53"/>
      <c r="SAV1" s="53"/>
      <c r="SAW1" s="53"/>
      <c r="SAX1" s="53"/>
      <c r="SAY1" s="53"/>
      <c r="SAZ1" s="53"/>
      <c r="SBA1" s="53"/>
      <c r="SBB1" s="53"/>
      <c r="SBC1" s="53"/>
      <c r="SBD1" s="53"/>
      <c r="SBE1" s="53"/>
      <c r="SBF1" s="53"/>
      <c r="SBG1" s="53"/>
      <c r="SBH1" s="53"/>
      <c r="SBI1" s="53"/>
      <c r="SBJ1" s="53"/>
      <c r="SBK1" s="53"/>
      <c r="SBL1" s="53"/>
      <c r="SBM1" s="53"/>
      <c r="SBN1" s="53"/>
      <c r="SBO1" s="53"/>
      <c r="SBP1" s="53"/>
      <c r="SBQ1" s="53"/>
      <c r="SBR1" s="53"/>
      <c r="SBS1" s="53"/>
      <c r="SBT1" s="53"/>
      <c r="SBU1" s="53"/>
      <c r="SBV1" s="53"/>
      <c r="SBW1" s="53"/>
      <c r="SBX1" s="53"/>
      <c r="SBY1" s="53"/>
      <c r="SBZ1" s="53"/>
      <c r="SCA1" s="53"/>
      <c r="SCB1" s="53"/>
      <c r="SCC1" s="53"/>
      <c r="SCD1" s="53"/>
      <c r="SCE1" s="53"/>
      <c r="SCF1" s="53"/>
      <c r="SCG1" s="53"/>
      <c r="SCH1" s="53"/>
      <c r="SCI1" s="53"/>
      <c r="SCJ1" s="53"/>
      <c r="SCK1" s="53"/>
      <c r="SCL1" s="53"/>
      <c r="SCM1" s="53"/>
      <c r="SCN1" s="53"/>
      <c r="SCO1" s="53"/>
      <c r="SCP1" s="53"/>
      <c r="SCQ1" s="53"/>
      <c r="SCR1" s="53"/>
      <c r="SCS1" s="53"/>
      <c r="SCT1" s="53"/>
      <c r="SCU1" s="53"/>
      <c r="SCV1" s="53"/>
      <c r="SCW1" s="53"/>
      <c r="SCX1" s="53"/>
      <c r="SCY1" s="53"/>
      <c r="SCZ1" s="53"/>
      <c r="SDA1" s="53"/>
      <c r="SDB1" s="53"/>
      <c r="SDC1" s="53"/>
      <c r="SDD1" s="53"/>
      <c r="SDE1" s="53"/>
      <c r="SDF1" s="53"/>
      <c r="SDG1" s="53"/>
      <c r="SDH1" s="53"/>
      <c r="SDI1" s="53"/>
      <c r="SDJ1" s="53"/>
      <c r="SDK1" s="53"/>
      <c r="SDL1" s="53"/>
      <c r="SDM1" s="53"/>
      <c r="SDN1" s="53"/>
      <c r="SDO1" s="53"/>
      <c r="SDP1" s="53"/>
      <c r="SDQ1" s="53"/>
      <c r="SDR1" s="53"/>
      <c r="SDS1" s="53"/>
      <c r="SDT1" s="53"/>
      <c r="SDU1" s="53"/>
      <c r="SDV1" s="53"/>
      <c r="SDW1" s="53"/>
      <c r="SDX1" s="53"/>
      <c r="SDY1" s="53"/>
      <c r="SDZ1" s="53"/>
      <c r="SEA1" s="53"/>
      <c r="SEB1" s="53"/>
      <c r="SEC1" s="53"/>
      <c r="SED1" s="53"/>
      <c r="SEE1" s="53"/>
      <c r="SEF1" s="53"/>
      <c r="SEG1" s="53"/>
      <c r="SEH1" s="53"/>
      <c r="SEI1" s="53"/>
      <c r="SEJ1" s="53"/>
      <c r="SEK1" s="53"/>
      <c r="SEL1" s="53"/>
      <c r="SEM1" s="53"/>
      <c r="SEN1" s="53"/>
      <c r="SEO1" s="53"/>
      <c r="SEP1" s="53"/>
      <c r="SEQ1" s="53"/>
      <c r="SER1" s="53"/>
      <c r="SES1" s="53"/>
      <c r="SET1" s="53"/>
      <c r="SEU1" s="53"/>
      <c r="SEV1" s="53"/>
      <c r="SEW1" s="53"/>
      <c r="SEX1" s="53"/>
      <c r="SEY1" s="53"/>
      <c r="SEZ1" s="53"/>
      <c r="SFA1" s="53"/>
      <c r="SFB1" s="53"/>
      <c r="SFC1" s="53"/>
      <c r="SFD1" s="53"/>
      <c r="SFE1" s="53"/>
      <c r="SFF1" s="53"/>
      <c r="SFG1" s="53"/>
      <c r="SFH1" s="53"/>
      <c r="SFI1" s="53"/>
      <c r="SFJ1" s="53"/>
      <c r="SFK1" s="53"/>
      <c r="SFL1" s="53"/>
      <c r="SFM1" s="53"/>
      <c r="SFN1" s="53"/>
      <c r="SFO1" s="53"/>
      <c r="SFP1" s="53"/>
      <c r="SFQ1" s="53"/>
      <c r="SFR1" s="53"/>
      <c r="SFS1" s="53"/>
      <c r="SFT1" s="53"/>
      <c r="SFU1" s="53"/>
      <c r="SFV1" s="53"/>
      <c r="SFW1" s="53"/>
      <c r="SFX1" s="53"/>
      <c r="SFY1" s="53"/>
      <c r="SFZ1" s="53"/>
      <c r="SGA1" s="53"/>
      <c r="SGB1" s="53"/>
      <c r="SGC1" s="53"/>
      <c r="SGD1" s="53"/>
      <c r="SGE1" s="53"/>
      <c r="SGF1" s="53"/>
      <c r="SGG1" s="53"/>
      <c r="SGH1" s="53"/>
      <c r="SGI1" s="53"/>
      <c r="SGJ1" s="53"/>
      <c r="SGK1" s="53"/>
      <c r="SGL1" s="53"/>
      <c r="SGM1" s="53"/>
      <c r="SGN1" s="53"/>
      <c r="SGO1" s="53"/>
      <c r="SGP1" s="53"/>
      <c r="SGQ1" s="53"/>
      <c r="SGR1" s="53"/>
      <c r="SGS1" s="53"/>
      <c r="SGT1" s="53"/>
      <c r="SGU1" s="53"/>
      <c r="SGV1" s="53"/>
      <c r="SGW1" s="53"/>
      <c r="SGX1" s="53"/>
      <c r="SGY1" s="53"/>
      <c r="SGZ1" s="53"/>
      <c r="SHA1" s="53"/>
      <c r="SHB1" s="53"/>
      <c r="SHC1" s="53"/>
      <c r="SHD1" s="53"/>
      <c r="SHE1" s="53"/>
      <c r="SHF1" s="53"/>
      <c r="SHG1" s="53"/>
      <c r="SHH1" s="53"/>
      <c r="SHI1" s="53"/>
      <c r="SHJ1" s="53"/>
      <c r="SHK1" s="53"/>
      <c r="SHL1" s="53"/>
      <c r="SHM1" s="53"/>
      <c r="SHN1" s="53"/>
      <c r="SHO1" s="53"/>
      <c r="SHP1" s="53"/>
      <c r="SHQ1" s="53"/>
      <c r="SHR1" s="53"/>
      <c r="SHS1" s="53"/>
      <c r="SHT1" s="53"/>
      <c r="SHU1" s="53"/>
      <c r="SHV1" s="53"/>
      <c r="SHW1" s="53"/>
      <c r="SHX1" s="53"/>
      <c r="SHY1" s="53"/>
      <c r="SHZ1" s="53"/>
      <c r="SIA1" s="53"/>
      <c r="SIB1" s="53"/>
      <c r="SIC1" s="53"/>
      <c r="SID1" s="53"/>
      <c r="SIE1" s="53"/>
      <c r="SIF1" s="53"/>
      <c r="SIG1" s="53"/>
      <c r="SIH1" s="53"/>
      <c r="SII1" s="53"/>
      <c r="SIJ1" s="53"/>
      <c r="SIK1" s="53"/>
      <c r="SIL1" s="53"/>
      <c r="SIM1" s="53"/>
      <c r="SIN1" s="53"/>
      <c r="SIO1" s="53"/>
      <c r="SIP1" s="53"/>
      <c r="SIQ1" s="53"/>
      <c r="SIR1" s="53"/>
      <c r="SIS1" s="53"/>
      <c r="SIT1" s="53"/>
      <c r="SIU1" s="53"/>
      <c r="SIV1" s="53"/>
      <c r="SIW1" s="53"/>
      <c r="SIX1" s="53"/>
      <c r="SIY1" s="53"/>
      <c r="SIZ1" s="53"/>
      <c r="SJA1" s="53"/>
      <c r="SJB1" s="53"/>
      <c r="SJC1" s="53"/>
      <c r="SJD1" s="53"/>
      <c r="SJE1" s="53"/>
      <c r="SJF1" s="53"/>
      <c r="SJG1" s="53"/>
      <c r="SJH1" s="53"/>
      <c r="SJI1" s="53"/>
      <c r="SJJ1" s="53"/>
      <c r="SJK1" s="53"/>
      <c r="SJL1" s="53"/>
      <c r="SJM1" s="53"/>
      <c r="SJN1" s="53"/>
      <c r="SJO1" s="53"/>
      <c r="SJP1" s="53"/>
      <c r="SJQ1" s="53"/>
      <c r="SJR1" s="53"/>
      <c r="SJS1" s="53"/>
      <c r="SJT1" s="53"/>
      <c r="SJU1" s="53"/>
      <c r="SJV1" s="53"/>
      <c r="SJW1" s="53"/>
      <c r="SJX1" s="53"/>
      <c r="SJY1" s="53"/>
      <c r="SJZ1" s="53"/>
      <c r="SKA1" s="53"/>
      <c r="SKB1" s="53"/>
      <c r="SKC1" s="53"/>
      <c r="SKD1" s="53"/>
      <c r="SKE1" s="53"/>
      <c r="SKF1" s="53"/>
      <c r="SKG1" s="53"/>
      <c r="SKH1" s="53"/>
      <c r="SKI1" s="53"/>
      <c r="SKJ1" s="53"/>
      <c r="SKK1" s="53"/>
      <c r="SKL1" s="53"/>
      <c r="SKM1" s="53"/>
      <c r="SKN1" s="53"/>
      <c r="SKO1" s="53"/>
      <c r="SKP1" s="53"/>
      <c r="SKQ1" s="53"/>
      <c r="SKR1" s="53"/>
      <c r="SKS1" s="53"/>
      <c r="SKT1" s="53"/>
      <c r="SKU1" s="53"/>
      <c r="SKV1" s="53"/>
      <c r="SKW1" s="53"/>
      <c r="SKX1" s="53"/>
      <c r="SKY1" s="53"/>
      <c r="SKZ1" s="53"/>
      <c r="SLA1" s="53"/>
      <c r="SLB1" s="53"/>
      <c r="SLC1" s="53"/>
      <c r="SLD1" s="53"/>
      <c r="SLE1" s="53"/>
      <c r="SLF1" s="53"/>
      <c r="SLG1" s="53"/>
      <c r="SLH1" s="53"/>
      <c r="SLI1" s="53"/>
      <c r="SLJ1" s="53"/>
      <c r="SLK1" s="53"/>
      <c r="SLL1" s="53"/>
      <c r="SLM1" s="53"/>
      <c r="SLN1" s="53"/>
      <c r="SLO1" s="53"/>
      <c r="SLP1" s="53"/>
      <c r="SLQ1" s="53"/>
      <c r="SLR1" s="53"/>
      <c r="SLS1" s="53"/>
      <c r="SLT1" s="53"/>
      <c r="SLU1" s="53"/>
      <c r="SLV1" s="53"/>
      <c r="SLW1" s="53"/>
      <c r="SLX1" s="53"/>
      <c r="SLY1" s="53"/>
      <c r="SLZ1" s="53"/>
      <c r="SMA1" s="53"/>
      <c r="SMB1" s="53"/>
      <c r="SMC1" s="53"/>
      <c r="SMD1" s="53"/>
      <c r="SME1" s="53"/>
      <c r="SMF1" s="53"/>
      <c r="SMG1" s="53"/>
      <c r="SMH1" s="53"/>
      <c r="SMI1" s="53"/>
      <c r="SMJ1" s="53"/>
      <c r="SMK1" s="53"/>
      <c r="SML1" s="53"/>
      <c r="SMM1" s="53"/>
      <c r="SMN1" s="53"/>
      <c r="SMO1" s="53"/>
      <c r="SMP1" s="53"/>
      <c r="SMQ1" s="53"/>
      <c r="SMR1" s="53"/>
      <c r="SMS1" s="53"/>
      <c r="SMT1" s="53"/>
      <c r="SMU1" s="53"/>
      <c r="SMV1" s="53"/>
      <c r="SMW1" s="53"/>
      <c r="SMX1" s="53"/>
      <c r="SMY1" s="53"/>
      <c r="SMZ1" s="53"/>
      <c r="SNA1" s="53"/>
      <c r="SNB1" s="53"/>
      <c r="SNC1" s="53"/>
      <c r="SND1" s="53"/>
      <c r="SNE1" s="53"/>
      <c r="SNF1" s="53"/>
      <c r="SNG1" s="53"/>
      <c r="SNH1" s="53"/>
      <c r="SNI1" s="53"/>
      <c r="SNJ1" s="53"/>
      <c r="SNK1" s="53"/>
      <c r="SNL1" s="53"/>
      <c r="SNM1" s="53"/>
      <c r="SNN1" s="53"/>
      <c r="SNO1" s="53"/>
      <c r="SNP1" s="53"/>
      <c r="SNQ1" s="53"/>
      <c r="SNR1" s="53"/>
      <c r="SNS1" s="53"/>
      <c r="SNT1" s="53"/>
      <c r="SNU1" s="53"/>
      <c r="SNV1" s="53"/>
      <c r="SNW1" s="53"/>
      <c r="SNX1" s="53"/>
      <c r="SNY1" s="53"/>
      <c r="SNZ1" s="53"/>
      <c r="SOA1" s="53"/>
      <c r="SOB1" s="53"/>
      <c r="SOC1" s="53"/>
      <c r="SOD1" s="53"/>
      <c r="SOE1" s="53"/>
      <c r="SOF1" s="53"/>
      <c r="SOG1" s="53"/>
      <c r="SOH1" s="53"/>
      <c r="SOI1" s="53"/>
      <c r="SOJ1" s="53"/>
      <c r="SOK1" s="53"/>
      <c r="SOL1" s="53"/>
      <c r="SOM1" s="53"/>
      <c r="SON1" s="53"/>
      <c r="SOO1" s="53"/>
      <c r="SOP1" s="53"/>
      <c r="SOQ1" s="53"/>
      <c r="SOR1" s="53"/>
      <c r="SOS1" s="53"/>
      <c r="SOT1" s="53"/>
      <c r="SOU1" s="53"/>
      <c r="SOV1" s="53"/>
      <c r="SOW1" s="53"/>
      <c r="SOX1" s="53"/>
      <c r="SOY1" s="53"/>
      <c r="SOZ1" s="53"/>
      <c r="SPA1" s="53"/>
      <c r="SPB1" s="53"/>
      <c r="SPC1" s="53"/>
      <c r="SPD1" s="53"/>
      <c r="SPE1" s="53"/>
      <c r="SPF1" s="53"/>
      <c r="SPG1" s="53"/>
      <c r="SPH1" s="53"/>
      <c r="SPI1" s="53"/>
      <c r="SPJ1" s="53"/>
      <c r="SPK1" s="53"/>
      <c r="SPL1" s="53"/>
      <c r="SPM1" s="53"/>
      <c r="SPN1" s="53"/>
      <c r="SPO1" s="53"/>
      <c r="SPP1" s="53"/>
      <c r="SPQ1" s="53"/>
      <c r="SPR1" s="53"/>
      <c r="SPS1" s="53"/>
      <c r="SPT1" s="53"/>
      <c r="SPU1" s="53"/>
      <c r="SPV1" s="53"/>
      <c r="SPW1" s="53"/>
      <c r="SPX1" s="53"/>
      <c r="SPY1" s="53"/>
      <c r="SPZ1" s="53"/>
      <c r="SQA1" s="53"/>
      <c r="SQB1" s="53"/>
      <c r="SQC1" s="53"/>
      <c r="SQD1" s="53"/>
      <c r="SQE1" s="53"/>
      <c r="SQF1" s="53"/>
      <c r="SQG1" s="53"/>
      <c r="SQH1" s="53"/>
      <c r="SQI1" s="53"/>
      <c r="SQJ1" s="53"/>
      <c r="SQK1" s="53"/>
      <c r="SQL1" s="53"/>
      <c r="SQM1" s="53"/>
      <c r="SQN1" s="53"/>
      <c r="SQO1" s="53"/>
      <c r="SQP1" s="53"/>
      <c r="SQQ1" s="53"/>
      <c r="SQR1" s="53"/>
      <c r="SQS1" s="53"/>
      <c r="SQT1" s="53"/>
      <c r="SQU1" s="53"/>
      <c r="SQV1" s="53"/>
      <c r="SQW1" s="53"/>
      <c r="SQX1" s="53"/>
      <c r="SQY1" s="53"/>
      <c r="SQZ1" s="53"/>
      <c r="SRA1" s="53"/>
      <c r="SRB1" s="53"/>
      <c r="SRC1" s="53"/>
      <c r="SRD1" s="53"/>
      <c r="SRE1" s="53"/>
      <c r="SRF1" s="53"/>
      <c r="SRG1" s="53"/>
      <c r="SRH1" s="53"/>
      <c r="SRI1" s="53"/>
      <c r="SRJ1" s="53"/>
      <c r="SRK1" s="53"/>
      <c r="SRL1" s="53"/>
      <c r="SRM1" s="53"/>
      <c r="SRN1" s="53"/>
      <c r="SRO1" s="53"/>
      <c r="SRP1" s="53"/>
      <c r="SRQ1" s="53"/>
      <c r="SRR1" s="53"/>
      <c r="SRS1" s="53"/>
      <c r="SRT1" s="53"/>
      <c r="SRU1" s="53"/>
      <c r="SRV1" s="53"/>
      <c r="SRW1" s="53"/>
      <c r="SRX1" s="53"/>
      <c r="SRY1" s="53"/>
      <c r="SRZ1" s="53"/>
      <c r="SSA1" s="53"/>
      <c r="SSB1" s="53"/>
      <c r="SSC1" s="53"/>
      <c r="SSD1" s="53"/>
      <c r="SSE1" s="53"/>
      <c r="SSF1" s="53"/>
      <c r="SSG1" s="53"/>
      <c r="SSH1" s="53"/>
      <c r="SSI1" s="53"/>
      <c r="SSJ1" s="53"/>
      <c r="SSK1" s="53"/>
      <c r="SSL1" s="53"/>
      <c r="SSM1" s="53"/>
      <c r="SSN1" s="53"/>
      <c r="SSO1" s="53"/>
      <c r="SSP1" s="53"/>
      <c r="SSQ1" s="53"/>
      <c r="SSR1" s="53"/>
      <c r="SSS1" s="53"/>
      <c r="SST1" s="53"/>
      <c r="SSU1" s="53"/>
      <c r="SSV1" s="53"/>
      <c r="SSW1" s="53"/>
      <c r="SSX1" s="53"/>
      <c r="SSY1" s="53"/>
      <c r="SSZ1" s="53"/>
      <c r="STA1" s="53"/>
      <c r="STB1" s="53"/>
      <c r="STC1" s="53"/>
      <c r="STD1" s="53"/>
      <c r="STE1" s="53"/>
      <c r="STF1" s="53"/>
      <c r="STG1" s="53"/>
      <c r="STH1" s="53"/>
      <c r="STI1" s="53"/>
      <c r="STJ1" s="53"/>
      <c r="STK1" s="53"/>
      <c r="STL1" s="53"/>
      <c r="STM1" s="53"/>
      <c r="STN1" s="53"/>
      <c r="STO1" s="53"/>
      <c r="STP1" s="53"/>
      <c r="STQ1" s="53"/>
      <c r="STR1" s="53"/>
      <c r="STS1" s="53"/>
      <c r="STT1" s="53"/>
      <c r="STU1" s="53"/>
      <c r="STV1" s="53"/>
      <c r="STW1" s="53"/>
      <c r="STX1" s="53"/>
      <c r="STY1" s="53"/>
      <c r="STZ1" s="53"/>
      <c r="SUA1" s="53"/>
      <c r="SUB1" s="53"/>
      <c r="SUC1" s="53"/>
      <c r="SUD1" s="53"/>
      <c r="SUE1" s="53"/>
      <c r="SUF1" s="53"/>
      <c r="SUG1" s="53"/>
      <c r="SUH1" s="53"/>
      <c r="SUI1" s="53"/>
      <c r="SUJ1" s="53"/>
      <c r="SUK1" s="53"/>
      <c r="SUL1" s="53"/>
      <c r="SUM1" s="53"/>
      <c r="SUN1" s="53"/>
      <c r="SUO1" s="53"/>
      <c r="SUP1" s="53"/>
      <c r="SUQ1" s="53"/>
      <c r="SUR1" s="53"/>
      <c r="SUS1" s="53"/>
      <c r="SUT1" s="53"/>
      <c r="SUU1" s="53"/>
      <c r="SUV1" s="53"/>
      <c r="SUW1" s="53"/>
      <c r="SUX1" s="53"/>
      <c r="SUY1" s="53"/>
      <c r="SUZ1" s="53"/>
      <c r="SVA1" s="53"/>
      <c r="SVB1" s="53"/>
      <c r="SVC1" s="53"/>
      <c r="SVD1" s="53"/>
      <c r="SVE1" s="53"/>
      <c r="SVF1" s="53"/>
      <c r="SVG1" s="53"/>
      <c r="SVH1" s="53"/>
      <c r="SVI1" s="53"/>
      <c r="SVJ1" s="53"/>
      <c r="SVK1" s="53"/>
      <c r="SVL1" s="53"/>
      <c r="SVM1" s="53"/>
      <c r="SVN1" s="53"/>
      <c r="SVO1" s="53"/>
      <c r="SVP1" s="53"/>
      <c r="SVQ1" s="53"/>
      <c r="SVR1" s="53"/>
      <c r="SVS1" s="53"/>
      <c r="SVT1" s="53"/>
      <c r="SVU1" s="53"/>
      <c r="SVV1" s="53"/>
      <c r="SVW1" s="53"/>
      <c r="SVX1" s="53"/>
      <c r="SVY1" s="53"/>
      <c r="SVZ1" s="53"/>
      <c r="SWA1" s="53"/>
      <c r="SWB1" s="53"/>
      <c r="SWC1" s="53"/>
      <c r="SWD1" s="53"/>
      <c r="SWE1" s="53"/>
      <c r="SWF1" s="53"/>
      <c r="SWG1" s="53"/>
      <c r="SWH1" s="53"/>
      <c r="SWI1" s="53"/>
      <c r="SWJ1" s="53"/>
      <c r="SWK1" s="53"/>
      <c r="SWL1" s="53"/>
      <c r="SWM1" s="53"/>
      <c r="SWN1" s="53"/>
      <c r="SWO1" s="53"/>
      <c r="SWP1" s="53"/>
      <c r="SWQ1" s="53"/>
      <c r="SWR1" s="53"/>
      <c r="SWS1" s="53"/>
      <c r="SWT1" s="53"/>
      <c r="SWU1" s="53"/>
      <c r="SWV1" s="53"/>
      <c r="SWW1" s="53"/>
      <c r="SWX1" s="53"/>
      <c r="SWY1" s="53"/>
      <c r="SWZ1" s="53"/>
      <c r="SXA1" s="53"/>
      <c r="SXB1" s="53"/>
      <c r="SXC1" s="53"/>
      <c r="SXD1" s="53"/>
      <c r="SXE1" s="53"/>
      <c r="SXF1" s="53"/>
      <c r="SXG1" s="53"/>
      <c r="SXH1" s="53"/>
      <c r="SXI1" s="53"/>
      <c r="SXJ1" s="53"/>
      <c r="SXK1" s="53"/>
      <c r="SXL1" s="53"/>
      <c r="SXM1" s="53"/>
      <c r="SXN1" s="53"/>
      <c r="SXO1" s="53"/>
      <c r="SXP1" s="53"/>
      <c r="SXQ1" s="53"/>
      <c r="SXR1" s="53"/>
      <c r="SXS1" s="53"/>
      <c r="SXT1" s="53"/>
      <c r="SXU1" s="53"/>
      <c r="SXV1" s="53"/>
      <c r="SXW1" s="53"/>
      <c r="SXX1" s="53"/>
      <c r="SXY1" s="53"/>
      <c r="SXZ1" s="53"/>
      <c r="SYA1" s="53"/>
      <c r="SYB1" s="53"/>
      <c r="SYC1" s="53"/>
      <c r="SYD1" s="53"/>
      <c r="SYE1" s="53"/>
      <c r="SYF1" s="53"/>
      <c r="SYG1" s="53"/>
      <c r="SYH1" s="53"/>
      <c r="SYI1" s="53"/>
      <c r="SYJ1" s="53"/>
      <c r="SYK1" s="53"/>
      <c r="SYL1" s="53"/>
      <c r="SYM1" s="53"/>
      <c r="SYN1" s="53"/>
      <c r="SYO1" s="53"/>
      <c r="SYP1" s="53"/>
      <c r="SYQ1" s="53"/>
      <c r="SYR1" s="53"/>
      <c r="SYS1" s="53"/>
      <c r="SYT1" s="53"/>
      <c r="SYU1" s="53"/>
      <c r="SYV1" s="53"/>
      <c r="SYW1" s="53"/>
      <c r="SYX1" s="53"/>
      <c r="SYY1" s="53"/>
      <c r="SYZ1" s="53"/>
      <c r="SZA1" s="53"/>
      <c r="SZB1" s="53"/>
      <c r="SZC1" s="53"/>
      <c r="SZD1" s="53"/>
      <c r="SZE1" s="53"/>
      <c r="SZF1" s="53"/>
      <c r="SZG1" s="53"/>
      <c r="SZH1" s="53"/>
      <c r="SZI1" s="53"/>
      <c r="SZJ1" s="53"/>
      <c r="SZK1" s="53"/>
      <c r="SZL1" s="53"/>
      <c r="SZM1" s="53"/>
      <c r="SZN1" s="53"/>
      <c r="SZO1" s="53"/>
      <c r="SZP1" s="53"/>
      <c r="SZQ1" s="53"/>
      <c r="SZR1" s="53"/>
      <c r="SZS1" s="53"/>
      <c r="SZT1" s="53"/>
      <c r="SZU1" s="53"/>
      <c r="SZV1" s="53"/>
      <c r="SZW1" s="53"/>
      <c r="SZX1" s="53"/>
      <c r="SZY1" s="53"/>
      <c r="SZZ1" s="53"/>
      <c r="TAA1" s="53"/>
      <c r="TAB1" s="53"/>
      <c r="TAC1" s="53"/>
      <c r="TAD1" s="53"/>
      <c r="TAE1" s="53"/>
      <c r="TAF1" s="53"/>
      <c r="TAG1" s="53"/>
      <c r="TAH1" s="53"/>
      <c r="TAI1" s="53"/>
      <c r="TAJ1" s="53"/>
      <c r="TAK1" s="53"/>
      <c r="TAL1" s="53"/>
      <c r="TAM1" s="53"/>
      <c r="TAN1" s="53"/>
      <c r="TAO1" s="53"/>
      <c r="TAP1" s="53"/>
      <c r="TAQ1" s="53"/>
      <c r="TAR1" s="53"/>
      <c r="TAS1" s="53"/>
      <c r="TAT1" s="53"/>
      <c r="TAU1" s="53"/>
      <c r="TAV1" s="53"/>
      <c r="TAW1" s="53"/>
      <c r="TAX1" s="53"/>
      <c r="TAY1" s="53"/>
      <c r="TAZ1" s="53"/>
      <c r="TBA1" s="53"/>
      <c r="TBB1" s="53"/>
      <c r="TBC1" s="53"/>
      <c r="TBD1" s="53"/>
      <c r="TBE1" s="53"/>
      <c r="TBF1" s="53"/>
      <c r="TBG1" s="53"/>
      <c r="TBH1" s="53"/>
      <c r="TBI1" s="53"/>
      <c r="TBJ1" s="53"/>
      <c r="TBK1" s="53"/>
      <c r="TBL1" s="53"/>
      <c r="TBM1" s="53"/>
      <c r="TBN1" s="53"/>
      <c r="TBO1" s="53"/>
      <c r="TBP1" s="53"/>
      <c r="TBQ1" s="53"/>
      <c r="TBR1" s="53"/>
      <c r="TBS1" s="53"/>
      <c r="TBT1" s="53"/>
      <c r="TBU1" s="53"/>
      <c r="TBV1" s="53"/>
      <c r="TBW1" s="53"/>
      <c r="TBX1" s="53"/>
      <c r="TBY1" s="53"/>
      <c r="TBZ1" s="53"/>
      <c r="TCA1" s="53"/>
      <c r="TCB1" s="53"/>
      <c r="TCC1" s="53"/>
      <c r="TCD1" s="53"/>
      <c r="TCE1" s="53"/>
      <c r="TCF1" s="53"/>
      <c r="TCG1" s="53"/>
      <c r="TCH1" s="53"/>
      <c r="TCI1" s="53"/>
      <c r="TCJ1" s="53"/>
      <c r="TCK1" s="53"/>
      <c r="TCL1" s="53"/>
      <c r="TCM1" s="53"/>
      <c r="TCN1" s="53"/>
      <c r="TCO1" s="53"/>
      <c r="TCP1" s="53"/>
      <c r="TCQ1" s="53"/>
      <c r="TCR1" s="53"/>
      <c r="TCS1" s="53"/>
      <c r="TCT1" s="53"/>
      <c r="TCU1" s="53"/>
      <c r="TCV1" s="53"/>
      <c r="TCW1" s="53"/>
      <c r="TCX1" s="53"/>
      <c r="TCY1" s="53"/>
      <c r="TCZ1" s="53"/>
      <c r="TDA1" s="53"/>
      <c r="TDB1" s="53"/>
      <c r="TDC1" s="53"/>
      <c r="TDD1" s="53"/>
      <c r="TDE1" s="53"/>
      <c r="TDF1" s="53"/>
      <c r="TDG1" s="53"/>
      <c r="TDH1" s="53"/>
      <c r="TDI1" s="53"/>
      <c r="TDJ1" s="53"/>
      <c r="TDK1" s="53"/>
      <c r="TDL1" s="53"/>
      <c r="TDM1" s="53"/>
      <c r="TDN1" s="53"/>
      <c r="TDO1" s="53"/>
      <c r="TDP1" s="53"/>
      <c r="TDQ1" s="53"/>
      <c r="TDR1" s="53"/>
      <c r="TDS1" s="53"/>
      <c r="TDT1" s="53"/>
      <c r="TDU1" s="53"/>
      <c r="TDV1" s="53"/>
      <c r="TDW1" s="53"/>
      <c r="TDX1" s="53"/>
      <c r="TDY1" s="53"/>
      <c r="TDZ1" s="53"/>
      <c r="TEA1" s="53"/>
      <c r="TEB1" s="53"/>
      <c r="TEC1" s="53"/>
      <c r="TED1" s="53"/>
      <c r="TEE1" s="53"/>
      <c r="TEF1" s="53"/>
      <c r="TEG1" s="53"/>
      <c r="TEH1" s="53"/>
      <c r="TEI1" s="53"/>
      <c r="TEJ1" s="53"/>
      <c r="TEK1" s="53"/>
      <c r="TEL1" s="53"/>
      <c r="TEM1" s="53"/>
      <c r="TEN1" s="53"/>
      <c r="TEO1" s="53"/>
      <c r="TEP1" s="53"/>
      <c r="TEQ1" s="53"/>
      <c r="TER1" s="53"/>
      <c r="TES1" s="53"/>
      <c r="TET1" s="53"/>
      <c r="TEU1" s="53"/>
      <c r="TEV1" s="53"/>
      <c r="TEW1" s="53"/>
      <c r="TEX1" s="53"/>
      <c r="TEY1" s="53"/>
      <c r="TEZ1" s="53"/>
      <c r="TFA1" s="53"/>
      <c r="TFB1" s="53"/>
      <c r="TFC1" s="53"/>
      <c r="TFD1" s="53"/>
      <c r="TFE1" s="53"/>
      <c r="TFF1" s="53"/>
      <c r="TFG1" s="53"/>
      <c r="TFH1" s="53"/>
      <c r="TFI1" s="53"/>
      <c r="TFJ1" s="53"/>
      <c r="TFK1" s="53"/>
      <c r="TFL1" s="53"/>
      <c r="TFM1" s="53"/>
      <c r="TFN1" s="53"/>
      <c r="TFO1" s="53"/>
      <c r="TFP1" s="53"/>
      <c r="TFQ1" s="53"/>
      <c r="TFR1" s="53"/>
      <c r="TFS1" s="53"/>
      <c r="TFT1" s="53"/>
      <c r="TFU1" s="53"/>
      <c r="TFV1" s="53"/>
      <c r="TFW1" s="53"/>
      <c r="TFX1" s="53"/>
      <c r="TFY1" s="53"/>
      <c r="TFZ1" s="53"/>
      <c r="TGA1" s="53"/>
      <c r="TGB1" s="53"/>
      <c r="TGC1" s="53"/>
      <c r="TGD1" s="53"/>
      <c r="TGE1" s="53"/>
      <c r="TGF1" s="53"/>
      <c r="TGG1" s="53"/>
      <c r="TGH1" s="53"/>
      <c r="TGI1" s="53"/>
      <c r="TGJ1" s="53"/>
      <c r="TGK1" s="53"/>
      <c r="TGL1" s="53"/>
      <c r="TGM1" s="53"/>
      <c r="TGN1" s="53"/>
      <c r="TGO1" s="53"/>
      <c r="TGP1" s="53"/>
      <c r="TGQ1" s="53"/>
      <c r="TGR1" s="53"/>
      <c r="TGS1" s="53"/>
      <c r="TGT1" s="53"/>
      <c r="TGU1" s="53"/>
      <c r="TGV1" s="53"/>
      <c r="TGW1" s="53"/>
      <c r="TGX1" s="53"/>
      <c r="TGY1" s="53"/>
      <c r="TGZ1" s="53"/>
      <c r="THA1" s="53"/>
      <c r="THB1" s="53"/>
      <c r="THC1" s="53"/>
      <c r="THD1" s="53"/>
      <c r="THE1" s="53"/>
      <c r="THF1" s="53"/>
      <c r="THG1" s="53"/>
      <c r="THH1" s="53"/>
      <c r="THI1" s="53"/>
      <c r="THJ1" s="53"/>
      <c r="THK1" s="53"/>
      <c r="THL1" s="53"/>
      <c r="THM1" s="53"/>
      <c r="THN1" s="53"/>
      <c r="THO1" s="53"/>
      <c r="THP1" s="53"/>
      <c r="THQ1" s="53"/>
      <c r="THR1" s="53"/>
      <c r="THS1" s="53"/>
      <c r="THT1" s="53"/>
      <c r="THU1" s="53"/>
      <c r="THV1" s="53"/>
      <c r="THW1" s="53"/>
      <c r="THX1" s="53"/>
      <c r="THY1" s="53"/>
      <c r="THZ1" s="53"/>
      <c r="TIA1" s="53"/>
      <c r="TIB1" s="53"/>
      <c r="TIC1" s="53"/>
      <c r="TID1" s="53"/>
      <c r="TIE1" s="53"/>
      <c r="TIF1" s="53"/>
      <c r="TIG1" s="53"/>
      <c r="TIH1" s="53"/>
      <c r="TII1" s="53"/>
      <c r="TIJ1" s="53"/>
      <c r="TIK1" s="53"/>
      <c r="TIL1" s="53"/>
      <c r="TIM1" s="53"/>
      <c r="TIN1" s="53"/>
      <c r="TIO1" s="53"/>
      <c r="TIP1" s="53"/>
      <c r="TIQ1" s="53"/>
      <c r="TIR1" s="53"/>
      <c r="TIS1" s="53"/>
      <c r="TIT1" s="53"/>
      <c r="TIU1" s="53"/>
      <c r="TIV1" s="53"/>
      <c r="TIW1" s="53"/>
      <c r="TIX1" s="53"/>
      <c r="TIY1" s="53"/>
      <c r="TIZ1" s="53"/>
      <c r="TJA1" s="53"/>
      <c r="TJB1" s="53"/>
      <c r="TJC1" s="53"/>
      <c r="TJD1" s="53"/>
      <c r="TJE1" s="53"/>
      <c r="TJF1" s="53"/>
      <c r="TJG1" s="53"/>
      <c r="TJH1" s="53"/>
      <c r="TJI1" s="53"/>
      <c r="TJJ1" s="53"/>
      <c r="TJK1" s="53"/>
      <c r="TJL1" s="53"/>
      <c r="TJM1" s="53"/>
      <c r="TJN1" s="53"/>
      <c r="TJO1" s="53"/>
      <c r="TJP1" s="53"/>
      <c r="TJQ1" s="53"/>
      <c r="TJR1" s="53"/>
      <c r="TJS1" s="53"/>
      <c r="TJT1" s="53"/>
      <c r="TJU1" s="53"/>
      <c r="TJV1" s="53"/>
      <c r="TJW1" s="53"/>
      <c r="TJX1" s="53"/>
      <c r="TJY1" s="53"/>
      <c r="TJZ1" s="53"/>
      <c r="TKA1" s="53"/>
      <c r="TKB1" s="53"/>
      <c r="TKC1" s="53"/>
      <c r="TKD1" s="53"/>
      <c r="TKE1" s="53"/>
      <c r="TKF1" s="53"/>
      <c r="TKG1" s="53"/>
      <c r="TKH1" s="53"/>
      <c r="TKI1" s="53"/>
      <c r="TKJ1" s="53"/>
      <c r="TKK1" s="53"/>
      <c r="TKL1" s="53"/>
      <c r="TKM1" s="53"/>
      <c r="TKN1" s="53"/>
      <c r="TKO1" s="53"/>
      <c r="TKP1" s="53"/>
      <c r="TKQ1" s="53"/>
      <c r="TKR1" s="53"/>
      <c r="TKS1" s="53"/>
      <c r="TKT1" s="53"/>
      <c r="TKU1" s="53"/>
      <c r="TKV1" s="53"/>
      <c r="TKW1" s="53"/>
      <c r="TKX1" s="53"/>
      <c r="TKY1" s="53"/>
      <c r="TKZ1" s="53"/>
      <c r="TLA1" s="53"/>
      <c r="TLB1" s="53"/>
      <c r="TLC1" s="53"/>
      <c r="TLD1" s="53"/>
      <c r="TLE1" s="53"/>
      <c r="TLF1" s="53"/>
      <c r="TLG1" s="53"/>
      <c r="TLH1" s="53"/>
      <c r="TLI1" s="53"/>
      <c r="TLJ1" s="53"/>
      <c r="TLK1" s="53"/>
      <c r="TLL1" s="53"/>
      <c r="TLM1" s="53"/>
      <c r="TLN1" s="53"/>
      <c r="TLO1" s="53"/>
      <c r="TLP1" s="53"/>
      <c r="TLQ1" s="53"/>
      <c r="TLR1" s="53"/>
      <c r="TLS1" s="53"/>
      <c r="TLT1" s="53"/>
      <c r="TLU1" s="53"/>
      <c r="TLV1" s="53"/>
      <c r="TLW1" s="53"/>
      <c r="TLX1" s="53"/>
      <c r="TLY1" s="53"/>
      <c r="TLZ1" s="53"/>
      <c r="TMA1" s="53"/>
      <c r="TMB1" s="53"/>
      <c r="TMC1" s="53"/>
      <c r="TMD1" s="53"/>
      <c r="TME1" s="53"/>
      <c r="TMF1" s="53"/>
      <c r="TMG1" s="53"/>
      <c r="TMH1" s="53"/>
      <c r="TMI1" s="53"/>
      <c r="TMJ1" s="53"/>
      <c r="TMK1" s="53"/>
      <c r="TML1" s="53"/>
      <c r="TMM1" s="53"/>
      <c r="TMN1" s="53"/>
      <c r="TMO1" s="53"/>
      <c r="TMP1" s="53"/>
      <c r="TMQ1" s="53"/>
      <c r="TMR1" s="53"/>
      <c r="TMS1" s="53"/>
      <c r="TMT1" s="53"/>
      <c r="TMU1" s="53"/>
      <c r="TMV1" s="53"/>
      <c r="TMW1" s="53"/>
      <c r="TMX1" s="53"/>
      <c r="TMY1" s="53"/>
      <c r="TMZ1" s="53"/>
      <c r="TNA1" s="53"/>
      <c r="TNB1" s="53"/>
      <c r="TNC1" s="53"/>
      <c r="TND1" s="53"/>
      <c r="TNE1" s="53"/>
      <c r="TNF1" s="53"/>
      <c r="TNG1" s="53"/>
      <c r="TNH1" s="53"/>
      <c r="TNI1" s="53"/>
      <c r="TNJ1" s="53"/>
      <c r="TNK1" s="53"/>
      <c r="TNL1" s="53"/>
      <c r="TNM1" s="53"/>
      <c r="TNN1" s="53"/>
      <c r="TNO1" s="53"/>
      <c r="TNP1" s="53"/>
      <c r="TNQ1" s="53"/>
      <c r="TNR1" s="53"/>
      <c r="TNS1" s="53"/>
      <c r="TNT1" s="53"/>
      <c r="TNU1" s="53"/>
      <c r="TNV1" s="53"/>
      <c r="TNW1" s="53"/>
      <c r="TNX1" s="53"/>
      <c r="TNY1" s="53"/>
      <c r="TNZ1" s="53"/>
      <c r="TOA1" s="53"/>
      <c r="TOB1" s="53"/>
      <c r="TOC1" s="53"/>
      <c r="TOD1" s="53"/>
      <c r="TOE1" s="53"/>
      <c r="TOF1" s="53"/>
      <c r="TOG1" s="53"/>
      <c r="TOH1" s="53"/>
      <c r="TOI1" s="53"/>
      <c r="TOJ1" s="53"/>
      <c r="TOK1" s="53"/>
      <c r="TOL1" s="53"/>
      <c r="TOM1" s="53"/>
      <c r="TON1" s="53"/>
      <c r="TOO1" s="53"/>
      <c r="TOP1" s="53"/>
      <c r="TOQ1" s="53"/>
      <c r="TOR1" s="53"/>
      <c r="TOS1" s="53"/>
      <c r="TOT1" s="53"/>
      <c r="TOU1" s="53"/>
      <c r="TOV1" s="53"/>
      <c r="TOW1" s="53"/>
      <c r="TOX1" s="53"/>
      <c r="TOY1" s="53"/>
      <c r="TOZ1" s="53"/>
      <c r="TPA1" s="53"/>
      <c r="TPB1" s="53"/>
      <c r="TPC1" s="53"/>
      <c r="TPD1" s="53"/>
      <c r="TPE1" s="53"/>
      <c r="TPF1" s="53"/>
      <c r="TPG1" s="53"/>
      <c r="TPH1" s="53"/>
      <c r="TPI1" s="53"/>
      <c r="TPJ1" s="53"/>
      <c r="TPK1" s="53"/>
      <c r="TPL1" s="53"/>
      <c r="TPM1" s="53"/>
      <c r="TPN1" s="53"/>
      <c r="TPO1" s="53"/>
      <c r="TPP1" s="53"/>
      <c r="TPQ1" s="53"/>
      <c r="TPR1" s="53"/>
      <c r="TPS1" s="53"/>
      <c r="TPT1" s="53"/>
      <c r="TPU1" s="53"/>
      <c r="TPV1" s="53"/>
      <c r="TPW1" s="53"/>
      <c r="TPX1" s="53"/>
      <c r="TPY1" s="53"/>
      <c r="TPZ1" s="53"/>
      <c r="TQA1" s="53"/>
      <c r="TQB1" s="53"/>
      <c r="TQC1" s="53"/>
      <c r="TQD1" s="53"/>
      <c r="TQE1" s="53"/>
      <c r="TQF1" s="53"/>
      <c r="TQG1" s="53"/>
      <c r="TQH1" s="53"/>
      <c r="TQI1" s="53"/>
      <c r="TQJ1" s="53"/>
      <c r="TQK1" s="53"/>
      <c r="TQL1" s="53"/>
      <c r="TQM1" s="53"/>
      <c r="TQN1" s="53"/>
      <c r="TQO1" s="53"/>
      <c r="TQP1" s="53"/>
      <c r="TQQ1" s="53"/>
      <c r="TQR1" s="53"/>
      <c r="TQS1" s="53"/>
      <c r="TQT1" s="53"/>
      <c r="TQU1" s="53"/>
      <c r="TQV1" s="53"/>
      <c r="TQW1" s="53"/>
      <c r="TQX1" s="53"/>
      <c r="TQY1" s="53"/>
      <c r="TQZ1" s="53"/>
      <c r="TRA1" s="53"/>
      <c r="TRB1" s="53"/>
      <c r="TRC1" s="53"/>
      <c r="TRD1" s="53"/>
      <c r="TRE1" s="53"/>
      <c r="TRF1" s="53"/>
      <c r="TRG1" s="53"/>
      <c r="TRH1" s="53"/>
      <c r="TRI1" s="53"/>
      <c r="TRJ1" s="53"/>
      <c r="TRK1" s="53"/>
      <c r="TRL1" s="53"/>
      <c r="TRM1" s="53"/>
      <c r="TRN1" s="53"/>
      <c r="TRO1" s="53"/>
      <c r="TRP1" s="53"/>
      <c r="TRQ1" s="53"/>
      <c r="TRR1" s="53"/>
      <c r="TRS1" s="53"/>
      <c r="TRT1" s="53"/>
      <c r="TRU1" s="53"/>
      <c r="TRV1" s="53"/>
      <c r="TRW1" s="53"/>
      <c r="TRX1" s="53"/>
      <c r="TRY1" s="53"/>
      <c r="TRZ1" s="53"/>
      <c r="TSA1" s="53"/>
      <c r="TSB1" s="53"/>
      <c r="TSC1" s="53"/>
      <c r="TSD1" s="53"/>
      <c r="TSE1" s="53"/>
      <c r="TSF1" s="53"/>
      <c r="TSG1" s="53"/>
      <c r="TSH1" s="53"/>
      <c r="TSI1" s="53"/>
      <c r="TSJ1" s="53"/>
      <c r="TSK1" s="53"/>
      <c r="TSL1" s="53"/>
      <c r="TSM1" s="53"/>
      <c r="TSN1" s="53"/>
      <c r="TSO1" s="53"/>
      <c r="TSP1" s="53"/>
      <c r="TSQ1" s="53"/>
      <c r="TSR1" s="53"/>
      <c r="TSS1" s="53"/>
      <c r="TST1" s="53"/>
      <c r="TSU1" s="53"/>
      <c r="TSV1" s="53"/>
      <c r="TSW1" s="53"/>
      <c r="TSX1" s="53"/>
      <c r="TSY1" s="53"/>
      <c r="TSZ1" s="53"/>
      <c r="TTA1" s="53"/>
      <c r="TTB1" s="53"/>
      <c r="TTC1" s="53"/>
      <c r="TTD1" s="53"/>
      <c r="TTE1" s="53"/>
      <c r="TTF1" s="53"/>
      <c r="TTG1" s="53"/>
      <c r="TTH1" s="53"/>
      <c r="TTI1" s="53"/>
      <c r="TTJ1" s="53"/>
      <c r="TTK1" s="53"/>
      <c r="TTL1" s="53"/>
      <c r="TTM1" s="53"/>
      <c r="TTN1" s="53"/>
      <c r="TTO1" s="53"/>
      <c r="TTP1" s="53"/>
      <c r="TTQ1" s="53"/>
      <c r="TTR1" s="53"/>
      <c r="TTS1" s="53"/>
      <c r="TTT1" s="53"/>
      <c r="TTU1" s="53"/>
      <c r="TTV1" s="53"/>
      <c r="TTW1" s="53"/>
      <c r="TTX1" s="53"/>
      <c r="TTY1" s="53"/>
      <c r="TTZ1" s="53"/>
      <c r="TUA1" s="53"/>
      <c r="TUB1" s="53"/>
      <c r="TUC1" s="53"/>
      <c r="TUD1" s="53"/>
      <c r="TUE1" s="53"/>
      <c r="TUF1" s="53"/>
      <c r="TUG1" s="53"/>
      <c r="TUH1" s="53"/>
      <c r="TUI1" s="53"/>
      <c r="TUJ1" s="53"/>
      <c r="TUK1" s="53"/>
      <c r="TUL1" s="53"/>
      <c r="TUM1" s="53"/>
      <c r="TUN1" s="53"/>
      <c r="TUO1" s="53"/>
      <c r="TUP1" s="53"/>
      <c r="TUQ1" s="53"/>
      <c r="TUR1" s="53"/>
      <c r="TUS1" s="53"/>
      <c r="TUT1" s="53"/>
      <c r="TUU1" s="53"/>
      <c r="TUV1" s="53"/>
      <c r="TUW1" s="53"/>
      <c r="TUX1" s="53"/>
      <c r="TUY1" s="53"/>
      <c r="TUZ1" s="53"/>
      <c r="TVA1" s="53"/>
      <c r="TVB1" s="53"/>
      <c r="TVC1" s="53"/>
      <c r="TVD1" s="53"/>
      <c r="TVE1" s="53"/>
      <c r="TVF1" s="53"/>
      <c r="TVG1" s="53"/>
      <c r="TVH1" s="53"/>
      <c r="TVI1" s="53"/>
      <c r="TVJ1" s="53"/>
      <c r="TVK1" s="53"/>
      <c r="TVL1" s="53"/>
      <c r="TVM1" s="53"/>
      <c r="TVN1" s="53"/>
      <c r="TVO1" s="53"/>
      <c r="TVP1" s="53"/>
      <c r="TVQ1" s="53"/>
      <c r="TVR1" s="53"/>
      <c r="TVS1" s="53"/>
      <c r="TVT1" s="53"/>
      <c r="TVU1" s="53"/>
      <c r="TVV1" s="53"/>
      <c r="TVW1" s="53"/>
      <c r="TVX1" s="53"/>
      <c r="TVY1" s="53"/>
      <c r="TVZ1" s="53"/>
      <c r="TWA1" s="53"/>
      <c r="TWB1" s="53"/>
      <c r="TWC1" s="53"/>
      <c r="TWD1" s="53"/>
      <c r="TWE1" s="53"/>
      <c r="TWF1" s="53"/>
      <c r="TWG1" s="53"/>
      <c r="TWH1" s="53"/>
      <c r="TWI1" s="53"/>
      <c r="TWJ1" s="53"/>
      <c r="TWK1" s="53"/>
      <c r="TWL1" s="53"/>
      <c r="TWM1" s="53"/>
      <c r="TWN1" s="53"/>
      <c r="TWO1" s="53"/>
      <c r="TWP1" s="53"/>
      <c r="TWQ1" s="53"/>
      <c r="TWR1" s="53"/>
      <c r="TWS1" s="53"/>
      <c r="TWT1" s="53"/>
      <c r="TWU1" s="53"/>
      <c r="TWV1" s="53"/>
      <c r="TWW1" s="53"/>
      <c r="TWX1" s="53"/>
      <c r="TWY1" s="53"/>
      <c r="TWZ1" s="53"/>
      <c r="TXA1" s="53"/>
      <c r="TXB1" s="53"/>
      <c r="TXC1" s="53"/>
      <c r="TXD1" s="53"/>
      <c r="TXE1" s="53"/>
      <c r="TXF1" s="53"/>
      <c r="TXG1" s="53"/>
      <c r="TXH1" s="53"/>
      <c r="TXI1" s="53"/>
      <c r="TXJ1" s="53"/>
      <c r="TXK1" s="53"/>
      <c r="TXL1" s="53"/>
      <c r="TXM1" s="53"/>
      <c r="TXN1" s="53"/>
      <c r="TXO1" s="53"/>
      <c r="TXP1" s="53"/>
      <c r="TXQ1" s="53"/>
      <c r="TXR1" s="53"/>
      <c r="TXS1" s="53"/>
      <c r="TXT1" s="53"/>
      <c r="TXU1" s="53"/>
      <c r="TXV1" s="53"/>
      <c r="TXW1" s="53"/>
      <c r="TXX1" s="53"/>
      <c r="TXY1" s="53"/>
      <c r="TXZ1" s="53"/>
      <c r="TYA1" s="53"/>
      <c r="TYB1" s="53"/>
      <c r="TYC1" s="53"/>
      <c r="TYD1" s="53"/>
      <c r="TYE1" s="53"/>
      <c r="TYF1" s="53"/>
      <c r="TYG1" s="53"/>
      <c r="TYH1" s="53"/>
      <c r="TYI1" s="53"/>
      <c r="TYJ1" s="53"/>
      <c r="TYK1" s="53"/>
      <c r="TYL1" s="53"/>
      <c r="TYM1" s="53"/>
      <c r="TYN1" s="53"/>
      <c r="TYO1" s="53"/>
      <c r="TYP1" s="53"/>
      <c r="TYQ1" s="53"/>
      <c r="TYR1" s="53"/>
      <c r="TYS1" s="53"/>
      <c r="TYT1" s="53"/>
      <c r="TYU1" s="53"/>
      <c r="TYV1" s="53"/>
      <c r="TYW1" s="53"/>
      <c r="TYX1" s="53"/>
      <c r="TYY1" s="53"/>
      <c r="TYZ1" s="53"/>
      <c r="TZA1" s="53"/>
      <c r="TZB1" s="53"/>
      <c r="TZC1" s="53"/>
      <c r="TZD1" s="53"/>
      <c r="TZE1" s="53"/>
      <c r="TZF1" s="53"/>
      <c r="TZG1" s="53"/>
      <c r="TZH1" s="53"/>
      <c r="TZI1" s="53"/>
      <c r="TZJ1" s="53"/>
      <c r="TZK1" s="53"/>
      <c r="TZL1" s="53"/>
      <c r="TZM1" s="53"/>
      <c r="TZN1" s="53"/>
      <c r="TZO1" s="53"/>
      <c r="TZP1" s="53"/>
      <c r="TZQ1" s="53"/>
      <c r="TZR1" s="53"/>
      <c r="TZS1" s="53"/>
      <c r="TZT1" s="53"/>
      <c r="TZU1" s="53"/>
      <c r="TZV1" s="53"/>
      <c r="TZW1" s="53"/>
      <c r="TZX1" s="53"/>
      <c r="TZY1" s="53"/>
      <c r="TZZ1" s="53"/>
      <c r="UAA1" s="53"/>
      <c r="UAB1" s="53"/>
      <c r="UAC1" s="53"/>
      <c r="UAD1" s="53"/>
      <c r="UAE1" s="53"/>
      <c r="UAF1" s="53"/>
      <c r="UAG1" s="53"/>
      <c r="UAH1" s="53"/>
      <c r="UAI1" s="53"/>
      <c r="UAJ1" s="53"/>
      <c r="UAK1" s="53"/>
      <c r="UAL1" s="53"/>
      <c r="UAM1" s="53"/>
      <c r="UAN1" s="53"/>
      <c r="UAO1" s="53"/>
      <c r="UAP1" s="53"/>
      <c r="UAQ1" s="53"/>
      <c r="UAR1" s="53"/>
      <c r="UAS1" s="53"/>
      <c r="UAT1" s="53"/>
      <c r="UAU1" s="53"/>
      <c r="UAV1" s="53"/>
      <c r="UAW1" s="53"/>
      <c r="UAX1" s="53"/>
      <c r="UAY1" s="53"/>
      <c r="UAZ1" s="53"/>
      <c r="UBA1" s="53"/>
      <c r="UBB1" s="53"/>
      <c r="UBC1" s="53"/>
      <c r="UBD1" s="53"/>
      <c r="UBE1" s="53"/>
      <c r="UBF1" s="53"/>
      <c r="UBG1" s="53"/>
      <c r="UBH1" s="53"/>
      <c r="UBI1" s="53"/>
      <c r="UBJ1" s="53"/>
      <c r="UBK1" s="53"/>
      <c r="UBL1" s="53"/>
      <c r="UBM1" s="53"/>
      <c r="UBN1" s="53"/>
      <c r="UBO1" s="53"/>
      <c r="UBP1" s="53"/>
      <c r="UBQ1" s="53"/>
      <c r="UBR1" s="53"/>
      <c r="UBS1" s="53"/>
      <c r="UBT1" s="53"/>
      <c r="UBU1" s="53"/>
      <c r="UBV1" s="53"/>
      <c r="UBW1" s="53"/>
      <c r="UBX1" s="53"/>
      <c r="UBY1" s="53"/>
      <c r="UBZ1" s="53"/>
      <c r="UCA1" s="53"/>
      <c r="UCB1" s="53"/>
      <c r="UCC1" s="53"/>
      <c r="UCD1" s="53"/>
      <c r="UCE1" s="53"/>
      <c r="UCF1" s="53"/>
      <c r="UCG1" s="53"/>
      <c r="UCH1" s="53"/>
      <c r="UCI1" s="53"/>
      <c r="UCJ1" s="53"/>
      <c r="UCK1" s="53"/>
      <c r="UCL1" s="53"/>
      <c r="UCM1" s="53"/>
      <c r="UCN1" s="53"/>
      <c r="UCO1" s="53"/>
      <c r="UCP1" s="53"/>
      <c r="UCQ1" s="53"/>
      <c r="UCR1" s="53"/>
      <c r="UCS1" s="53"/>
      <c r="UCT1" s="53"/>
      <c r="UCU1" s="53"/>
      <c r="UCV1" s="53"/>
      <c r="UCW1" s="53"/>
      <c r="UCX1" s="53"/>
      <c r="UCY1" s="53"/>
      <c r="UCZ1" s="53"/>
      <c r="UDA1" s="53"/>
      <c r="UDB1" s="53"/>
      <c r="UDC1" s="53"/>
      <c r="UDD1" s="53"/>
      <c r="UDE1" s="53"/>
      <c r="UDF1" s="53"/>
      <c r="UDG1" s="53"/>
      <c r="UDH1" s="53"/>
      <c r="UDI1" s="53"/>
      <c r="UDJ1" s="53"/>
      <c r="UDK1" s="53"/>
      <c r="UDL1" s="53"/>
      <c r="UDM1" s="53"/>
      <c r="UDN1" s="53"/>
      <c r="UDO1" s="53"/>
      <c r="UDP1" s="53"/>
      <c r="UDQ1" s="53"/>
      <c r="UDR1" s="53"/>
      <c r="UDS1" s="53"/>
      <c r="UDT1" s="53"/>
      <c r="UDU1" s="53"/>
      <c r="UDV1" s="53"/>
      <c r="UDW1" s="53"/>
      <c r="UDX1" s="53"/>
      <c r="UDY1" s="53"/>
      <c r="UDZ1" s="53"/>
      <c r="UEA1" s="53"/>
      <c r="UEB1" s="53"/>
      <c r="UEC1" s="53"/>
      <c r="UED1" s="53"/>
      <c r="UEE1" s="53"/>
      <c r="UEF1" s="53"/>
      <c r="UEG1" s="53"/>
      <c r="UEH1" s="53"/>
      <c r="UEI1" s="53"/>
      <c r="UEJ1" s="53"/>
      <c r="UEK1" s="53"/>
      <c r="UEL1" s="53"/>
      <c r="UEM1" s="53"/>
      <c r="UEN1" s="53"/>
      <c r="UEO1" s="53"/>
      <c r="UEP1" s="53"/>
      <c r="UEQ1" s="53"/>
      <c r="UER1" s="53"/>
      <c r="UES1" s="53"/>
      <c r="UET1" s="53"/>
      <c r="UEU1" s="53"/>
      <c r="UEV1" s="53"/>
      <c r="UEW1" s="53"/>
      <c r="UEX1" s="53"/>
      <c r="UEY1" s="53"/>
      <c r="UEZ1" s="53"/>
      <c r="UFA1" s="53"/>
      <c r="UFB1" s="53"/>
      <c r="UFC1" s="53"/>
      <c r="UFD1" s="53"/>
      <c r="UFE1" s="53"/>
      <c r="UFF1" s="53"/>
      <c r="UFG1" s="53"/>
      <c r="UFH1" s="53"/>
      <c r="UFI1" s="53"/>
      <c r="UFJ1" s="53"/>
      <c r="UFK1" s="53"/>
      <c r="UFL1" s="53"/>
      <c r="UFM1" s="53"/>
      <c r="UFN1" s="53"/>
      <c r="UFO1" s="53"/>
      <c r="UFP1" s="53"/>
      <c r="UFQ1" s="53"/>
      <c r="UFR1" s="53"/>
      <c r="UFS1" s="53"/>
      <c r="UFT1" s="53"/>
      <c r="UFU1" s="53"/>
      <c r="UFV1" s="53"/>
      <c r="UFW1" s="53"/>
      <c r="UFX1" s="53"/>
      <c r="UFY1" s="53"/>
      <c r="UFZ1" s="53"/>
      <c r="UGA1" s="53"/>
      <c r="UGB1" s="53"/>
      <c r="UGC1" s="53"/>
      <c r="UGD1" s="53"/>
      <c r="UGE1" s="53"/>
      <c r="UGF1" s="53"/>
      <c r="UGG1" s="53"/>
      <c r="UGH1" s="53"/>
      <c r="UGI1" s="53"/>
      <c r="UGJ1" s="53"/>
      <c r="UGK1" s="53"/>
      <c r="UGL1" s="53"/>
      <c r="UGM1" s="53"/>
      <c r="UGN1" s="53"/>
      <c r="UGO1" s="53"/>
      <c r="UGP1" s="53"/>
      <c r="UGQ1" s="53"/>
      <c r="UGR1" s="53"/>
      <c r="UGS1" s="53"/>
      <c r="UGT1" s="53"/>
      <c r="UGU1" s="53"/>
      <c r="UGV1" s="53"/>
      <c r="UGW1" s="53"/>
      <c r="UGX1" s="53"/>
      <c r="UGY1" s="53"/>
      <c r="UGZ1" s="53"/>
      <c r="UHA1" s="53"/>
      <c r="UHB1" s="53"/>
      <c r="UHC1" s="53"/>
      <c r="UHD1" s="53"/>
      <c r="UHE1" s="53"/>
      <c r="UHF1" s="53"/>
      <c r="UHG1" s="53"/>
      <c r="UHH1" s="53"/>
      <c r="UHI1" s="53"/>
      <c r="UHJ1" s="53"/>
      <c r="UHK1" s="53"/>
      <c r="UHL1" s="53"/>
      <c r="UHM1" s="53"/>
      <c r="UHN1" s="53"/>
      <c r="UHO1" s="53"/>
      <c r="UHP1" s="53"/>
      <c r="UHQ1" s="53"/>
      <c r="UHR1" s="53"/>
      <c r="UHS1" s="53"/>
      <c r="UHT1" s="53"/>
      <c r="UHU1" s="53"/>
      <c r="UHV1" s="53"/>
      <c r="UHW1" s="53"/>
      <c r="UHX1" s="53"/>
      <c r="UHY1" s="53"/>
      <c r="UHZ1" s="53"/>
      <c r="UIA1" s="53"/>
      <c r="UIB1" s="53"/>
      <c r="UIC1" s="53"/>
      <c r="UID1" s="53"/>
      <c r="UIE1" s="53"/>
      <c r="UIF1" s="53"/>
      <c r="UIG1" s="53"/>
      <c r="UIH1" s="53"/>
      <c r="UII1" s="53"/>
      <c r="UIJ1" s="53"/>
      <c r="UIK1" s="53"/>
      <c r="UIL1" s="53"/>
      <c r="UIM1" s="53"/>
      <c r="UIN1" s="53"/>
      <c r="UIO1" s="53"/>
      <c r="UIP1" s="53"/>
      <c r="UIQ1" s="53"/>
      <c r="UIR1" s="53"/>
      <c r="UIS1" s="53"/>
      <c r="UIT1" s="53"/>
      <c r="UIU1" s="53"/>
      <c r="UIV1" s="53"/>
      <c r="UIW1" s="53"/>
      <c r="UIX1" s="53"/>
      <c r="UIY1" s="53"/>
      <c r="UIZ1" s="53"/>
      <c r="UJA1" s="53"/>
      <c r="UJB1" s="53"/>
      <c r="UJC1" s="53"/>
      <c r="UJD1" s="53"/>
      <c r="UJE1" s="53"/>
      <c r="UJF1" s="53"/>
      <c r="UJG1" s="53"/>
      <c r="UJH1" s="53"/>
      <c r="UJI1" s="53"/>
      <c r="UJJ1" s="53"/>
      <c r="UJK1" s="53"/>
      <c r="UJL1" s="53"/>
      <c r="UJM1" s="53"/>
      <c r="UJN1" s="53"/>
      <c r="UJO1" s="53"/>
      <c r="UJP1" s="53"/>
      <c r="UJQ1" s="53"/>
      <c r="UJR1" s="53"/>
      <c r="UJS1" s="53"/>
      <c r="UJT1" s="53"/>
      <c r="UJU1" s="53"/>
      <c r="UJV1" s="53"/>
      <c r="UJW1" s="53"/>
      <c r="UJX1" s="53"/>
      <c r="UJY1" s="53"/>
      <c r="UJZ1" s="53"/>
      <c r="UKA1" s="53"/>
      <c r="UKB1" s="53"/>
      <c r="UKC1" s="53"/>
      <c r="UKD1" s="53"/>
      <c r="UKE1" s="53"/>
      <c r="UKF1" s="53"/>
      <c r="UKG1" s="53"/>
      <c r="UKH1" s="53"/>
      <c r="UKI1" s="53"/>
      <c r="UKJ1" s="53"/>
      <c r="UKK1" s="53"/>
      <c r="UKL1" s="53"/>
      <c r="UKM1" s="53"/>
      <c r="UKN1" s="53"/>
      <c r="UKO1" s="53"/>
      <c r="UKP1" s="53"/>
      <c r="UKQ1" s="53"/>
      <c r="UKR1" s="53"/>
      <c r="UKS1" s="53"/>
      <c r="UKT1" s="53"/>
      <c r="UKU1" s="53"/>
      <c r="UKV1" s="53"/>
      <c r="UKW1" s="53"/>
      <c r="UKX1" s="53"/>
      <c r="UKY1" s="53"/>
      <c r="UKZ1" s="53"/>
      <c r="ULA1" s="53"/>
      <c r="ULB1" s="53"/>
      <c r="ULC1" s="53"/>
      <c r="ULD1" s="53"/>
      <c r="ULE1" s="53"/>
      <c r="ULF1" s="53"/>
      <c r="ULG1" s="53"/>
      <c r="ULH1" s="53"/>
      <c r="ULI1" s="53"/>
      <c r="ULJ1" s="53"/>
      <c r="ULK1" s="53"/>
      <c r="ULL1" s="53"/>
      <c r="ULM1" s="53"/>
      <c r="ULN1" s="53"/>
      <c r="ULO1" s="53"/>
      <c r="ULP1" s="53"/>
      <c r="ULQ1" s="53"/>
      <c r="ULR1" s="53"/>
      <c r="ULS1" s="53"/>
      <c r="ULT1" s="53"/>
      <c r="ULU1" s="53"/>
      <c r="ULV1" s="53"/>
      <c r="ULW1" s="53"/>
      <c r="ULX1" s="53"/>
      <c r="ULY1" s="53"/>
      <c r="ULZ1" s="53"/>
      <c r="UMA1" s="53"/>
      <c r="UMB1" s="53"/>
      <c r="UMC1" s="53"/>
      <c r="UMD1" s="53"/>
      <c r="UME1" s="53"/>
      <c r="UMF1" s="53"/>
      <c r="UMG1" s="53"/>
      <c r="UMH1" s="53"/>
      <c r="UMI1" s="53"/>
      <c r="UMJ1" s="53"/>
      <c r="UMK1" s="53"/>
      <c r="UML1" s="53"/>
      <c r="UMM1" s="53"/>
      <c r="UMN1" s="53"/>
      <c r="UMO1" s="53"/>
      <c r="UMP1" s="53"/>
      <c r="UMQ1" s="53"/>
      <c r="UMR1" s="53"/>
      <c r="UMS1" s="53"/>
      <c r="UMT1" s="53"/>
      <c r="UMU1" s="53"/>
      <c r="UMV1" s="53"/>
      <c r="UMW1" s="53"/>
      <c r="UMX1" s="53"/>
      <c r="UMY1" s="53"/>
      <c r="UMZ1" s="53"/>
      <c r="UNA1" s="53"/>
      <c r="UNB1" s="53"/>
      <c r="UNC1" s="53"/>
      <c r="UND1" s="53"/>
      <c r="UNE1" s="53"/>
      <c r="UNF1" s="53"/>
      <c r="UNG1" s="53"/>
      <c r="UNH1" s="53"/>
      <c r="UNI1" s="53"/>
      <c r="UNJ1" s="53"/>
      <c r="UNK1" s="53"/>
      <c r="UNL1" s="53"/>
      <c r="UNM1" s="53"/>
      <c r="UNN1" s="53"/>
      <c r="UNO1" s="53"/>
      <c r="UNP1" s="53"/>
      <c r="UNQ1" s="53"/>
      <c r="UNR1" s="53"/>
      <c r="UNS1" s="53"/>
      <c r="UNT1" s="53"/>
      <c r="UNU1" s="53"/>
      <c r="UNV1" s="53"/>
      <c r="UNW1" s="53"/>
      <c r="UNX1" s="53"/>
      <c r="UNY1" s="53"/>
      <c r="UNZ1" s="53"/>
      <c r="UOA1" s="53"/>
      <c r="UOB1" s="53"/>
      <c r="UOC1" s="53"/>
      <c r="UOD1" s="53"/>
      <c r="UOE1" s="53"/>
      <c r="UOF1" s="53"/>
      <c r="UOG1" s="53"/>
      <c r="UOH1" s="53"/>
      <c r="UOI1" s="53"/>
      <c r="UOJ1" s="53"/>
      <c r="UOK1" s="53"/>
      <c r="UOL1" s="53"/>
      <c r="UOM1" s="53"/>
      <c r="UON1" s="53"/>
      <c r="UOO1" s="53"/>
      <c r="UOP1" s="53"/>
      <c r="UOQ1" s="53"/>
      <c r="UOR1" s="53"/>
      <c r="UOS1" s="53"/>
      <c r="UOT1" s="53"/>
      <c r="UOU1" s="53"/>
      <c r="UOV1" s="53"/>
      <c r="UOW1" s="53"/>
      <c r="UOX1" s="53"/>
      <c r="UOY1" s="53"/>
      <c r="UOZ1" s="53"/>
      <c r="UPA1" s="53"/>
      <c r="UPB1" s="53"/>
      <c r="UPC1" s="53"/>
      <c r="UPD1" s="53"/>
      <c r="UPE1" s="53"/>
      <c r="UPF1" s="53"/>
      <c r="UPG1" s="53"/>
      <c r="UPH1" s="53"/>
      <c r="UPI1" s="53"/>
      <c r="UPJ1" s="53"/>
      <c r="UPK1" s="53"/>
      <c r="UPL1" s="53"/>
      <c r="UPM1" s="53"/>
      <c r="UPN1" s="53"/>
      <c r="UPO1" s="53"/>
      <c r="UPP1" s="53"/>
      <c r="UPQ1" s="53"/>
      <c r="UPR1" s="53"/>
      <c r="UPS1" s="53"/>
      <c r="UPT1" s="53"/>
      <c r="UPU1" s="53"/>
      <c r="UPV1" s="53"/>
      <c r="UPW1" s="53"/>
      <c r="UPX1" s="53"/>
      <c r="UPY1" s="53"/>
      <c r="UPZ1" s="53"/>
      <c r="UQA1" s="53"/>
      <c r="UQB1" s="53"/>
      <c r="UQC1" s="53"/>
      <c r="UQD1" s="53"/>
      <c r="UQE1" s="53"/>
      <c r="UQF1" s="53"/>
      <c r="UQG1" s="53"/>
      <c r="UQH1" s="53"/>
      <c r="UQI1" s="53"/>
      <c r="UQJ1" s="53"/>
      <c r="UQK1" s="53"/>
      <c r="UQL1" s="53"/>
      <c r="UQM1" s="53"/>
      <c r="UQN1" s="53"/>
      <c r="UQO1" s="53"/>
      <c r="UQP1" s="53"/>
      <c r="UQQ1" s="53"/>
      <c r="UQR1" s="53"/>
      <c r="UQS1" s="53"/>
      <c r="UQT1" s="53"/>
      <c r="UQU1" s="53"/>
      <c r="UQV1" s="53"/>
      <c r="UQW1" s="53"/>
      <c r="UQX1" s="53"/>
      <c r="UQY1" s="53"/>
      <c r="UQZ1" s="53"/>
      <c r="URA1" s="53"/>
      <c r="URB1" s="53"/>
      <c r="URC1" s="53"/>
      <c r="URD1" s="53"/>
      <c r="URE1" s="53"/>
      <c r="URF1" s="53"/>
      <c r="URG1" s="53"/>
      <c r="URH1" s="53"/>
      <c r="URI1" s="53"/>
      <c r="URJ1" s="53"/>
      <c r="URK1" s="53"/>
      <c r="URL1" s="53"/>
      <c r="URM1" s="53"/>
      <c r="URN1" s="53"/>
      <c r="URO1" s="53"/>
      <c r="URP1" s="53"/>
      <c r="URQ1" s="53"/>
      <c r="URR1" s="53"/>
      <c r="URS1" s="53"/>
      <c r="URT1" s="53"/>
      <c r="URU1" s="53"/>
      <c r="URV1" s="53"/>
      <c r="URW1" s="53"/>
      <c r="URX1" s="53"/>
      <c r="URY1" s="53"/>
      <c r="URZ1" s="53"/>
      <c r="USA1" s="53"/>
      <c r="USB1" s="53"/>
      <c r="USC1" s="53"/>
      <c r="USD1" s="53"/>
      <c r="USE1" s="53"/>
      <c r="USF1" s="53"/>
      <c r="USG1" s="53"/>
      <c r="USH1" s="53"/>
      <c r="USI1" s="53"/>
      <c r="USJ1" s="53"/>
      <c r="USK1" s="53"/>
      <c r="USL1" s="53"/>
      <c r="USM1" s="53"/>
      <c r="USN1" s="53"/>
      <c r="USO1" s="53"/>
      <c r="USP1" s="53"/>
      <c r="USQ1" s="53"/>
      <c r="USR1" s="53"/>
      <c r="USS1" s="53"/>
      <c r="UST1" s="53"/>
      <c r="USU1" s="53"/>
      <c r="USV1" s="53"/>
      <c r="USW1" s="53"/>
      <c r="USX1" s="53"/>
      <c r="USY1" s="53"/>
      <c r="USZ1" s="53"/>
      <c r="UTA1" s="53"/>
      <c r="UTB1" s="53"/>
      <c r="UTC1" s="53"/>
      <c r="UTD1" s="53"/>
      <c r="UTE1" s="53"/>
      <c r="UTF1" s="53"/>
      <c r="UTG1" s="53"/>
      <c r="UTH1" s="53"/>
      <c r="UTI1" s="53"/>
      <c r="UTJ1" s="53"/>
      <c r="UTK1" s="53"/>
      <c r="UTL1" s="53"/>
      <c r="UTM1" s="53"/>
      <c r="UTN1" s="53"/>
      <c r="UTO1" s="53"/>
      <c r="UTP1" s="53"/>
      <c r="UTQ1" s="53"/>
      <c r="UTR1" s="53"/>
      <c r="UTS1" s="53"/>
      <c r="UTT1" s="53"/>
      <c r="UTU1" s="53"/>
      <c r="UTV1" s="53"/>
      <c r="UTW1" s="53"/>
      <c r="UTX1" s="53"/>
      <c r="UTY1" s="53"/>
      <c r="UTZ1" s="53"/>
      <c r="UUA1" s="53"/>
      <c r="UUB1" s="53"/>
      <c r="UUC1" s="53"/>
      <c r="UUD1" s="53"/>
      <c r="UUE1" s="53"/>
      <c r="UUF1" s="53"/>
      <c r="UUG1" s="53"/>
      <c r="UUH1" s="53"/>
      <c r="UUI1" s="53"/>
      <c r="UUJ1" s="53"/>
      <c r="UUK1" s="53"/>
      <c r="UUL1" s="53"/>
      <c r="UUM1" s="53"/>
      <c r="UUN1" s="53"/>
      <c r="UUO1" s="53"/>
      <c r="UUP1" s="53"/>
      <c r="UUQ1" s="53"/>
      <c r="UUR1" s="53"/>
      <c r="UUS1" s="53"/>
      <c r="UUT1" s="53"/>
      <c r="UUU1" s="53"/>
      <c r="UUV1" s="53"/>
      <c r="UUW1" s="53"/>
      <c r="UUX1" s="53"/>
      <c r="UUY1" s="53"/>
      <c r="UUZ1" s="53"/>
      <c r="UVA1" s="53"/>
      <c r="UVB1" s="53"/>
      <c r="UVC1" s="53"/>
      <c r="UVD1" s="53"/>
      <c r="UVE1" s="53"/>
      <c r="UVF1" s="53"/>
      <c r="UVG1" s="53"/>
      <c r="UVH1" s="53"/>
      <c r="UVI1" s="53"/>
      <c r="UVJ1" s="53"/>
      <c r="UVK1" s="53"/>
      <c r="UVL1" s="53"/>
      <c r="UVM1" s="53"/>
      <c r="UVN1" s="53"/>
      <c r="UVO1" s="53"/>
      <c r="UVP1" s="53"/>
      <c r="UVQ1" s="53"/>
      <c r="UVR1" s="53"/>
      <c r="UVS1" s="53"/>
      <c r="UVT1" s="53"/>
      <c r="UVU1" s="53"/>
      <c r="UVV1" s="53"/>
      <c r="UVW1" s="53"/>
      <c r="UVX1" s="53"/>
      <c r="UVY1" s="53"/>
      <c r="UVZ1" s="53"/>
      <c r="UWA1" s="53"/>
      <c r="UWB1" s="53"/>
      <c r="UWC1" s="53"/>
      <c r="UWD1" s="53"/>
      <c r="UWE1" s="53"/>
      <c r="UWF1" s="53"/>
      <c r="UWG1" s="53"/>
      <c r="UWH1" s="53"/>
      <c r="UWI1" s="53"/>
      <c r="UWJ1" s="53"/>
      <c r="UWK1" s="53"/>
      <c r="UWL1" s="53"/>
      <c r="UWM1" s="53"/>
      <c r="UWN1" s="53"/>
      <c r="UWO1" s="53"/>
      <c r="UWP1" s="53"/>
      <c r="UWQ1" s="53"/>
      <c r="UWR1" s="53"/>
      <c r="UWS1" s="53"/>
      <c r="UWT1" s="53"/>
      <c r="UWU1" s="53"/>
      <c r="UWV1" s="53"/>
      <c r="UWW1" s="53"/>
      <c r="UWX1" s="53"/>
      <c r="UWY1" s="53"/>
      <c r="UWZ1" s="53"/>
      <c r="UXA1" s="53"/>
      <c r="UXB1" s="53"/>
      <c r="UXC1" s="53"/>
      <c r="UXD1" s="53"/>
      <c r="UXE1" s="53"/>
      <c r="UXF1" s="53"/>
      <c r="UXG1" s="53"/>
      <c r="UXH1" s="53"/>
      <c r="UXI1" s="53"/>
      <c r="UXJ1" s="53"/>
      <c r="UXK1" s="53"/>
      <c r="UXL1" s="53"/>
      <c r="UXM1" s="53"/>
      <c r="UXN1" s="53"/>
      <c r="UXO1" s="53"/>
      <c r="UXP1" s="53"/>
      <c r="UXQ1" s="53"/>
      <c r="UXR1" s="53"/>
      <c r="UXS1" s="53"/>
      <c r="UXT1" s="53"/>
      <c r="UXU1" s="53"/>
      <c r="UXV1" s="53"/>
      <c r="UXW1" s="53"/>
      <c r="UXX1" s="53"/>
      <c r="UXY1" s="53"/>
      <c r="UXZ1" s="53"/>
      <c r="UYA1" s="53"/>
      <c r="UYB1" s="53"/>
      <c r="UYC1" s="53"/>
      <c r="UYD1" s="53"/>
      <c r="UYE1" s="53"/>
      <c r="UYF1" s="53"/>
      <c r="UYG1" s="53"/>
      <c r="UYH1" s="53"/>
      <c r="UYI1" s="53"/>
      <c r="UYJ1" s="53"/>
      <c r="UYK1" s="53"/>
      <c r="UYL1" s="53"/>
      <c r="UYM1" s="53"/>
      <c r="UYN1" s="53"/>
      <c r="UYO1" s="53"/>
      <c r="UYP1" s="53"/>
      <c r="UYQ1" s="53"/>
      <c r="UYR1" s="53"/>
      <c r="UYS1" s="53"/>
      <c r="UYT1" s="53"/>
      <c r="UYU1" s="53"/>
      <c r="UYV1" s="53"/>
      <c r="UYW1" s="53"/>
      <c r="UYX1" s="53"/>
      <c r="UYY1" s="53"/>
      <c r="UYZ1" s="53"/>
      <c r="UZA1" s="53"/>
      <c r="UZB1" s="53"/>
      <c r="UZC1" s="53"/>
      <c r="UZD1" s="53"/>
      <c r="UZE1" s="53"/>
      <c r="UZF1" s="53"/>
      <c r="UZG1" s="53"/>
      <c r="UZH1" s="53"/>
      <c r="UZI1" s="53"/>
      <c r="UZJ1" s="53"/>
      <c r="UZK1" s="53"/>
      <c r="UZL1" s="53"/>
      <c r="UZM1" s="53"/>
      <c r="UZN1" s="53"/>
      <c r="UZO1" s="53"/>
      <c r="UZP1" s="53"/>
      <c r="UZQ1" s="53"/>
      <c r="UZR1" s="53"/>
      <c r="UZS1" s="53"/>
      <c r="UZT1" s="53"/>
      <c r="UZU1" s="53"/>
      <c r="UZV1" s="53"/>
      <c r="UZW1" s="53"/>
      <c r="UZX1" s="53"/>
      <c r="UZY1" s="53"/>
      <c r="UZZ1" s="53"/>
      <c r="VAA1" s="53"/>
      <c r="VAB1" s="53"/>
      <c r="VAC1" s="53"/>
      <c r="VAD1" s="53"/>
      <c r="VAE1" s="53"/>
      <c r="VAF1" s="53"/>
      <c r="VAG1" s="53"/>
      <c r="VAH1" s="53"/>
      <c r="VAI1" s="53"/>
      <c r="VAJ1" s="53"/>
      <c r="VAK1" s="53"/>
      <c r="VAL1" s="53"/>
      <c r="VAM1" s="53"/>
      <c r="VAN1" s="53"/>
      <c r="VAO1" s="53"/>
      <c r="VAP1" s="53"/>
      <c r="VAQ1" s="53"/>
      <c r="VAR1" s="53"/>
      <c r="VAS1" s="53"/>
      <c r="VAT1" s="53"/>
      <c r="VAU1" s="53"/>
      <c r="VAV1" s="53"/>
      <c r="VAW1" s="53"/>
      <c r="VAX1" s="53"/>
      <c r="VAY1" s="53"/>
      <c r="VAZ1" s="53"/>
      <c r="VBA1" s="53"/>
      <c r="VBB1" s="53"/>
      <c r="VBC1" s="53"/>
      <c r="VBD1" s="53"/>
      <c r="VBE1" s="53"/>
      <c r="VBF1" s="53"/>
      <c r="VBG1" s="53"/>
      <c r="VBH1" s="53"/>
      <c r="VBI1" s="53"/>
      <c r="VBJ1" s="53"/>
      <c r="VBK1" s="53"/>
      <c r="VBL1" s="53"/>
      <c r="VBM1" s="53"/>
      <c r="VBN1" s="53"/>
      <c r="VBO1" s="53"/>
      <c r="VBP1" s="53"/>
      <c r="VBQ1" s="53"/>
      <c r="VBR1" s="53"/>
      <c r="VBS1" s="53"/>
      <c r="VBT1" s="53"/>
      <c r="VBU1" s="53"/>
      <c r="VBV1" s="53"/>
      <c r="VBW1" s="53"/>
      <c r="VBX1" s="53"/>
      <c r="VBY1" s="53"/>
      <c r="VBZ1" s="53"/>
      <c r="VCA1" s="53"/>
      <c r="VCB1" s="53"/>
      <c r="VCC1" s="53"/>
      <c r="VCD1" s="53"/>
      <c r="VCE1" s="53"/>
      <c r="VCF1" s="53"/>
      <c r="VCG1" s="53"/>
      <c r="VCH1" s="53"/>
      <c r="VCI1" s="53"/>
      <c r="VCJ1" s="53"/>
      <c r="VCK1" s="53"/>
      <c r="VCL1" s="53"/>
      <c r="VCM1" s="53"/>
      <c r="VCN1" s="53"/>
      <c r="VCO1" s="53"/>
      <c r="VCP1" s="53"/>
      <c r="VCQ1" s="53"/>
      <c r="VCR1" s="53"/>
      <c r="VCS1" s="53"/>
      <c r="VCT1" s="53"/>
      <c r="VCU1" s="53"/>
      <c r="VCV1" s="53"/>
      <c r="VCW1" s="53"/>
      <c r="VCX1" s="53"/>
      <c r="VCY1" s="53"/>
      <c r="VCZ1" s="53"/>
      <c r="VDA1" s="53"/>
      <c r="VDB1" s="53"/>
      <c r="VDC1" s="53"/>
      <c r="VDD1" s="53"/>
      <c r="VDE1" s="53"/>
      <c r="VDF1" s="53"/>
      <c r="VDG1" s="53"/>
      <c r="VDH1" s="53"/>
      <c r="VDI1" s="53"/>
      <c r="VDJ1" s="53"/>
      <c r="VDK1" s="53"/>
      <c r="VDL1" s="53"/>
      <c r="VDM1" s="53"/>
      <c r="VDN1" s="53"/>
      <c r="VDO1" s="53"/>
      <c r="VDP1" s="53"/>
      <c r="VDQ1" s="53"/>
      <c r="VDR1" s="53"/>
      <c r="VDS1" s="53"/>
      <c r="VDT1" s="53"/>
      <c r="VDU1" s="53"/>
      <c r="VDV1" s="53"/>
      <c r="VDW1" s="53"/>
      <c r="VDX1" s="53"/>
      <c r="VDY1" s="53"/>
      <c r="VDZ1" s="53"/>
      <c r="VEA1" s="53"/>
      <c r="VEB1" s="53"/>
      <c r="VEC1" s="53"/>
      <c r="VED1" s="53"/>
      <c r="VEE1" s="53"/>
      <c r="VEF1" s="53"/>
      <c r="VEG1" s="53"/>
      <c r="VEH1" s="53"/>
      <c r="VEI1" s="53"/>
      <c r="VEJ1" s="53"/>
      <c r="VEK1" s="53"/>
      <c r="VEL1" s="53"/>
      <c r="VEM1" s="53"/>
      <c r="VEN1" s="53"/>
      <c r="VEO1" s="53"/>
      <c r="VEP1" s="53"/>
      <c r="VEQ1" s="53"/>
      <c r="VER1" s="53"/>
      <c r="VES1" s="53"/>
      <c r="VET1" s="53"/>
      <c r="VEU1" s="53"/>
      <c r="VEV1" s="53"/>
      <c r="VEW1" s="53"/>
      <c r="VEX1" s="53"/>
      <c r="VEY1" s="53"/>
      <c r="VEZ1" s="53"/>
      <c r="VFA1" s="53"/>
      <c r="VFB1" s="53"/>
      <c r="VFC1" s="53"/>
      <c r="VFD1" s="53"/>
      <c r="VFE1" s="53"/>
      <c r="VFF1" s="53"/>
      <c r="VFG1" s="53"/>
      <c r="VFH1" s="53"/>
      <c r="VFI1" s="53"/>
      <c r="VFJ1" s="53"/>
      <c r="VFK1" s="53"/>
      <c r="VFL1" s="53"/>
      <c r="VFM1" s="53"/>
      <c r="VFN1" s="53"/>
      <c r="VFO1" s="53"/>
      <c r="VFP1" s="53"/>
      <c r="VFQ1" s="53"/>
      <c r="VFR1" s="53"/>
      <c r="VFS1" s="53"/>
      <c r="VFT1" s="53"/>
      <c r="VFU1" s="53"/>
      <c r="VFV1" s="53"/>
      <c r="VFW1" s="53"/>
      <c r="VFX1" s="53"/>
      <c r="VFY1" s="53"/>
      <c r="VFZ1" s="53"/>
      <c r="VGA1" s="53"/>
      <c r="VGB1" s="53"/>
      <c r="VGC1" s="53"/>
      <c r="VGD1" s="53"/>
      <c r="VGE1" s="53"/>
      <c r="VGF1" s="53"/>
      <c r="VGG1" s="53"/>
      <c r="VGH1" s="53"/>
      <c r="VGI1" s="53"/>
      <c r="VGJ1" s="53"/>
      <c r="VGK1" s="53"/>
      <c r="VGL1" s="53"/>
      <c r="VGM1" s="53"/>
      <c r="VGN1" s="53"/>
      <c r="VGO1" s="53"/>
      <c r="VGP1" s="53"/>
      <c r="VGQ1" s="53"/>
      <c r="VGR1" s="53"/>
      <c r="VGS1" s="53"/>
      <c r="VGT1" s="53"/>
      <c r="VGU1" s="53"/>
      <c r="VGV1" s="53"/>
      <c r="VGW1" s="53"/>
      <c r="VGX1" s="53"/>
      <c r="VGY1" s="53"/>
      <c r="VGZ1" s="53"/>
      <c r="VHA1" s="53"/>
      <c r="VHB1" s="53"/>
      <c r="VHC1" s="53"/>
      <c r="VHD1" s="53"/>
      <c r="VHE1" s="53"/>
      <c r="VHF1" s="53"/>
      <c r="VHG1" s="53"/>
      <c r="VHH1" s="53"/>
      <c r="VHI1" s="53"/>
      <c r="VHJ1" s="53"/>
      <c r="VHK1" s="53"/>
      <c r="VHL1" s="53"/>
      <c r="VHM1" s="53"/>
      <c r="VHN1" s="53"/>
      <c r="VHO1" s="53"/>
      <c r="VHP1" s="53"/>
      <c r="VHQ1" s="53"/>
      <c r="VHR1" s="53"/>
      <c r="VHS1" s="53"/>
      <c r="VHT1" s="53"/>
      <c r="VHU1" s="53"/>
      <c r="VHV1" s="53"/>
      <c r="VHW1" s="53"/>
      <c r="VHX1" s="53"/>
      <c r="VHY1" s="53"/>
      <c r="VHZ1" s="53"/>
      <c r="VIA1" s="53"/>
      <c r="VIB1" s="53"/>
      <c r="VIC1" s="53"/>
      <c r="VID1" s="53"/>
      <c r="VIE1" s="53"/>
      <c r="VIF1" s="53"/>
      <c r="VIG1" s="53"/>
      <c r="VIH1" s="53"/>
      <c r="VII1" s="53"/>
      <c r="VIJ1" s="53"/>
      <c r="VIK1" s="53"/>
      <c r="VIL1" s="53"/>
      <c r="VIM1" s="53"/>
      <c r="VIN1" s="53"/>
      <c r="VIO1" s="53"/>
      <c r="VIP1" s="53"/>
      <c r="VIQ1" s="53"/>
      <c r="VIR1" s="53"/>
      <c r="VIS1" s="53"/>
      <c r="VIT1" s="53"/>
      <c r="VIU1" s="53"/>
      <c r="VIV1" s="53"/>
      <c r="VIW1" s="53"/>
      <c r="VIX1" s="53"/>
      <c r="VIY1" s="53"/>
      <c r="VIZ1" s="53"/>
      <c r="VJA1" s="53"/>
      <c r="VJB1" s="53"/>
      <c r="VJC1" s="53"/>
      <c r="VJD1" s="53"/>
      <c r="VJE1" s="53"/>
      <c r="VJF1" s="53"/>
      <c r="VJG1" s="53"/>
      <c r="VJH1" s="53"/>
      <c r="VJI1" s="53"/>
      <c r="VJJ1" s="53"/>
      <c r="VJK1" s="53"/>
      <c r="VJL1" s="53"/>
      <c r="VJM1" s="53"/>
      <c r="VJN1" s="53"/>
      <c r="VJO1" s="53"/>
      <c r="VJP1" s="53"/>
      <c r="VJQ1" s="53"/>
      <c r="VJR1" s="53"/>
      <c r="VJS1" s="53"/>
      <c r="VJT1" s="53"/>
      <c r="VJU1" s="53"/>
      <c r="VJV1" s="53"/>
      <c r="VJW1" s="53"/>
      <c r="VJX1" s="53"/>
      <c r="VJY1" s="53"/>
      <c r="VJZ1" s="53"/>
      <c r="VKA1" s="53"/>
      <c r="VKB1" s="53"/>
      <c r="VKC1" s="53"/>
      <c r="VKD1" s="53"/>
      <c r="VKE1" s="53"/>
      <c r="VKF1" s="53"/>
      <c r="VKG1" s="53"/>
      <c r="VKH1" s="53"/>
      <c r="VKI1" s="53"/>
      <c r="VKJ1" s="53"/>
      <c r="VKK1" s="53"/>
      <c r="VKL1" s="53"/>
      <c r="VKM1" s="53"/>
      <c r="VKN1" s="53"/>
      <c r="VKO1" s="53"/>
      <c r="VKP1" s="53"/>
      <c r="VKQ1" s="53"/>
      <c r="VKR1" s="53"/>
      <c r="VKS1" s="53"/>
      <c r="VKT1" s="53"/>
      <c r="VKU1" s="53"/>
      <c r="VKV1" s="53"/>
      <c r="VKW1" s="53"/>
      <c r="VKX1" s="53"/>
      <c r="VKY1" s="53"/>
      <c r="VKZ1" s="53"/>
      <c r="VLA1" s="53"/>
      <c r="VLB1" s="53"/>
      <c r="VLC1" s="53"/>
      <c r="VLD1" s="53"/>
      <c r="VLE1" s="53"/>
      <c r="VLF1" s="53"/>
      <c r="VLG1" s="53"/>
      <c r="VLH1" s="53"/>
      <c r="VLI1" s="53"/>
      <c r="VLJ1" s="53"/>
      <c r="VLK1" s="53"/>
      <c r="VLL1" s="53"/>
      <c r="VLM1" s="53"/>
      <c r="VLN1" s="53"/>
      <c r="VLO1" s="53"/>
      <c r="VLP1" s="53"/>
      <c r="VLQ1" s="53"/>
      <c r="VLR1" s="53"/>
      <c r="VLS1" s="53"/>
      <c r="VLT1" s="53"/>
      <c r="VLU1" s="53"/>
      <c r="VLV1" s="53"/>
      <c r="VLW1" s="53"/>
      <c r="VLX1" s="53"/>
      <c r="VLY1" s="53"/>
      <c r="VLZ1" s="53"/>
      <c r="VMA1" s="53"/>
      <c r="VMB1" s="53"/>
      <c r="VMC1" s="53"/>
      <c r="VMD1" s="53"/>
      <c r="VME1" s="53"/>
      <c r="VMF1" s="53"/>
      <c r="VMG1" s="53"/>
      <c r="VMH1" s="53"/>
      <c r="VMI1" s="53"/>
      <c r="VMJ1" s="53"/>
      <c r="VMK1" s="53"/>
      <c r="VML1" s="53"/>
      <c r="VMM1" s="53"/>
      <c r="VMN1" s="53"/>
      <c r="VMO1" s="53"/>
      <c r="VMP1" s="53"/>
      <c r="VMQ1" s="53"/>
      <c r="VMR1" s="53"/>
      <c r="VMS1" s="53"/>
      <c r="VMT1" s="53"/>
      <c r="VMU1" s="53"/>
      <c r="VMV1" s="53"/>
      <c r="VMW1" s="53"/>
      <c r="VMX1" s="53"/>
      <c r="VMY1" s="53"/>
      <c r="VMZ1" s="53"/>
      <c r="VNA1" s="53"/>
      <c r="VNB1" s="53"/>
      <c r="VNC1" s="53"/>
      <c r="VND1" s="53"/>
      <c r="VNE1" s="53"/>
      <c r="VNF1" s="53"/>
      <c r="VNG1" s="53"/>
      <c r="VNH1" s="53"/>
      <c r="VNI1" s="53"/>
      <c r="VNJ1" s="53"/>
      <c r="VNK1" s="53"/>
      <c r="VNL1" s="53"/>
      <c r="VNM1" s="53"/>
      <c r="VNN1" s="53"/>
      <c r="VNO1" s="53"/>
      <c r="VNP1" s="53"/>
      <c r="VNQ1" s="53"/>
      <c r="VNR1" s="53"/>
      <c r="VNS1" s="53"/>
      <c r="VNT1" s="53"/>
      <c r="VNU1" s="53"/>
      <c r="VNV1" s="53"/>
      <c r="VNW1" s="53"/>
      <c r="VNX1" s="53"/>
      <c r="VNY1" s="53"/>
      <c r="VNZ1" s="53"/>
      <c r="VOA1" s="53"/>
      <c r="VOB1" s="53"/>
      <c r="VOC1" s="53"/>
      <c r="VOD1" s="53"/>
      <c r="VOE1" s="53"/>
      <c r="VOF1" s="53"/>
      <c r="VOG1" s="53"/>
      <c r="VOH1" s="53"/>
      <c r="VOI1" s="53"/>
      <c r="VOJ1" s="53"/>
      <c r="VOK1" s="53"/>
      <c r="VOL1" s="53"/>
      <c r="VOM1" s="53"/>
      <c r="VON1" s="53"/>
      <c r="VOO1" s="53"/>
      <c r="VOP1" s="53"/>
      <c r="VOQ1" s="53"/>
      <c r="VOR1" s="53"/>
      <c r="VOS1" s="53"/>
      <c r="VOT1" s="53"/>
      <c r="VOU1" s="53"/>
      <c r="VOV1" s="53"/>
      <c r="VOW1" s="53"/>
      <c r="VOX1" s="53"/>
      <c r="VOY1" s="53"/>
      <c r="VOZ1" s="53"/>
      <c r="VPA1" s="53"/>
      <c r="VPB1" s="53"/>
      <c r="VPC1" s="53"/>
      <c r="VPD1" s="53"/>
      <c r="VPE1" s="53"/>
      <c r="VPF1" s="53"/>
      <c r="VPG1" s="53"/>
      <c r="VPH1" s="53"/>
      <c r="VPI1" s="53"/>
      <c r="VPJ1" s="53"/>
      <c r="VPK1" s="53"/>
      <c r="VPL1" s="53"/>
      <c r="VPM1" s="53"/>
      <c r="VPN1" s="53"/>
      <c r="VPO1" s="53"/>
      <c r="VPP1" s="53"/>
      <c r="VPQ1" s="53"/>
      <c r="VPR1" s="53"/>
      <c r="VPS1" s="53"/>
      <c r="VPT1" s="53"/>
      <c r="VPU1" s="53"/>
      <c r="VPV1" s="53"/>
      <c r="VPW1" s="53"/>
      <c r="VPX1" s="53"/>
      <c r="VPY1" s="53"/>
      <c r="VPZ1" s="53"/>
      <c r="VQA1" s="53"/>
      <c r="VQB1" s="53"/>
      <c r="VQC1" s="53"/>
      <c r="VQD1" s="53"/>
      <c r="VQE1" s="53"/>
      <c r="VQF1" s="53"/>
      <c r="VQG1" s="53"/>
      <c r="VQH1" s="53"/>
      <c r="VQI1" s="53"/>
      <c r="VQJ1" s="53"/>
      <c r="VQK1" s="53"/>
      <c r="VQL1" s="53"/>
      <c r="VQM1" s="53"/>
      <c r="VQN1" s="53"/>
      <c r="VQO1" s="53"/>
      <c r="VQP1" s="53"/>
      <c r="VQQ1" s="53"/>
      <c r="VQR1" s="53"/>
      <c r="VQS1" s="53"/>
      <c r="VQT1" s="53"/>
      <c r="VQU1" s="53"/>
      <c r="VQV1" s="53"/>
      <c r="VQW1" s="53"/>
      <c r="VQX1" s="53"/>
      <c r="VQY1" s="53"/>
      <c r="VQZ1" s="53"/>
      <c r="VRA1" s="53"/>
      <c r="VRB1" s="53"/>
      <c r="VRC1" s="53"/>
      <c r="VRD1" s="53"/>
      <c r="VRE1" s="53"/>
      <c r="VRF1" s="53"/>
      <c r="VRG1" s="53"/>
      <c r="VRH1" s="53"/>
      <c r="VRI1" s="53"/>
      <c r="VRJ1" s="53"/>
      <c r="VRK1" s="53"/>
      <c r="VRL1" s="53"/>
      <c r="VRM1" s="53"/>
      <c r="VRN1" s="53"/>
      <c r="VRO1" s="53"/>
      <c r="VRP1" s="53"/>
      <c r="VRQ1" s="53"/>
      <c r="VRR1" s="53"/>
      <c r="VRS1" s="53"/>
      <c r="VRT1" s="53"/>
      <c r="VRU1" s="53"/>
      <c r="VRV1" s="53"/>
      <c r="VRW1" s="53"/>
      <c r="VRX1" s="53"/>
      <c r="VRY1" s="53"/>
      <c r="VRZ1" s="53"/>
      <c r="VSA1" s="53"/>
      <c r="VSB1" s="53"/>
      <c r="VSC1" s="53"/>
      <c r="VSD1" s="53"/>
      <c r="VSE1" s="53"/>
      <c r="VSF1" s="53"/>
      <c r="VSG1" s="53"/>
      <c r="VSH1" s="53"/>
      <c r="VSI1" s="53"/>
      <c r="VSJ1" s="53"/>
      <c r="VSK1" s="53"/>
      <c r="VSL1" s="53"/>
      <c r="VSM1" s="53"/>
      <c r="VSN1" s="53"/>
      <c r="VSO1" s="53"/>
      <c r="VSP1" s="53"/>
      <c r="VSQ1" s="53"/>
      <c r="VSR1" s="53"/>
      <c r="VSS1" s="53"/>
      <c r="VST1" s="53"/>
      <c r="VSU1" s="53"/>
      <c r="VSV1" s="53"/>
      <c r="VSW1" s="53"/>
      <c r="VSX1" s="53"/>
      <c r="VSY1" s="53"/>
      <c r="VSZ1" s="53"/>
      <c r="VTA1" s="53"/>
      <c r="VTB1" s="53"/>
      <c r="VTC1" s="53"/>
      <c r="VTD1" s="53"/>
      <c r="VTE1" s="53"/>
      <c r="VTF1" s="53"/>
      <c r="VTG1" s="53"/>
      <c r="VTH1" s="53"/>
      <c r="VTI1" s="53"/>
      <c r="VTJ1" s="53"/>
      <c r="VTK1" s="53"/>
      <c r="VTL1" s="53"/>
      <c r="VTM1" s="53"/>
      <c r="VTN1" s="53"/>
      <c r="VTO1" s="53"/>
      <c r="VTP1" s="53"/>
      <c r="VTQ1" s="53"/>
      <c r="VTR1" s="53"/>
      <c r="VTS1" s="53"/>
      <c r="VTT1" s="53"/>
      <c r="VTU1" s="53"/>
      <c r="VTV1" s="53"/>
      <c r="VTW1" s="53"/>
      <c r="VTX1" s="53"/>
      <c r="VTY1" s="53"/>
      <c r="VTZ1" s="53"/>
      <c r="VUA1" s="53"/>
      <c r="VUB1" s="53"/>
      <c r="VUC1" s="53"/>
      <c r="VUD1" s="53"/>
      <c r="VUE1" s="53"/>
      <c r="VUF1" s="53"/>
      <c r="VUG1" s="53"/>
      <c r="VUH1" s="53"/>
      <c r="VUI1" s="53"/>
      <c r="VUJ1" s="53"/>
      <c r="VUK1" s="53"/>
      <c r="VUL1" s="53"/>
      <c r="VUM1" s="53"/>
      <c r="VUN1" s="53"/>
      <c r="VUO1" s="53"/>
      <c r="VUP1" s="53"/>
      <c r="VUQ1" s="53"/>
      <c r="VUR1" s="53"/>
      <c r="VUS1" s="53"/>
      <c r="VUT1" s="53"/>
      <c r="VUU1" s="53"/>
      <c r="VUV1" s="53"/>
      <c r="VUW1" s="53"/>
      <c r="VUX1" s="53"/>
      <c r="VUY1" s="53"/>
      <c r="VUZ1" s="53"/>
      <c r="VVA1" s="53"/>
      <c r="VVB1" s="53"/>
      <c r="VVC1" s="53"/>
      <c r="VVD1" s="53"/>
      <c r="VVE1" s="53"/>
      <c r="VVF1" s="53"/>
      <c r="VVG1" s="53"/>
      <c r="VVH1" s="53"/>
      <c r="VVI1" s="53"/>
      <c r="VVJ1" s="53"/>
      <c r="VVK1" s="53"/>
      <c r="VVL1" s="53"/>
      <c r="VVM1" s="53"/>
      <c r="VVN1" s="53"/>
      <c r="VVO1" s="53"/>
      <c r="VVP1" s="53"/>
      <c r="VVQ1" s="53"/>
      <c r="VVR1" s="53"/>
      <c r="VVS1" s="53"/>
      <c r="VVT1" s="53"/>
      <c r="VVU1" s="53"/>
      <c r="VVV1" s="53"/>
      <c r="VVW1" s="53"/>
      <c r="VVX1" s="53"/>
      <c r="VVY1" s="53"/>
      <c r="VVZ1" s="53"/>
      <c r="VWA1" s="53"/>
      <c r="VWB1" s="53"/>
      <c r="VWC1" s="53"/>
      <c r="VWD1" s="53"/>
      <c r="VWE1" s="53"/>
      <c r="VWF1" s="53"/>
      <c r="VWG1" s="53"/>
      <c r="VWH1" s="53"/>
      <c r="VWI1" s="53"/>
      <c r="VWJ1" s="53"/>
      <c r="VWK1" s="53"/>
      <c r="VWL1" s="53"/>
      <c r="VWM1" s="53"/>
      <c r="VWN1" s="53"/>
      <c r="VWO1" s="53"/>
      <c r="VWP1" s="53"/>
      <c r="VWQ1" s="53"/>
      <c r="VWR1" s="53"/>
      <c r="VWS1" s="53"/>
      <c r="VWT1" s="53"/>
      <c r="VWU1" s="53"/>
      <c r="VWV1" s="53"/>
      <c r="VWW1" s="53"/>
      <c r="VWX1" s="53"/>
      <c r="VWY1" s="53"/>
      <c r="VWZ1" s="53"/>
      <c r="VXA1" s="53"/>
      <c r="VXB1" s="53"/>
      <c r="VXC1" s="53"/>
      <c r="VXD1" s="53"/>
      <c r="VXE1" s="53"/>
      <c r="VXF1" s="53"/>
      <c r="VXG1" s="53"/>
      <c r="VXH1" s="53"/>
      <c r="VXI1" s="53"/>
      <c r="VXJ1" s="53"/>
      <c r="VXK1" s="53"/>
      <c r="VXL1" s="53"/>
      <c r="VXM1" s="53"/>
      <c r="VXN1" s="53"/>
      <c r="VXO1" s="53"/>
      <c r="VXP1" s="53"/>
      <c r="VXQ1" s="53"/>
      <c r="VXR1" s="53"/>
      <c r="VXS1" s="53"/>
      <c r="VXT1" s="53"/>
      <c r="VXU1" s="53"/>
      <c r="VXV1" s="53"/>
      <c r="VXW1" s="53"/>
      <c r="VXX1" s="53"/>
      <c r="VXY1" s="53"/>
      <c r="VXZ1" s="53"/>
      <c r="VYA1" s="53"/>
      <c r="VYB1" s="53"/>
      <c r="VYC1" s="53"/>
      <c r="VYD1" s="53"/>
      <c r="VYE1" s="53"/>
      <c r="VYF1" s="53"/>
      <c r="VYG1" s="53"/>
      <c r="VYH1" s="53"/>
      <c r="VYI1" s="53"/>
      <c r="VYJ1" s="53"/>
      <c r="VYK1" s="53"/>
      <c r="VYL1" s="53"/>
      <c r="VYM1" s="53"/>
      <c r="VYN1" s="53"/>
      <c r="VYO1" s="53"/>
      <c r="VYP1" s="53"/>
      <c r="VYQ1" s="53"/>
      <c r="VYR1" s="53"/>
      <c r="VYS1" s="53"/>
      <c r="VYT1" s="53"/>
      <c r="VYU1" s="53"/>
      <c r="VYV1" s="53"/>
      <c r="VYW1" s="53"/>
      <c r="VYX1" s="53"/>
      <c r="VYY1" s="53"/>
      <c r="VYZ1" s="53"/>
      <c r="VZA1" s="53"/>
      <c r="VZB1" s="53"/>
      <c r="VZC1" s="53"/>
      <c r="VZD1" s="53"/>
      <c r="VZE1" s="53"/>
      <c r="VZF1" s="53"/>
      <c r="VZG1" s="53"/>
      <c r="VZH1" s="53"/>
      <c r="VZI1" s="53"/>
      <c r="VZJ1" s="53"/>
      <c r="VZK1" s="53"/>
      <c r="VZL1" s="53"/>
      <c r="VZM1" s="53"/>
      <c r="VZN1" s="53"/>
      <c r="VZO1" s="53"/>
      <c r="VZP1" s="53"/>
      <c r="VZQ1" s="53"/>
      <c r="VZR1" s="53"/>
      <c r="VZS1" s="53"/>
      <c r="VZT1" s="53"/>
      <c r="VZU1" s="53"/>
      <c r="VZV1" s="53"/>
      <c r="VZW1" s="53"/>
      <c r="VZX1" s="53"/>
      <c r="VZY1" s="53"/>
      <c r="VZZ1" s="53"/>
      <c r="WAA1" s="53"/>
      <c r="WAB1" s="53"/>
      <c r="WAC1" s="53"/>
      <c r="WAD1" s="53"/>
      <c r="WAE1" s="53"/>
      <c r="WAF1" s="53"/>
      <c r="WAG1" s="53"/>
      <c r="WAH1" s="53"/>
      <c r="WAI1" s="53"/>
      <c r="WAJ1" s="53"/>
      <c r="WAK1" s="53"/>
      <c r="WAL1" s="53"/>
      <c r="WAM1" s="53"/>
      <c r="WAN1" s="53"/>
      <c r="WAO1" s="53"/>
      <c r="WAP1" s="53"/>
      <c r="WAQ1" s="53"/>
      <c r="WAR1" s="53"/>
      <c r="WAS1" s="53"/>
      <c r="WAT1" s="53"/>
      <c r="WAU1" s="53"/>
      <c r="WAV1" s="53"/>
      <c r="WAW1" s="53"/>
      <c r="WAX1" s="53"/>
      <c r="WAY1" s="53"/>
      <c r="WAZ1" s="53"/>
      <c r="WBA1" s="53"/>
      <c r="WBB1" s="53"/>
      <c r="WBC1" s="53"/>
      <c r="WBD1" s="53"/>
      <c r="WBE1" s="53"/>
      <c r="WBF1" s="53"/>
      <c r="WBG1" s="53"/>
      <c r="WBH1" s="53"/>
      <c r="WBI1" s="53"/>
      <c r="WBJ1" s="53"/>
      <c r="WBK1" s="53"/>
      <c r="WBL1" s="53"/>
      <c r="WBM1" s="53"/>
      <c r="WBN1" s="53"/>
      <c r="WBO1" s="53"/>
      <c r="WBP1" s="53"/>
      <c r="WBQ1" s="53"/>
      <c r="WBR1" s="53"/>
      <c r="WBS1" s="53"/>
      <c r="WBT1" s="53"/>
      <c r="WBU1" s="53"/>
      <c r="WBV1" s="53"/>
      <c r="WBW1" s="53"/>
      <c r="WBX1" s="53"/>
      <c r="WBY1" s="53"/>
      <c r="WBZ1" s="53"/>
      <c r="WCA1" s="53"/>
      <c r="WCB1" s="53"/>
      <c r="WCC1" s="53"/>
      <c r="WCD1" s="53"/>
      <c r="WCE1" s="53"/>
      <c r="WCF1" s="53"/>
      <c r="WCG1" s="53"/>
      <c r="WCH1" s="53"/>
      <c r="WCI1" s="53"/>
      <c r="WCJ1" s="53"/>
      <c r="WCK1" s="53"/>
      <c r="WCL1" s="53"/>
      <c r="WCM1" s="53"/>
      <c r="WCN1" s="53"/>
      <c r="WCO1" s="53"/>
      <c r="WCP1" s="53"/>
      <c r="WCQ1" s="53"/>
      <c r="WCR1" s="53"/>
      <c r="WCS1" s="53"/>
      <c r="WCT1" s="53"/>
      <c r="WCU1" s="53"/>
      <c r="WCV1" s="53"/>
      <c r="WCW1" s="53"/>
      <c r="WCX1" s="53"/>
      <c r="WCY1" s="53"/>
      <c r="WCZ1" s="53"/>
      <c r="WDA1" s="53"/>
      <c r="WDB1" s="53"/>
      <c r="WDC1" s="53"/>
      <c r="WDD1" s="53"/>
      <c r="WDE1" s="53"/>
      <c r="WDF1" s="53"/>
      <c r="WDG1" s="53"/>
      <c r="WDH1" s="53"/>
      <c r="WDI1" s="53"/>
      <c r="WDJ1" s="53"/>
      <c r="WDK1" s="53"/>
      <c r="WDL1" s="53"/>
      <c r="WDM1" s="53"/>
      <c r="WDN1" s="53"/>
      <c r="WDO1" s="53"/>
      <c r="WDP1" s="53"/>
      <c r="WDQ1" s="53"/>
      <c r="WDR1" s="53"/>
      <c r="WDS1" s="53"/>
      <c r="WDT1" s="53"/>
      <c r="WDU1" s="53"/>
      <c r="WDV1" s="53"/>
      <c r="WDW1" s="53"/>
      <c r="WDX1" s="53"/>
      <c r="WDY1" s="53"/>
      <c r="WDZ1" s="53"/>
      <c r="WEA1" s="53"/>
      <c r="WEB1" s="53"/>
      <c r="WEC1" s="53"/>
      <c r="WED1" s="53"/>
      <c r="WEE1" s="53"/>
      <c r="WEF1" s="53"/>
      <c r="WEG1" s="53"/>
      <c r="WEH1" s="53"/>
      <c r="WEI1" s="53"/>
      <c r="WEJ1" s="53"/>
      <c r="WEK1" s="53"/>
      <c r="WEL1" s="53"/>
      <c r="WEM1" s="53"/>
      <c r="WEN1" s="53"/>
      <c r="WEO1" s="53"/>
      <c r="WEP1" s="53"/>
      <c r="WEQ1" s="53"/>
      <c r="WER1" s="53"/>
      <c r="WES1" s="53"/>
      <c r="WET1" s="53"/>
      <c r="WEU1" s="53"/>
      <c r="WEV1" s="53"/>
      <c r="WEW1" s="53"/>
      <c r="WEX1" s="53"/>
      <c r="WEY1" s="53"/>
      <c r="WEZ1" s="53"/>
      <c r="WFA1" s="53"/>
      <c r="WFB1" s="53"/>
      <c r="WFC1" s="53"/>
      <c r="WFD1" s="53"/>
      <c r="WFE1" s="53"/>
      <c r="WFF1" s="53"/>
      <c r="WFG1" s="53"/>
      <c r="WFH1" s="53"/>
      <c r="WFI1" s="53"/>
      <c r="WFJ1" s="53"/>
      <c r="WFK1" s="53"/>
      <c r="WFL1" s="53"/>
      <c r="WFM1" s="53"/>
      <c r="WFN1" s="53"/>
      <c r="WFO1" s="53"/>
      <c r="WFP1" s="53"/>
      <c r="WFQ1" s="53"/>
      <c r="WFR1" s="53"/>
      <c r="WFS1" s="53"/>
      <c r="WFT1" s="53"/>
      <c r="WFU1" s="53"/>
      <c r="WFV1" s="53"/>
      <c r="WFW1" s="53"/>
      <c r="WFX1" s="53"/>
      <c r="WFY1" s="53"/>
      <c r="WFZ1" s="53"/>
      <c r="WGA1" s="53"/>
      <c r="WGB1" s="53"/>
      <c r="WGC1" s="53"/>
      <c r="WGD1" s="53"/>
      <c r="WGE1" s="53"/>
      <c r="WGF1" s="53"/>
      <c r="WGG1" s="53"/>
      <c r="WGH1" s="53"/>
      <c r="WGI1" s="53"/>
      <c r="WGJ1" s="53"/>
      <c r="WGK1" s="53"/>
      <c r="WGL1" s="53"/>
      <c r="WGM1" s="53"/>
      <c r="WGN1" s="53"/>
      <c r="WGO1" s="53"/>
      <c r="WGP1" s="53"/>
      <c r="WGQ1" s="53"/>
      <c r="WGR1" s="53"/>
      <c r="WGS1" s="53"/>
      <c r="WGT1" s="53"/>
      <c r="WGU1" s="53"/>
      <c r="WGV1" s="53"/>
      <c r="WGW1" s="53"/>
      <c r="WGX1" s="53"/>
      <c r="WGY1" s="53"/>
      <c r="WGZ1" s="53"/>
      <c r="WHA1" s="53"/>
      <c r="WHB1" s="53"/>
      <c r="WHC1" s="53"/>
      <c r="WHD1" s="53"/>
      <c r="WHE1" s="53"/>
      <c r="WHF1" s="53"/>
      <c r="WHG1" s="53"/>
      <c r="WHH1" s="53"/>
      <c r="WHI1" s="53"/>
      <c r="WHJ1" s="53"/>
      <c r="WHK1" s="53"/>
      <c r="WHL1" s="53"/>
      <c r="WHM1" s="53"/>
      <c r="WHN1" s="53"/>
      <c r="WHO1" s="53"/>
      <c r="WHP1" s="53"/>
      <c r="WHQ1" s="53"/>
      <c r="WHR1" s="53"/>
      <c r="WHS1" s="53"/>
      <c r="WHT1" s="53"/>
      <c r="WHU1" s="53"/>
      <c r="WHV1" s="53"/>
      <c r="WHW1" s="53"/>
      <c r="WHX1" s="53"/>
      <c r="WHY1" s="53"/>
      <c r="WHZ1" s="53"/>
      <c r="WIA1" s="53"/>
      <c r="WIB1" s="53"/>
      <c r="WIC1" s="53"/>
      <c r="WID1" s="53"/>
      <c r="WIE1" s="53"/>
      <c r="WIF1" s="53"/>
      <c r="WIG1" s="53"/>
      <c r="WIH1" s="53"/>
      <c r="WII1" s="53"/>
      <c r="WIJ1" s="53"/>
      <c r="WIK1" s="53"/>
      <c r="WIL1" s="53"/>
      <c r="WIM1" s="53"/>
      <c r="WIN1" s="53"/>
      <c r="WIO1" s="53"/>
      <c r="WIP1" s="53"/>
      <c r="WIQ1" s="53"/>
      <c r="WIR1" s="53"/>
      <c r="WIS1" s="53"/>
      <c r="WIT1" s="53"/>
      <c r="WIU1" s="53"/>
      <c r="WIV1" s="53"/>
      <c r="WIW1" s="53"/>
      <c r="WIX1" s="53"/>
      <c r="WIY1" s="53"/>
      <c r="WIZ1" s="53"/>
      <c r="WJA1" s="53"/>
      <c r="WJB1" s="53"/>
      <c r="WJC1" s="53"/>
      <c r="WJD1" s="53"/>
      <c r="WJE1" s="53"/>
      <c r="WJF1" s="53"/>
      <c r="WJG1" s="53"/>
      <c r="WJH1" s="53"/>
      <c r="WJI1" s="53"/>
      <c r="WJJ1" s="53"/>
      <c r="WJK1" s="53"/>
      <c r="WJL1" s="53"/>
      <c r="WJM1" s="53"/>
      <c r="WJN1" s="53"/>
      <c r="WJO1" s="53"/>
      <c r="WJP1" s="53"/>
      <c r="WJQ1" s="53"/>
      <c r="WJR1" s="53"/>
      <c r="WJS1" s="53"/>
      <c r="WJT1" s="53"/>
      <c r="WJU1" s="53"/>
      <c r="WJV1" s="53"/>
      <c r="WJW1" s="53"/>
      <c r="WJX1" s="53"/>
      <c r="WJY1" s="53"/>
      <c r="WJZ1" s="53"/>
      <c r="WKA1" s="53"/>
      <c r="WKB1" s="53"/>
      <c r="WKC1" s="53"/>
      <c r="WKD1" s="53"/>
      <c r="WKE1" s="53"/>
      <c r="WKF1" s="53"/>
      <c r="WKG1" s="53"/>
      <c r="WKH1" s="53"/>
      <c r="WKI1" s="53"/>
      <c r="WKJ1" s="53"/>
      <c r="WKK1" s="53"/>
      <c r="WKL1" s="53"/>
      <c r="WKM1" s="53"/>
      <c r="WKN1" s="53"/>
      <c r="WKO1" s="53"/>
      <c r="WKP1" s="53"/>
      <c r="WKQ1" s="53"/>
      <c r="WKR1" s="53"/>
      <c r="WKS1" s="53"/>
      <c r="WKT1" s="53"/>
      <c r="WKU1" s="53"/>
      <c r="WKV1" s="53"/>
      <c r="WKW1" s="53"/>
      <c r="WKX1" s="53"/>
      <c r="WKY1" s="53"/>
      <c r="WKZ1" s="53"/>
      <c r="WLA1" s="53"/>
      <c r="WLB1" s="53"/>
      <c r="WLC1" s="53"/>
      <c r="WLD1" s="53"/>
      <c r="WLE1" s="53"/>
      <c r="WLF1" s="53"/>
      <c r="WLG1" s="53"/>
      <c r="WLH1" s="53"/>
      <c r="WLI1" s="53"/>
      <c r="WLJ1" s="53"/>
      <c r="WLK1" s="53"/>
      <c r="WLL1" s="53"/>
      <c r="WLM1" s="53"/>
      <c r="WLN1" s="53"/>
      <c r="WLO1" s="53"/>
      <c r="WLP1" s="53"/>
      <c r="WLQ1" s="53"/>
      <c r="WLR1" s="53"/>
      <c r="WLS1" s="53"/>
      <c r="WLT1" s="53"/>
      <c r="WLU1" s="53"/>
      <c r="WLV1" s="53"/>
      <c r="WLW1" s="53"/>
      <c r="WLX1" s="53"/>
      <c r="WLY1" s="53"/>
      <c r="WLZ1" s="53"/>
      <c r="WMA1" s="53"/>
      <c r="WMB1" s="53"/>
      <c r="WMC1" s="53"/>
      <c r="WMD1" s="53"/>
      <c r="WME1" s="53"/>
      <c r="WMF1" s="53"/>
      <c r="WMG1" s="53"/>
      <c r="WMH1" s="53"/>
      <c r="WMI1" s="53"/>
      <c r="WMJ1" s="53"/>
      <c r="WMK1" s="53"/>
      <c r="WML1" s="53"/>
      <c r="WMM1" s="53"/>
      <c r="WMN1" s="53"/>
      <c r="WMO1" s="53"/>
      <c r="WMP1" s="53"/>
      <c r="WMQ1" s="53"/>
      <c r="WMR1" s="53"/>
      <c r="WMS1" s="53"/>
      <c r="WMT1" s="53"/>
      <c r="WMU1" s="53"/>
      <c r="WMV1" s="53"/>
      <c r="WMW1" s="53"/>
      <c r="WMX1" s="53"/>
      <c r="WMY1" s="53"/>
      <c r="WMZ1" s="53"/>
      <c r="WNA1" s="53"/>
      <c r="WNB1" s="53"/>
      <c r="WNC1" s="53"/>
      <c r="WND1" s="53"/>
      <c r="WNE1" s="53"/>
      <c r="WNF1" s="53"/>
      <c r="WNG1" s="53"/>
      <c r="WNH1" s="53"/>
      <c r="WNI1" s="53"/>
      <c r="WNJ1" s="53"/>
      <c r="WNK1" s="53"/>
      <c r="WNL1" s="53"/>
      <c r="WNM1" s="53"/>
      <c r="WNN1" s="53"/>
      <c r="WNO1" s="53"/>
      <c r="WNP1" s="53"/>
      <c r="WNQ1" s="53"/>
      <c r="WNR1" s="53"/>
      <c r="WNS1" s="53"/>
      <c r="WNT1" s="53"/>
      <c r="WNU1" s="53"/>
      <c r="WNV1" s="53"/>
      <c r="WNW1" s="53"/>
      <c r="WNX1" s="53"/>
      <c r="WNY1" s="53"/>
      <c r="WNZ1" s="53"/>
      <c r="WOA1" s="53"/>
      <c r="WOB1" s="53"/>
      <c r="WOC1" s="53"/>
      <c r="WOD1" s="53"/>
      <c r="WOE1" s="53"/>
      <c r="WOF1" s="53"/>
      <c r="WOG1" s="53"/>
      <c r="WOH1" s="53"/>
      <c r="WOI1" s="53"/>
      <c r="WOJ1" s="53"/>
      <c r="WOK1" s="53"/>
      <c r="WOL1" s="53"/>
      <c r="WOM1" s="53"/>
      <c r="WON1" s="53"/>
      <c r="WOO1" s="53"/>
      <c r="WOP1" s="53"/>
      <c r="WOQ1" s="53"/>
      <c r="WOR1" s="53"/>
      <c r="WOS1" s="53"/>
      <c r="WOT1" s="53"/>
      <c r="WOU1" s="53"/>
      <c r="WOV1" s="53"/>
      <c r="WOW1" s="53"/>
      <c r="WOX1" s="53"/>
      <c r="WOY1" s="53"/>
      <c r="WOZ1" s="53"/>
      <c r="WPA1" s="53"/>
      <c r="WPB1" s="53"/>
      <c r="WPC1" s="53"/>
      <c r="WPD1" s="53"/>
      <c r="WPE1" s="53"/>
      <c r="WPF1" s="53"/>
      <c r="WPG1" s="53"/>
      <c r="WPH1" s="53"/>
      <c r="WPI1" s="53"/>
      <c r="WPJ1" s="53"/>
      <c r="WPK1" s="53"/>
      <c r="WPL1" s="53"/>
      <c r="WPM1" s="53"/>
      <c r="WPN1" s="53"/>
      <c r="WPO1" s="53"/>
      <c r="WPP1" s="53"/>
      <c r="WPQ1" s="53"/>
      <c r="WPR1" s="53"/>
      <c r="WPS1" s="53"/>
      <c r="WPT1" s="53"/>
      <c r="WPU1" s="53"/>
      <c r="WPV1" s="53"/>
      <c r="WPW1" s="53"/>
      <c r="WPX1" s="53"/>
      <c r="WPY1" s="53"/>
      <c r="WPZ1" s="53"/>
      <c r="WQA1" s="53"/>
      <c r="WQB1" s="53"/>
      <c r="WQC1" s="53"/>
      <c r="WQD1" s="53"/>
      <c r="WQE1" s="53"/>
      <c r="WQF1" s="53"/>
      <c r="WQG1" s="53"/>
      <c r="WQH1" s="53"/>
      <c r="WQI1" s="53"/>
      <c r="WQJ1" s="53"/>
      <c r="WQK1" s="53"/>
      <c r="WQL1" s="53"/>
      <c r="WQM1" s="53"/>
      <c r="WQN1" s="53"/>
      <c r="WQO1" s="53"/>
      <c r="WQP1" s="53"/>
      <c r="WQQ1" s="53"/>
      <c r="WQR1" s="53"/>
      <c r="WQS1" s="53"/>
      <c r="WQT1" s="53"/>
      <c r="WQU1" s="53"/>
      <c r="WQV1" s="53"/>
      <c r="WQW1" s="53"/>
      <c r="WQX1" s="53"/>
      <c r="WQY1" s="53"/>
      <c r="WQZ1" s="53"/>
      <c r="WRA1" s="53"/>
      <c r="WRB1" s="53"/>
      <c r="WRC1" s="53"/>
      <c r="WRD1" s="53"/>
      <c r="WRE1" s="53"/>
      <c r="WRF1" s="53"/>
      <c r="WRG1" s="53"/>
      <c r="WRH1" s="53"/>
      <c r="WRI1" s="53"/>
      <c r="WRJ1" s="53"/>
      <c r="WRK1" s="53"/>
      <c r="WRL1" s="53"/>
      <c r="WRM1" s="53"/>
      <c r="WRN1" s="53"/>
      <c r="WRO1" s="53"/>
      <c r="WRP1" s="53"/>
      <c r="WRQ1" s="53"/>
      <c r="WRR1" s="53"/>
      <c r="WRS1" s="53"/>
      <c r="WRT1" s="53"/>
      <c r="WRU1" s="53"/>
      <c r="WRV1" s="53"/>
      <c r="WRW1" s="53"/>
      <c r="WRX1" s="53"/>
      <c r="WRY1" s="53"/>
      <c r="WRZ1" s="53"/>
      <c r="WSA1" s="53"/>
      <c r="WSB1" s="53"/>
      <c r="WSC1" s="53"/>
      <c r="WSD1" s="53"/>
      <c r="WSE1" s="53"/>
      <c r="WSF1" s="53"/>
      <c r="WSG1" s="53"/>
      <c r="WSH1" s="53"/>
      <c r="WSI1" s="53"/>
      <c r="WSJ1" s="53"/>
      <c r="WSK1" s="53"/>
      <c r="WSL1" s="53"/>
      <c r="WSM1" s="53"/>
      <c r="WSN1" s="53"/>
      <c r="WSO1" s="53"/>
      <c r="WSP1" s="53"/>
      <c r="WSQ1" s="53"/>
      <c r="WSR1" s="53"/>
      <c r="WSS1" s="53"/>
      <c r="WST1" s="53"/>
      <c r="WSU1" s="53"/>
      <c r="WSV1" s="53"/>
      <c r="WSW1" s="53"/>
      <c r="WSX1" s="53"/>
      <c r="WSY1" s="53"/>
      <c r="WSZ1" s="53"/>
      <c r="WTA1" s="53"/>
      <c r="WTB1" s="53"/>
      <c r="WTC1" s="53"/>
      <c r="WTD1" s="53"/>
      <c r="WTE1" s="53"/>
      <c r="WTF1" s="53"/>
      <c r="WTG1" s="53"/>
      <c r="WTH1" s="53"/>
      <c r="WTI1" s="53"/>
      <c r="WTJ1" s="53"/>
      <c r="WTK1" s="53"/>
      <c r="WTL1" s="53"/>
      <c r="WTM1" s="53"/>
      <c r="WTN1" s="53"/>
      <c r="WTO1" s="53"/>
      <c r="WTP1" s="53"/>
      <c r="WTQ1" s="53"/>
      <c r="WTR1" s="53"/>
      <c r="WTS1" s="53"/>
      <c r="WTT1" s="53"/>
      <c r="WTU1" s="53"/>
      <c r="WTV1" s="53"/>
      <c r="WTW1" s="53"/>
      <c r="WTX1" s="53"/>
      <c r="WTY1" s="53"/>
      <c r="WTZ1" s="53"/>
      <c r="WUA1" s="53"/>
      <c r="WUB1" s="53"/>
      <c r="WUC1" s="53"/>
      <c r="WUD1" s="53"/>
      <c r="WUE1" s="53"/>
      <c r="WUF1" s="53"/>
      <c r="WUG1" s="53"/>
      <c r="WUH1" s="53"/>
      <c r="WUI1" s="53"/>
      <c r="WUJ1" s="53"/>
      <c r="WUK1" s="53"/>
      <c r="WUL1" s="53"/>
      <c r="WUM1" s="53"/>
      <c r="WUN1" s="53"/>
      <c r="WUO1" s="53"/>
      <c r="WUP1" s="53"/>
      <c r="WUQ1" s="53"/>
      <c r="WUR1" s="53"/>
      <c r="WUS1" s="53"/>
      <c r="WUT1" s="53"/>
      <c r="WUU1" s="53"/>
      <c r="WUV1" s="53"/>
      <c r="WUW1" s="53"/>
      <c r="WUX1" s="53"/>
      <c r="WUY1" s="53"/>
      <c r="WUZ1" s="53"/>
      <c r="WVA1" s="53"/>
      <c r="WVB1" s="53"/>
      <c r="WVC1" s="53"/>
      <c r="WVD1" s="53"/>
      <c r="WVE1" s="53"/>
      <c r="WVF1" s="53"/>
      <c r="WVG1" s="53"/>
      <c r="WVH1" s="53"/>
      <c r="WVI1" s="53"/>
      <c r="WVJ1" s="53"/>
      <c r="WVK1" s="53"/>
      <c r="WVL1" s="53"/>
      <c r="WVM1" s="53"/>
      <c r="WVN1" s="53"/>
      <c r="WVO1" s="53"/>
      <c r="WVP1" s="53"/>
      <c r="WVQ1" s="53"/>
      <c r="WVR1" s="53"/>
      <c r="WVS1" s="53"/>
      <c r="WVT1" s="53"/>
      <c r="WVU1" s="53"/>
      <c r="WVV1" s="53"/>
      <c r="WVW1" s="53"/>
      <c r="WVX1" s="53"/>
      <c r="WVY1" s="53"/>
      <c r="WVZ1" s="53"/>
      <c r="WWA1" s="53"/>
      <c r="WWB1" s="53"/>
      <c r="WWC1" s="53"/>
      <c r="WWD1" s="53"/>
      <c r="WWE1" s="53"/>
      <c r="WWF1" s="53"/>
      <c r="WWG1" s="53"/>
      <c r="WWH1" s="53"/>
      <c r="WWI1" s="53"/>
      <c r="WWJ1" s="53"/>
      <c r="WWK1" s="53"/>
      <c r="WWL1" s="53"/>
      <c r="WWM1" s="53"/>
      <c r="WWN1" s="53"/>
      <c r="WWO1" s="53"/>
      <c r="WWP1" s="53"/>
      <c r="WWQ1" s="53"/>
      <c r="WWR1" s="53"/>
      <c r="WWS1" s="53"/>
      <c r="WWT1" s="53"/>
      <c r="WWU1" s="53"/>
      <c r="WWV1" s="53"/>
      <c r="WWW1" s="53"/>
      <c r="WWX1" s="53"/>
      <c r="WWY1" s="53"/>
      <c r="WWZ1" s="53"/>
      <c r="WXA1" s="53"/>
      <c r="WXB1" s="53"/>
      <c r="WXC1" s="53"/>
      <c r="WXD1" s="53"/>
      <c r="WXE1" s="53"/>
      <c r="WXF1" s="53"/>
      <c r="WXG1" s="53"/>
      <c r="WXH1" s="53"/>
      <c r="WXI1" s="53"/>
      <c r="WXJ1" s="53"/>
      <c r="WXK1" s="53"/>
      <c r="WXL1" s="53"/>
      <c r="WXM1" s="53"/>
      <c r="WXN1" s="53"/>
      <c r="WXO1" s="53"/>
      <c r="WXP1" s="53"/>
      <c r="WXQ1" s="53"/>
      <c r="WXR1" s="53"/>
      <c r="WXS1" s="53"/>
      <c r="WXT1" s="53"/>
      <c r="WXU1" s="53"/>
      <c r="WXV1" s="53"/>
      <c r="WXW1" s="53"/>
      <c r="WXX1" s="53"/>
      <c r="WXY1" s="53"/>
      <c r="WXZ1" s="53"/>
      <c r="WYA1" s="53"/>
      <c r="WYB1" s="53"/>
      <c r="WYC1" s="53"/>
      <c r="WYD1" s="53"/>
      <c r="WYE1" s="53"/>
      <c r="WYF1" s="53"/>
      <c r="WYG1" s="53"/>
      <c r="WYH1" s="53"/>
      <c r="WYI1" s="53"/>
      <c r="WYJ1" s="53"/>
      <c r="WYK1" s="53"/>
      <c r="WYL1" s="53"/>
      <c r="WYM1" s="53"/>
      <c r="WYN1" s="53"/>
      <c r="WYO1" s="53"/>
      <c r="WYP1" s="53"/>
      <c r="WYQ1" s="53"/>
      <c r="WYR1" s="53"/>
      <c r="WYS1" s="53"/>
      <c r="WYT1" s="53"/>
      <c r="WYU1" s="53"/>
      <c r="WYV1" s="53"/>
      <c r="WYW1" s="53"/>
      <c r="WYX1" s="53"/>
      <c r="WYY1" s="53"/>
      <c r="WYZ1" s="53"/>
      <c r="WZA1" s="53"/>
      <c r="WZB1" s="53"/>
      <c r="WZC1" s="53"/>
      <c r="WZD1" s="53"/>
      <c r="WZE1" s="53"/>
      <c r="WZF1" s="53"/>
      <c r="WZG1" s="53"/>
      <c r="WZH1" s="53"/>
      <c r="WZI1" s="53"/>
      <c r="WZJ1" s="53"/>
      <c r="WZK1" s="53"/>
      <c r="WZL1" s="53"/>
      <c r="WZM1" s="53"/>
      <c r="WZN1" s="53"/>
      <c r="WZO1" s="53"/>
      <c r="WZP1" s="53"/>
      <c r="WZQ1" s="53"/>
      <c r="WZR1" s="53"/>
      <c r="WZS1" s="53"/>
      <c r="WZT1" s="53"/>
      <c r="WZU1" s="53"/>
      <c r="WZV1" s="53"/>
      <c r="WZW1" s="53"/>
      <c r="WZX1" s="53"/>
      <c r="WZY1" s="53"/>
      <c r="WZZ1" s="53"/>
      <c r="XAA1" s="53"/>
      <c r="XAB1" s="53"/>
      <c r="XAC1" s="53"/>
      <c r="XAD1" s="53"/>
      <c r="XAE1" s="53"/>
      <c r="XAF1" s="53"/>
      <c r="XAG1" s="53"/>
      <c r="XAH1" s="53"/>
      <c r="XAI1" s="53"/>
      <c r="XAJ1" s="53"/>
      <c r="XAK1" s="53"/>
      <c r="XAL1" s="53"/>
      <c r="XAM1" s="53"/>
      <c r="XAN1" s="53"/>
      <c r="XAO1" s="53"/>
      <c r="XAP1" s="53"/>
      <c r="XAQ1" s="53"/>
      <c r="XAR1" s="53"/>
      <c r="XAS1" s="53"/>
      <c r="XAT1" s="53"/>
      <c r="XAU1" s="53"/>
      <c r="XAV1" s="53"/>
      <c r="XAW1" s="53"/>
      <c r="XAX1" s="53"/>
      <c r="XAY1" s="53"/>
      <c r="XAZ1" s="53"/>
      <c r="XBA1" s="53"/>
      <c r="XBB1" s="53"/>
      <c r="XBC1" s="53"/>
      <c r="XBD1" s="53"/>
      <c r="XBE1" s="53"/>
      <c r="XBF1" s="53"/>
      <c r="XBG1" s="53"/>
      <c r="XBH1" s="53"/>
      <c r="XBI1" s="53"/>
      <c r="XBJ1" s="53"/>
      <c r="XBK1" s="53"/>
      <c r="XBL1" s="53"/>
      <c r="XBM1" s="53"/>
      <c r="XBN1" s="53"/>
      <c r="XBO1" s="53"/>
      <c r="XBP1" s="53"/>
      <c r="XBQ1" s="53"/>
      <c r="XBR1" s="53"/>
      <c r="XBS1" s="53"/>
      <c r="XBT1" s="53"/>
      <c r="XBU1" s="53"/>
      <c r="XBV1" s="53"/>
      <c r="XBW1" s="53"/>
      <c r="XBX1" s="53"/>
      <c r="XBY1" s="53"/>
      <c r="XBZ1" s="53"/>
      <c r="XCA1" s="53"/>
      <c r="XCB1" s="53"/>
      <c r="XCC1" s="53"/>
      <c r="XCD1" s="53"/>
      <c r="XCE1" s="53"/>
      <c r="XCF1" s="53"/>
      <c r="XCG1" s="53"/>
      <c r="XCH1" s="53"/>
      <c r="XCI1" s="53"/>
      <c r="XCJ1" s="53"/>
      <c r="XCK1" s="53"/>
      <c r="XCL1" s="53"/>
      <c r="XCM1" s="53"/>
      <c r="XCN1" s="53"/>
      <c r="XCO1" s="53"/>
      <c r="XCP1" s="53"/>
      <c r="XCQ1" s="53"/>
      <c r="XCR1" s="53"/>
      <c r="XCS1" s="53"/>
      <c r="XCT1" s="53"/>
      <c r="XCU1" s="53"/>
      <c r="XCV1" s="53"/>
      <c r="XCW1" s="53"/>
      <c r="XCX1" s="53"/>
      <c r="XCY1" s="53"/>
      <c r="XCZ1" s="53"/>
      <c r="XDA1" s="53"/>
      <c r="XDB1" s="53"/>
      <c r="XDC1" s="53"/>
      <c r="XDD1" s="53"/>
      <c r="XDE1" s="53"/>
      <c r="XDF1" s="53"/>
      <c r="XDG1" s="53"/>
      <c r="XDH1" s="53"/>
      <c r="XDI1" s="53"/>
      <c r="XDJ1" s="53"/>
      <c r="XDK1" s="53"/>
      <c r="XDL1" s="53"/>
      <c r="XDM1" s="53"/>
      <c r="XDN1" s="53"/>
      <c r="XDO1" s="53"/>
      <c r="XDP1" s="53"/>
      <c r="XDQ1" s="53"/>
      <c r="XDR1" s="53"/>
      <c r="XDS1" s="53"/>
      <c r="XDT1" s="53"/>
      <c r="XDU1" s="53"/>
      <c r="XDV1" s="53"/>
      <c r="XDW1" s="53"/>
      <c r="XDX1" s="53"/>
      <c r="XDY1" s="53"/>
      <c r="XDZ1" s="53"/>
      <c r="XEA1" s="53"/>
      <c r="XEB1" s="53"/>
      <c r="XEC1" s="53"/>
      <c r="XED1" s="53"/>
      <c r="XEE1" s="53"/>
      <c r="XEF1" s="53"/>
      <c r="XEG1" s="53"/>
      <c r="XEH1" s="53"/>
      <c r="XEI1" s="53"/>
      <c r="XEJ1" s="53"/>
      <c r="XEK1" s="53"/>
      <c r="XEL1" s="53"/>
      <c r="XEM1" s="53"/>
      <c r="XEN1" s="53"/>
      <c r="XEO1" s="53"/>
      <c r="XEP1" s="53"/>
      <c r="XEQ1" s="53"/>
      <c r="XER1" s="53"/>
      <c r="XES1" s="53"/>
      <c r="XET1" s="53"/>
      <c r="XEU1" s="53"/>
      <c r="XEV1" s="53"/>
      <c r="XEW1" s="53"/>
      <c r="XEX1" s="53"/>
      <c r="XEY1" s="53"/>
      <c r="XEZ1" s="53"/>
      <c r="XFA1" s="53"/>
      <c r="XFB1" s="53"/>
      <c r="XFC1" s="53"/>
      <c r="XFD1" s="53"/>
    </row>
    <row r="2" spans="1:16384" ht="23.25" x14ac:dyDescent="0.2">
      <c r="A2" s="71" t="s">
        <v>73</v>
      </c>
      <c r="B2" s="22"/>
      <c r="C2" s="53"/>
      <c r="D2" s="53"/>
      <c r="E2" s="53"/>
      <c r="F2" s="53"/>
      <c r="G2" s="53"/>
      <c r="H2" s="53"/>
      <c r="I2" s="53"/>
      <c r="J2" s="53"/>
      <c r="K2" s="53"/>
      <c r="L2" s="54"/>
      <c r="M2" s="54"/>
      <c r="N2" s="54"/>
    </row>
    <row r="3" spans="1:16384" x14ac:dyDescent="0.2">
      <c r="A3" s="73" t="s">
        <v>74</v>
      </c>
      <c r="B3" s="19"/>
      <c r="C3" s="92" t="s">
        <v>75</v>
      </c>
      <c r="D3" s="95"/>
      <c r="E3" s="95"/>
      <c r="F3" s="95"/>
      <c r="G3" s="95"/>
      <c r="H3" s="95"/>
      <c r="I3" s="95"/>
      <c r="J3" s="95"/>
      <c r="K3" s="95"/>
      <c r="L3" s="96"/>
      <c r="M3" s="54"/>
      <c r="N3" s="54"/>
    </row>
    <row r="4" spans="1:16384" x14ac:dyDescent="0.2">
      <c r="A4" s="73" t="s">
        <v>76</v>
      </c>
      <c r="B4" s="19"/>
      <c r="C4" s="93">
        <v>27</v>
      </c>
      <c r="D4" s="97"/>
      <c r="E4" s="97"/>
      <c r="F4" s="97"/>
      <c r="G4" s="97"/>
      <c r="H4" s="97"/>
      <c r="I4" s="97"/>
      <c r="J4" s="97"/>
      <c r="K4" s="97"/>
      <c r="L4" s="98"/>
      <c r="M4" s="54"/>
      <c r="N4" s="54"/>
    </row>
    <row r="5" spans="1:16384" x14ac:dyDescent="0.2">
      <c r="A5" s="73" t="s">
        <v>77</v>
      </c>
      <c r="B5" s="19"/>
      <c r="C5" s="92" t="s">
        <v>78</v>
      </c>
      <c r="D5" s="97"/>
      <c r="E5" s="97"/>
      <c r="F5" s="97"/>
      <c r="G5" s="97"/>
      <c r="H5" s="97"/>
      <c r="I5" s="97"/>
      <c r="J5" s="97"/>
      <c r="K5" s="97"/>
      <c r="L5" s="98"/>
      <c r="M5" s="54"/>
      <c r="N5" s="54"/>
    </row>
    <row r="6" spans="1:16384" x14ac:dyDescent="0.2">
      <c r="A6" s="73"/>
      <c r="B6" s="19"/>
      <c r="C6" s="57"/>
      <c r="D6" s="57"/>
      <c r="E6" s="57"/>
      <c r="F6" s="57"/>
      <c r="G6" s="57"/>
      <c r="H6" s="57"/>
      <c r="I6" s="57"/>
      <c r="J6" s="57"/>
      <c r="K6" s="57"/>
      <c r="L6" s="54"/>
      <c r="M6" s="54"/>
      <c r="N6" s="54"/>
    </row>
    <row r="7" spans="1:16384" ht="15.75" thickBot="1" x14ac:dyDescent="0.3">
      <c r="A7" s="90" t="s">
        <v>81</v>
      </c>
      <c r="B7" s="50"/>
      <c r="C7" s="59"/>
      <c r="D7" s="59"/>
      <c r="E7" s="59"/>
      <c r="F7" s="59"/>
      <c r="G7" s="59"/>
      <c r="H7" s="59"/>
      <c r="I7" s="59"/>
      <c r="J7" s="59"/>
      <c r="K7" s="59"/>
      <c r="L7" s="59"/>
      <c r="M7" s="94"/>
    </row>
    <row r="8" spans="1:16384" ht="15" x14ac:dyDescent="0.25">
      <c r="A8" s="78"/>
      <c r="B8" s="50"/>
      <c r="C8" s="32"/>
      <c r="D8" s="33"/>
      <c r="E8" s="34"/>
      <c r="F8" s="34"/>
      <c r="G8" s="35"/>
      <c r="H8" s="34"/>
      <c r="I8" s="36"/>
      <c r="J8" s="37"/>
      <c r="K8" s="60"/>
      <c r="L8" s="37"/>
      <c r="M8" s="79"/>
    </row>
    <row r="9" spans="1:16384" ht="15" x14ac:dyDescent="0.25">
      <c r="A9" s="78"/>
      <c r="B9" s="38">
        <v>1</v>
      </c>
      <c r="C9" s="39">
        <v>2</v>
      </c>
      <c r="D9" s="38">
        <v>3</v>
      </c>
      <c r="E9" s="39">
        <v>4</v>
      </c>
      <c r="F9" s="38">
        <v>5</v>
      </c>
      <c r="G9" s="40">
        <v>6</v>
      </c>
      <c r="H9" s="38">
        <v>7</v>
      </c>
      <c r="I9" s="39">
        <v>8</v>
      </c>
      <c r="J9" s="38">
        <v>9</v>
      </c>
      <c r="K9" s="61"/>
      <c r="L9" s="39">
        <v>10</v>
      </c>
      <c r="M9" s="79"/>
    </row>
    <row r="10" spans="1:16384" ht="15.75" thickBot="1" x14ac:dyDescent="0.3">
      <c r="A10" s="78"/>
      <c r="B10" s="41"/>
      <c r="C10" s="18"/>
      <c r="D10" s="18"/>
      <c r="E10" s="34"/>
      <c r="F10" s="34"/>
      <c r="G10" s="42"/>
      <c r="H10" s="34"/>
      <c r="I10" s="36"/>
      <c r="J10" s="37"/>
      <c r="K10" s="60"/>
      <c r="L10" s="18"/>
      <c r="M10" s="79"/>
    </row>
    <row r="11" spans="1:16384" ht="15" x14ac:dyDescent="0.25">
      <c r="A11" s="78"/>
      <c r="B11" s="43" t="s">
        <v>82</v>
      </c>
      <c r="C11" s="44"/>
      <c r="D11" s="45"/>
      <c r="E11" s="46"/>
      <c r="F11" s="47" t="s">
        <v>83</v>
      </c>
      <c r="G11" s="46"/>
      <c r="H11" s="46"/>
      <c r="I11" s="47"/>
      <c r="J11" s="48" t="s">
        <v>84</v>
      </c>
      <c r="K11" s="62"/>
      <c r="L11" s="48"/>
      <c r="M11" s="79"/>
    </row>
    <row r="12" spans="1:16384" ht="15" x14ac:dyDescent="0.25">
      <c r="A12" s="74"/>
      <c r="B12" s="22"/>
      <c r="C12" s="24"/>
      <c r="D12" s="22"/>
      <c r="E12" s="22"/>
      <c r="F12" s="22"/>
      <c r="G12" s="22"/>
      <c r="H12" s="22"/>
      <c r="I12" s="22"/>
      <c r="J12" s="24"/>
      <c r="K12" s="67" t="s">
        <v>0</v>
      </c>
      <c r="L12" s="23"/>
      <c r="M12" s="72"/>
    </row>
    <row r="13" spans="1:16384" ht="15" x14ac:dyDescent="0.25">
      <c r="A13" s="74"/>
      <c r="B13" s="100" t="s">
        <v>80</v>
      </c>
      <c r="C13" s="24"/>
      <c r="D13" s="22"/>
      <c r="E13" s="22"/>
      <c r="F13" s="22"/>
      <c r="G13" s="22"/>
      <c r="H13" s="22"/>
      <c r="I13" s="22"/>
      <c r="J13" s="24"/>
      <c r="K13" s="67"/>
      <c r="L13" s="23"/>
      <c r="M13" s="72"/>
    </row>
    <row r="14" spans="1:16384" ht="14.25" customHeight="1" x14ac:dyDescent="0.2">
      <c r="A14" s="74"/>
      <c r="B14" s="106" t="s">
        <v>87</v>
      </c>
      <c r="C14" s="106"/>
      <c r="D14" s="106"/>
      <c r="E14" s="106"/>
      <c r="F14" s="106"/>
      <c r="G14" s="106"/>
      <c r="H14" s="106"/>
      <c r="I14" s="106"/>
      <c r="J14" s="106"/>
      <c r="K14" s="106"/>
      <c r="L14" s="106"/>
      <c r="M14" s="72"/>
    </row>
    <row r="15" spans="1:16384" ht="15" customHeight="1" x14ac:dyDescent="0.2">
      <c r="A15" s="74"/>
      <c r="B15" s="106"/>
      <c r="C15" s="106"/>
      <c r="D15" s="106"/>
      <c r="E15" s="106"/>
      <c r="F15" s="106"/>
      <c r="G15" s="106"/>
      <c r="H15" s="106"/>
      <c r="I15" s="106"/>
      <c r="J15" s="106"/>
      <c r="K15" s="106"/>
      <c r="L15" s="106"/>
      <c r="M15" s="72"/>
    </row>
    <row r="16" spans="1:16384" ht="15" customHeight="1" x14ac:dyDescent="0.2">
      <c r="A16" s="74"/>
      <c r="B16" s="106"/>
      <c r="C16" s="106"/>
      <c r="D16" s="106"/>
      <c r="E16" s="106"/>
      <c r="F16" s="106"/>
      <c r="G16" s="106"/>
      <c r="H16" s="106"/>
      <c r="I16" s="106"/>
      <c r="J16" s="106"/>
      <c r="K16" s="106"/>
      <c r="L16" s="106"/>
      <c r="M16" s="72"/>
    </row>
    <row r="17" spans="1:13" ht="15" customHeight="1" x14ac:dyDescent="0.2">
      <c r="A17" s="74"/>
      <c r="B17" s="106"/>
      <c r="C17" s="106"/>
      <c r="D17" s="106"/>
      <c r="E17" s="106"/>
      <c r="F17" s="106"/>
      <c r="G17" s="106"/>
      <c r="H17" s="106"/>
      <c r="I17" s="106"/>
      <c r="J17" s="106"/>
      <c r="K17" s="106"/>
      <c r="L17" s="106"/>
      <c r="M17" s="72"/>
    </row>
    <row r="18" spans="1:13" ht="15" customHeight="1" x14ac:dyDescent="0.2">
      <c r="A18" s="74"/>
      <c r="B18" s="106"/>
      <c r="C18" s="106"/>
      <c r="D18" s="106"/>
      <c r="E18" s="106"/>
      <c r="F18" s="106"/>
      <c r="G18" s="106"/>
      <c r="H18" s="106"/>
      <c r="I18" s="106"/>
      <c r="J18" s="106"/>
      <c r="K18" s="106"/>
      <c r="L18" s="106"/>
      <c r="M18" s="72"/>
    </row>
    <row r="19" spans="1:13" ht="15" customHeight="1" x14ac:dyDescent="0.2">
      <c r="A19" s="74"/>
      <c r="B19" s="106"/>
      <c r="C19" s="106"/>
      <c r="D19" s="106"/>
      <c r="E19" s="106"/>
      <c r="F19" s="106"/>
      <c r="G19" s="106"/>
      <c r="H19" s="106"/>
      <c r="I19" s="106"/>
      <c r="J19" s="106"/>
      <c r="K19" s="106"/>
      <c r="L19" s="106"/>
      <c r="M19" s="72"/>
    </row>
    <row r="20" spans="1:13" ht="15" customHeight="1" x14ac:dyDescent="0.2">
      <c r="A20" s="74"/>
      <c r="B20" s="106"/>
      <c r="C20" s="106"/>
      <c r="D20" s="106"/>
      <c r="E20" s="106"/>
      <c r="F20" s="106"/>
      <c r="G20" s="106"/>
      <c r="H20" s="106"/>
      <c r="I20" s="106"/>
      <c r="J20" s="106"/>
      <c r="K20" s="106"/>
      <c r="L20" s="106"/>
      <c r="M20" s="72"/>
    </row>
    <row r="21" spans="1:13" ht="15" customHeight="1" x14ac:dyDescent="0.2">
      <c r="A21" s="74"/>
      <c r="B21" s="106"/>
      <c r="C21" s="106"/>
      <c r="D21" s="106"/>
      <c r="E21" s="106"/>
      <c r="F21" s="106"/>
      <c r="G21" s="106"/>
      <c r="H21" s="106"/>
      <c r="I21" s="106"/>
      <c r="J21" s="106"/>
      <c r="K21" s="106"/>
      <c r="L21" s="106"/>
      <c r="M21" s="72"/>
    </row>
    <row r="22" spans="1:13" ht="15" customHeight="1" x14ac:dyDescent="0.2">
      <c r="A22" s="74"/>
      <c r="B22" s="106"/>
      <c r="C22" s="106"/>
      <c r="D22" s="106"/>
      <c r="E22" s="106"/>
      <c r="F22" s="106"/>
      <c r="G22" s="106"/>
      <c r="H22" s="106"/>
      <c r="I22" s="106"/>
      <c r="J22" s="106"/>
      <c r="K22" s="106"/>
      <c r="L22" s="106"/>
      <c r="M22" s="72"/>
    </row>
    <row r="23" spans="1:13" ht="15" x14ac:dyDescent="0.25">
      <c r="A23" s="74"/>
      <c r="B23" s="22"/>
      <c r="C23" s="24"/>
      <c r="D23" s="22"/>
      <c r="E23" s="22"/>
      <c r="F23" s="22"/>
      <c r="G23" s="22"/>
      <c r="H23" s="22"/>
      <c r="I23" s="22"/>
      <c r="J23" s="24"/>
      <c r="K23" s="67"/>
      <c r="L23" s="23"/>
      <c r="M23" s="72"/>
    </row>
    <row r="24" spans="1:13" ht="15" x14ac:dyDescent="0.25">
      <c r="A24" s="74"/>
      <c r="B24" s="100" t="s">
        <v>86</v>
      </c>
      <c r="C24" s="24"/>
      <c r="D24" s="22"/>
      <c r="E24" s="22"/>
      <c r="F24" s="22"/>
      <c r="G24" s="22"/>
      <c r="H24" s="22"/>
      <c r="I24" s="22"/>
      <c r="J24" s="24"/>
      <c r="K24" s="67"/>
      <c r="L24" s="23"/>
      <c r="M24" s="72"/>
    </row>
    <row r="25" spans="1:13" ht="14.25" customHeight="1" x14ac:dyDescent="0.2">
      <c r="A25" s="74"/>
      <c r="B25" s="106" t="s">
        <v>85</v>
      </c>
      <c r="C25" s="106"/>
      <c r="D25" s="106"/>
      <c r="E25" s="106"/>
      <c r="F25" s="106"/>
      <c r="G25" s="106"/>
      <c r="H25" s="106"/>
      <c r="I25" s="106"/>
      <c r="J25" s="106"/>
      <c r="K25" s="106"/>
      <c r="L25" s="106"/>
      <c r="M25" s="72"/>
    </row>
    <row r="26" spans="1:13" ht="15" customHeight="1" x14ac:dyDescent="0.2">
      <c r="A26" s="74"/>
      <c r="B26" s="106"/>
      <c r="C26" s="106"/>
      <c r="D26" s="106"/>
      <c r="E26" s="106"/>
      <c r="F26" s="106"/>
      <c r="G26" s="106"/>
      <c r="H26" s="106"/>
      <c r="I26" s="106"/>
      <c r="J26" s="106"/>
      <c r="K26" s="106"/>
      <c r="L26" s="106"/>
      <c r="M26" s="72"/>
    </row>
    <row r="27" spans="1:13" ht="15" customHeight="1" x14ac:dyDescent="0.2">
      <c r="A27" s="74"/>
      <c r="B27" s="106"/>
      <c r="C27" s="106"/>
      <c r="D27" s="106"/>
      <c r="E27" s="106"/>
      <c r="F27" s="106"/>
      <c r="G27" s="106"/>
      <c r="H27" s="106"/>
      <c r="I27" s="106"/>
      <c r="J27" s="106"/>
      <c r="K27" s="106"/>
      <c r="L27" s="106"/>
      <c r="M27" s="72"/>
    </row>
    <row r="28" spans="1:13" ht="15" customHeight="1" x14ac:dyDescent="0.2">
      <c r="A28" s="74"/>
      <c r="B28" s="106"/>
      <c r="C28" s="106"/>
      <c r="D28" s="106"/>
      <c r="E28" s="106"/>
      <c r="F28" s="106"/>
      <c r="G28" s="106"/>
      <c r="H28" s="106"/>
      <c r="I28" s="106"/>
      <c r="J28" s="106"/>
      <c r="K28" s="106"/>
      <c r="L28" s="106"/>
      <c r="M28" s="72"/>
    </row>
    <row r="29" spans="1:13" ht="15" customHeight="1" x14ac:dyDescent="0.2">
      <c r="A29" s="74"/>
      <c r="B29" s="106"/>
      <c r="C29" s="106"/>
      <c r="D29" s="106"/>
      <c r="E29" s="106"/>
      <c r="F29" s="106"/>
      <c r="G29" s="106"/>
      <c r="H29" s="106"/>
      <c r="I29" s="106"/>
      <c r="J29" s="106"/>
      <c r="K29" s="106"/>
      <c r="L29" s="106"/>
      <c r="M29" s="72"/>
    </row>
    <row r="30" spans="1:13" ht="15" customHeight="1" x14ac:dyDescent="0.2">
      <c r="A30" s="74"/>
      <c r="B30" s="106"/>
      <c r="C30" s="106"/>
      <c r="D30" s="106"/>
      <c r="E30" s="106"/>
      <c r="F30" s="106"/>
      <c r="G30" s="106"/>
      <c r="H30" s="106"/>
      <c r="I30" s="106"/>
      <c r="J30" s="106"/>
      <c r="K30" s="106"/>
      <c r="L30" s="106"/>
      <c r="M30" s="72"/>
    </row>
    <row r="31" spans="1:13" ht="15" customHeight="1" x14ac:dyDescent="0.2">
      <c r="A31" s="74"/>
      <c r="B31" s="106"/>
      <c r="C31" s="106"/>
      <c r="D31" s="106"/>
      <c r="E31" s="106"/>
      <c r="F31" s="106"/>
      <c r="G31" s="106"/>
      <c r="H31" s="106"/>
      <c r="I31" s="106"/>
      <c r="J31" s="106"/>
      <c r="K31" s="106"/>
      <c r="L31" s="106"/>
      <c r="M31" s="72"/>
    </row>
    <row r="32" spans="1:13" ht="15" customHeight="1" x14ac:dyDescent="0.2">
      <c r="A32" s="74"/>
      <c r="B32" s="106"/>
      <c r="C32" s="106"/>
      <c r="D32" s="106"/>
      <c r="E32" s="106"/>
      <c r="F32" s="106"/>
      <c r="G32" s="106"/>
      <c r="H32" s="106"/>
      <c r="I32" s="106"/>
      <c r="J32" s="106"/>
      <c r="K32" s="106"/>
      <c r="L32" s="106"/>
      <c r="M32" s="72"/>
    </row>
    <row r="33" spans="1:13" ht="15" customHeight="1" x14ac:dyDescent="0.2">
      <c r="A33" s="74"/>
      <c r="B33" s="106"/>
      <c r="C33" s="106"/>
      <c r="D33" s="106"/>
      <c r="E33" s="106"/>
      <c r="F33" s="106"/>
      <c r="G33" s="106"/>
      <c r="H33" s="106"/>
      <c r="I33" s="106"/>
      <c r="J33" s="106"/>
      <c r="K33" s="106"/>
      <c r="L33" s="106"/>
      <c r="M33" s="72"/>
    </row>
    <row r="34" spans="1:13" ht="15" customHeight="1" x14ac:dyDescent="0.2">
      <c r="A34" s="74"/>
      <c r="B34" s="106"/>
      <c r="C34" s="106"/>
      <c r="D34" s="106"/>
      <c r="E34" s="106"/>
      <c r="F34" s="106"/>
      <c r="G34" s="106"/>
      <c r="H34" s="106"/>
      <c r="I34" s="106"/>
      <c r="J34" s="106"/>
      <c r="K34" s="106"/>
      <c r="L34" s="106"/>
      <c r="M34" s="72"/>
    </row>
    <row r="35" spans="1:13" ht="15" customHeight="1" x14ac:dyDescent="0.2">
      <c r="A35" s="74"/>
      <c r="B35" s="106"/>
      <c r="C35" s="106"/>
      <c r="D35" s="106"/>
      <c r="E35" s="106"/>
      <c r="F35" s="106"/>
      <c r="G35" s="106"/>
      <c r="H35" s="106"/>
      <c r="I35" s="106"/>
      <c r="J35" s="106"/>
      <c r="K35" s="106"/>
      <c r="L35" s="106"/>
      <c r="M35" s="72"/>
    </row>
    <row r="36" spans="1:13" ht="15" customHeight="1" x14ac:dyDescent="0.2">
      <c r="A36" s="74"/>
      <c r="B36" s="106"/>
      <c r="C36" s="106"/>
      <c r="D36" s="106"/>
      <c r="E36" s="106"/>
      <c r="F36" s="106"/>
      <c r="G36" s="106"/>
      <c r="H36" s="106"/>
      <c r="I36" s="106"/>
      <c r="J36" s="106"/>
      <c r="K36" s="106"/>
      <c r="L36" s="106"/>
      <c r="M36" s="72"/>
    </row>
    <row r="37" spans="1:13" ht="15" customHeight="1" x14ac:dyDescent="0.2">
      <c r="A37" s="74"/>
      <c r="B37" s="106"/>
      <c r="C37" s="106"/>
      <c r="D37" s="106"/>
      <c r="E37" s="106"/>
      <c r="F37" s="106"/>
      <c r="G37" s="106"/>
      <c r="H37" s="106"/>
      <c r="I37" s="106"/>
      <c r="J37" s="106"/>
      <c r="K37" s="106"/>
      <c r="L37" s="106"/>
      <c r="M37" s="72"/>
    </row>
    <row r="38" spans="1:13" ht="15" customHeight="1" x14ac:dyDescent="0.2">
      <c r="A38" s="74"/>
      <c r="B38" s="106"/>
      <c r="C38" s="106"/>
      <c r="D38" s="106"/>
      <c r="E38" s="106"/>
      <c r="F38" s="106"/>
      <c r="G38" s="106"/>
      <c r="H38" s="106"/>
      <c r="I38" s="106"/>
      <c r="J38" s="106"/>
      <c r="K38" s="106"/>
      <c r="L38" s="106"/>
      <c r="M38" s="72"/>
    </row>
    <row r="39" spans="1:13" ht="15" customHeight="1" x14ac:dyDescent="0.2">
      <c r="A39" s="74"/>
      <c r="B39" s="106"/>
      <c r="C39" s="106"/>
      <c r="D39" s="106"/>
      <c r="E39" s="106"/>
      <c r="F39" s="106"/>
      <c r="G39" s="106"/>
      <c r="H39" s="106"/>
      <c r="I39" s="106"/>
      <c r="J39" s="106"/>
      <c r="K39" s="106"/>
      <c r="L39" s="106"/>
      <c r="M39" s="72"/>
    </row>
    <row r="40" spans="1:13" ht="15" customHeight="1" x14ac:dyDescent="0.2">
      <c r="A40" s="74"/>
      <c r="B40" s="106"/>
      <c r="C40" s="106"/>
      <c r="D40" s="106"/>
      <c r="E40" s="106"/>
      <c r="F40" s="106"/>
      <c r="G40" s="106"/>
      <c r="H40" s="106"/>
      <c r="I40" s="106"/>
      <c r="J40" s="106"/>
      <c r="K40" s="106"/>
      <c r="L40" s="106"/>
      <c r="M40" s="72"/>
    </row>
    <row r="41" spans="1:13" ht="15" customHeight="1" x14ac:dyDescent="0.2">
      <c r="A41" s="74"/>
      <c r="B41" s="106"/>
      <c r="C41" s="106"/>
      <c r="D41" s="106"/>
      <c r="E41" s="106"/>
      <c r="F41" s="106"/>
      <c r="G41" s="106"/>
      <c r="H41" s="106"/>
      <c r="I41" s="106"/>
      <c r="J41" s="106"/>
      <c r="K41" s="106"/>
      <c r="L41" s="106"/>
      <c r="M41" s="72"/>
    </row>
    <row r="103" spans="1:13" s="52" customFormat="1" ht="15" x14ac:dyDescent="0.25"/>
    <row r="104" spans="1:13" s="52" customFormat="1" ht="15" x14ac:dyDescent="0.25"/>
    <row r="105" spans="1:13" s="52" customFormat="1" ht="15" x14ac:dyDescent="0.25"/>
    <row r="106" spans="1:13" s="52" customFormat="1" ht="15" x14ac:dyDescent="0.25"/>
    <row r="107" spans="1:13" s="52" customFormat="1" ht="15" x14ac:dyDescent="0.25"/>
    <row r="108" spans="1:13" s="52" customFormat="1" ht="15" x14ac:dyDescent="0.25"/>
    <row r="109" spans="1:13" s="52" customFormat="1" ht="15" x14ac:dyDescent="0.25">
      <c r="A109" s="78"/>
      <c r="C109" s="18"/>
      <c r="D109" s="18"/>
      <c r="E109" s="18"/>
      <c r="F109" s="18"/>
      <c r="G109" s="18"/>
      <c r="H109" s="18"/>
      <c r="I109" s="18"/>
      <c r="J109" s="18"/>
      <c r="K109" s="59"/>
      <c r="L109" s="18"/>
      <c r="M109" s="79"/>
    </row>
    <row r="110" spans="1:13" ht="14.25" customHeight="1" x14ac:dyDescent="0.2">
      <c r="A110" s="77"/>
      <c r="B110" s="50"/>
      <c r="C110" s="99"/>
      <c r="D110" s="99"/>
      <c r="E110" s="99"/>
      <c r="F110" s="99"/>
      <c r="G110" s="99"/>
      <c r="H110" s="99"/>
      <c r="I110" s="99"/>
      <c r="J110" s="99"/>
      <c r="K110" s="99"/>
      <c r="L110" s="99"/>
      <c r="M110" s="72"/>
    </row>
    <row r="111" spans="1:13" x14ac:dyDescent="0.2">
      <c r="A111" s="77"/>
      <c r="B111" s="99"/>
      <c r="C111" s="99"/>
      <c r="D111" s="99"/>
      <c r="E111" s="99"/>
      <c r="F111" s="99"/>
      <c r="G111" s="99"/>
      <c r="H111" s="99"/>
      <c r="I111" s="99"/>
      <c r="J111" s="99"/>
      <c r="K111" s="99"/>
      <c r="L111" s="99"/>
      <c r="M111" s="72"/>
    </row>
    <row r="112" spans="1:13" x14ac:dyDescent="0.2">
      <c r="A112" s="77"/>
      <c r="B112" s="99"/>
      <c r="C112" s="99"/>
      <c r="D112" s="99"/>
      <c r="E112" s="99"/>
      <c r="F112" s="99"/>
      <c r="G112" s="99"/>
      <c r="H112" s="99"/>
      <c r="I112" s="99"/>
      <c r="J112" s="99"/>
      <c r="K112" s="99"/>
      <c r="L112" s="99"/>
      <c r="M112" s="72"/>
    </row>
    <row r="113" spans="1:13" x14ac:dyDescent="0.2">
      <c r="A113" s="77"/>
      <c r="B113" s="99"/>
      <c r="C113" s="99"/>
      <c r="D113" s="99"/>
      <c r="E113" s="99"/>
      <c r="F113" s="99"/>
      <c r="G113" s="99"/>
      <c r="H113" s="99"/>
      <c r="I113" s="99"/>
      <c r="J113" s="99"/>
      <c r="K113" s="99"/>
      <c r="L113" s="99"/>
      <c r="M113" s="72"/>
    </row>
    <row r="114" spans="1:13" x14ac:dyDescent="0.2">
      <c r="A114" s="77"/>
      <c r="B114" s="99"/>
      <c r="C114" s="99"/>
      <c r="D114" s="99"/>
      <c r="E114" s="99"/>
      <c r="F114" s="99"/>
      <c r="G114" s="99"/>
      <c r="H114" s="99"/>
      <c r="I114" s="99"/>
      <c r="J114" s="99"/>
      <c r="K114" s="99"/>
      <c r="L114" s="99"/>
      <c r="M114" s="72"/>
    </row>
    <row r="115" spans="1:13" x14ac:dyDescent="0.2">
      <c r="A115" s="77"/>
      <c r="B115" s="99"/>
      <c r="C115" s="99"/>
      <c r="D115" s="99"/>
      <c r="E115" s="99"/>
      <c r="F115" s="99"/>
      <c r="G115" s="99"/>
      <c r="H115" s="99"/>
      <c r="I115" s="99"/>
      <c r="J115" s="99"/>
      <c r="K115" s="99"/>
      <c r="L115" s="99"/>
      <c r="M115" s="72"/>
    </row>
    <row r="116" spans="1:13" x14ac:dyDescent="0.2">
      <c r="A116" s="77"/>
      <c r="B116" s="99"/>
      <c r="C116" s="99"/>
      <c r="D116" s="99"/>
      <c r="E116" s="99"/>
      <c r="F116" s="99"/>
      <c r="G116" s="99"/>
      <c r="H116" s="99"/>
      <c r="I116" s="99"/>
      <c r="J116" s="99"/>
      <c r="K116" s="99"/>
      <c r="L116" s="99"/>
      <c r="M116" s="72"/>
    </row>
    <row r="117" spans="1:13" x14ac:dyDescent="0.2">
      <c r="A117" s="77"/>
      <c r="B117" s="66"/>
      <c r="C117" s="66"/>
      <c r="D117" s="66"/>
      <c r="E117" s="66"/>
      <c r="F117" s="66"/>
      <c r="G117" s="66"/>
      <c r="H117" s="66"/>
      <c r="I117" s="66"/>
      <c r="J117" s="66"/>
      <c r="K117" s="66"/>
      <c r="L117" s="66"/>
      <c r="M117" s="72"/>
    </row>
    <row r="118" spans="1:13" x14ac:dyDescent="0.2">
      <c r="A118" s="77"/>
      <c r="B118" s="50"/>
      <c r="C118" s="31"/>
      <c r="D118" s="31"/>
      <c r="E118" s="31"/>
      <c r="F118" s="31"/>
      <c r="G118" s="31"/>
      <c r="H118" s="31"/>
      <c r="I118" s="31"/>
      <c r="J118" s="31"/>
      <c r="K118" s="63"/>
      <c r="L118" s="31"/>
      <c r="M118" s="72"/>
    </row>
    <row r="119" spans="1:13" ht="14.25" customHeight="1" x14ac:dyDescent="0.2">
      <c r="A119" s="77"/>
      <c r="B119" s="50"/>
      <c r="C119" s="99"/>
      <c r="D119" s="99"/>
      <c r="E119" s="99"/>
      <c r="F119" s="99"/>
      <c r="G119" s="99"/>
      <c r="H119" s="99"/>
      <c r="I119" s="99"/>
      <c r="J119" s="99"/>
      <c r="K119" s="99"/>
      <c r="L119" s="99"/>
      <c r="M119" s="72"/>
    </row>
    <row r="120" spans="1:13" x14ac:dyDescent="0.2">
      <c r="A120" s="77"/>
      <c r="B120" s="99"/>
      <c r="C120" s="99"/>
      <c r="D120" s="99"/>
      <c r="E120" s="99"/>
      <c r="F120" s="99"/>
      <c r="G120" s="99"/>
      <c r="H120" s="99"/>
      <c r="I120" s="99"/>
      <c r="J120" s="99"/>
      <c r="K120" s="99"/>
      <c r="L120" s="99"/>
      <c r="M120" s="72"/>
    </row>
    <row r="121" spans="1:13" x14ac:dyDescent="0.2">
      <c r="A121" s="77"/>
      <c r="B121" s="99"/>
      <c r="C121" s="99"/>
      <c r="D121" s="99"/>
      <c r="E121" s="99"/>
      <c r="F121" s="99"/>
      <c r="G121" s="99"/>
      <c r="H121" s="99"/>
      <c r="I121" s="99"/>
      <c r="J121" s="99"/>
      <c r="K121" s="99"/>
      <c r="L121" s="99"/>
      <c r="M121" s="72"/>
    </row>
    <row r="122" spans="1:13" x14ac:dyDescent="0.2">
      <c r="A122" s="77"/>
      <c r="B122" s="99"/>
      <c r="C122" s="99"/>
      <c r="D122" s="99"/>
      <c r="E122" s="99"/>
      <c r="F122" s="99"/>
      <c r="G122" s="99"/>
      <c r="H122" s="99"/>
      <c r="I122" s="99"/>
      <c r="J122" s="99"/>
      <c r="K122" s="99"/>
      <c r="L122" s="99"/>
      <c r="M122" s="72"/>
    </row>
    <row r="123" spans="1:13" x14ac:dyDescent="0.2">
      <c r="A123" s="77"/>
      <c r="B123" s="99"/>
      <c r="C123" s="99"/>
      <c r="D123" s="99"/>
      <c r="E123" s="99"/>
      <c r="F123" s="99"/>
      <c r="G123" s="99"/>
      <c r="H123" s="99"/>
      <c r="I123" s="99"/>
      <c r="J123" s="99"/>
      <c r="K123" s="99"/>
      <c r="L123" s="99"/>
      <c r="M123" s="72"/>
    </row>
    <row r="124" spans="1:13" x14ac:dyDescent="0.2">
      <c r="A124" s="77"/>
      <c r="B124" s="99"/>
      <c r="C124" s="99"/>
      <c r="D124" s="99"/>
      <c r="E124" s="99"/>
      <c r="F124" s="99"/>
      <c r="G124" s="99"/>
      <c r="H124" s="99"/>
      <c r="I124" s="99"/>
      <c r="J124" s="99"/>
      <c r="K124" s="99"/>
      <c r="L124" s="99"/>
      <c r="M124" s="72"/>
    </row>
    <row r="125" spans="1:13" x14ac:dyDescent="0.2">
      <c r="A125" s="77"/>
      <c r="B125" s="99"/>
      <c r="C125" s="99"/>
      <c r="D125" s="99"/>
      <c r="E125" s="99"/>
      <c r="F125" s="99"/>
      <c r="G125" s="99"/>
      <c r="H125" s="99"/>
      <c r="I125" s="99"/>
      <c r="J125" s="99"/>
      <c r="K125" s="99"/>
      <c r="L125" s="99"/>
      <c r="M125" s="72"/>
    </row>
    <row r="126" spans="1:13" x14ac:dyDescent="0.2">
      <c r="A126" s="77"/>
      <c r="B126" s="99"/>
      <c r="C126" s="99"/>
      <c r="D126" s="99"/>
      <c r="E126" s="99"/>
      <c r="F126" s="99"/>
      <c r="G126" s="99"/>
      <c r="H126" s="99"/>
      <c r="I126" s="99"/>
      <c r="J126" s="99"/>
      <c r="K126" s="99"/>
      <c r="L126" s="99"/>
      <c r="M126" s="72"/>
    </row>
    <row r="127" spans="1:13" x14ac:dyDescent="0.2">
      <c r="A127" s="77"/>
      <c r="B127" s="99"/>
      <c r="C127" s="99"/>
      <c r="D127" s="99"/>
      <c r="E127" s="99"/>
      <c r="F127" s="99"/>
      <c r="G127" s="99"/>
      <c r="H127" s="99"/>
      <c r="I127" s="99"/>
      <c r="J127" s="99"/>
      <c r="K127" s="99"/>
      <c r="L127" s="99"/>
      <c r="M127" s="72"/>
    </row>
    <row r="128" spans="1:13" x14ac:dyDescent="0.2">
      <c r="A128" s="77"/>
      <c r="B128" s="99"/>
      <c r="C128" s="99"/>
      <c r="D128" s="99"/>
      <c r="E128" s="99"/>
      <c r="F128" s="99"/>
      <c r="G128" s="99"/>
      <c r="H128" s="99"/>
      <c r="I128" s="99"/>
      <c r="J128" s="99"/>
      <c r="K128" s="99"/>
      <c r="L128" s="99"/>
      <c r="M128" s="72"/>
    </row>
    <row r="129" spans="1:13" x14ac:dyDescent="0.2">
      <c r="A129" s="77"/>
      <c r="B129" s="99"/>
      <c r="C129" s="99"/>
      <c r="D129" s="99"/>
      <c r="E129" s="99"/>
      <c r="F129" s="99"/>
      <c r="G129" s="99"/>
      <c r="H129" s="99"/>
      <c r="I129" s="99"/>
      <c r="J129" s="99"/>
      <c r="K129" s="99"/>
      <c r="L129" s="99"/>
      <c r="M129" s="72"/>
    </row>
    <row r="130" spans="1:13" x14ac:dyDescent="0.2">
      <c r="A130" s="77"/>
      <c r="B130" s="99"/>
      <c r="C130" s="99"/>
      <c r="D130" s="99"/>
      <c r="E130" s="99"/>
      <c r="F130" s="99"/>
      <c r="G130" s="99"/>
      <c r="H130" s="99"/>
      <c r="I130" s="99"/>
      <c r="J130" s="99"/>
      <c r="K130" s="99"/>
      <c r="L130" s="99"/>
      <c r="M130" s="72"/>
    </row>
    <row r="131" spans="1:13" x14ac:dyDescent="0.2">
      <c r="A131" s="77"/>
      <c r="B131" s="99"/>
      <c r="C131" s="99"/>
      <c r="D131" s="99"/>
      <c r="E131" s="99"/>
      <c r="F131" s="99"/>
      <c r="G131" s="99"/>
      <c r="H131" s="99"/>
      <c r="I131" s="99"/>
      <c r="J131" s="99"/>
      <c r="K131" s="99"/>
      <c r="L131" s="99"/>
      <c r="M131" s="72"/>
    </row>
    <row r="132" spans="1:13" x14ac:dyDescent="0.2">
      <c r="A132" s="77"/>
      <c r="B132" s="99"/>
      <c r="C132" s="99"/>
      <c r="D132" s="99"/>
      <c r="E132" s="99"/>
      <c r="F132" s="99"/>
      <c r="G132" s="99"/>
      <c r="H132" s="99"/>
      <c r="I132" s="99"/>
      <c r="J132" s="99"/>
      <c r="K132" s="99"/>
      <c r="L132" s="99"/>
      <c r="M132" s="72"/>
    </row>
    <row r="133" spans="1:13" x14ac:dyDescent="0.2">
      <c r="A133" s="77"/>
      <c r="B133" s="99"/>
      <c r="C133" s="99"/>
      <c r="D133" s="99"/>
      <c r="E133" s="99"/>
      <c r="F133" s="99"/>
      <c r="G133" s="99"/>
      <c r="H133" s="99"/>
      <c r="I133" s="99"/>
      <c r="J133" s="99"/>
      <c r="K133" s="99"/>
      <c r="L133" s="99"/>
      <c r="M133" s="72"/>
    </row>
    <row r="134" spans="1:13" x14ac:dyDescent="0.2">
      <c r="A134" s="77"/>
      <c r="B134" s="99"/>
      <c r="C134" s="99"/>
      <c r="D134" s="99"/>
      <c r="E134" s="99"/>
      <c r="F134" s="99"/>
      <c r="G134" s="99"/>
      <c r="H134" s="99"/>
      <c r="I134" s="99"/>
      <c r="J134" s="99"/>
      <c r="K134" s="99"/>
      <c r="L134" s="99"/>
      <c r="M134" s="72"/>
    </row>
    <row r="135" spans="1:13" x14ac:dyDescent="0.2">
      <c r="A135" s="77"/>
      <c r="B135" s="99"/>
      <c r="C135" s="99"/>
      <c r="D135" s="99"/>
      <c r="E135" s="99"/>
      <c r="F135" s="99"/>
      <c r="G135" s="99"/>
      <c r="H135" s="99"/>
      <c r="I135" s="99"/>
      <c r="J135" s="99"/>
      <c r="K135" s="99"/>
      <c r="L135" s="99"/>
      <c r="M135" s="72"/>
    </row>
    <row r="136" spans="1:13" x14ac:dyDescent="0.2">
      <c r="A136" s="77"/>
      <c r="B136" s="99"/>
      <c r="C136" s="99"/>
      <c r="D136" s="99"/>
      <c r="E136" s="99"/>
      <c r="F136" s="99"/>
      <c r="G136" s="99"/>
      <c r="H136" s="99"/>
      <c r="I136" s="99"/>
      <c r="J136" s="99"/>
      <c r="K136" s="99"/>
      <c r="L136" s="99"/>
      <c r="M136" s="72"/>
    </row>
    <row r="137" spans="1:13" ht="15" thickBot="1" x14ac:dyDescent="0.25">
      <c r="A137" s="80"/>
      <c r="B137" s="81"/>
      <c r="C137" s="81"/>
      <c r="D137" s="81"/>
      <c r="E137" s="82"/>
      <c r="F137" s="82"/>
      <c r="G137" s="81"/>
      <c r="H137" s="81"/>
      <c r="I137" s="81"/>
      <c r="J137" s="81"/>
      <c r="K137" s="83"/>
      <c r="L137" s="81"/>
      <c r="M137" s="84"/>
    </row>
  </sheetData>
  <mergeCells count="2">
    <mergeCell ref="B14:L22"/>
    <mergeCell ref="B25:L41"/>
  </mergeCells>
  <conditionalFormatting sqref="B9:L9">
    <cfRule type="colorScale" priority="1">
      <colorScale>
        <cfvo type="min"/>
        <cfvo type="percentile" val="50"/>
        <cfvo type="max"/>
        <color rgb="FF63BE7B"/>
        <color rgb="FFFFEB84"/>
        <color rgb="FFF8696B"/>
      </colorScale>
    </cfRule>
  </conditionalFormatting>
  <pageMargins left="0.7" right="0.7" top="0.75" bottom="0.75" header="0.3" footer="0.3"/>
  <pageSetup paperSize="9" scale="66" orientation="portrait" r:id="rId1"/>
  <headerFooter>
    <oddHeader>&amp;R&amp;G</oddHeader>
  </headerFooter>
  <rowBreaks count="2" manualBreakCount="2">
    <brk id="41" max="16383" man="1"/>
    <brk id="102" max="16383" man="1"/>
  </rowBreaks>
  <colBreaks count="1" manualBreakCount="1">
    <brk id="13" max="1048575" man="1"/>
  </colBreaks>
  <legacyDrawingHF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Questionaire!$B$3:$B$6</xm:f>
          </x14:formula1>
          <xm:sqref>E65635 WLR983133 WBV983133 VRZ983133 VID983133 UYH983133 UOL983133 UEP983133 TUT983133 TKX983133 TBB983133 SRF983133 SHJ983133 RXN983133 RNR983133 RDV983133 QTZ983133 QKD983133 QAH983133 PQL983133 PGP983133 OWT983133 OMX983133 ODB983133 NTF983133 NJJ983133 MZN983133 MPR983133 MFV983133 LVZ983133 LMD983133 LCH983133 KSL983133 KIP983133 JYT983133 JOX983133 JFB983133 IVF983133 ILJ983133 IBN983133 HRR983133 HHV983133 GXZ983133 GOD983133 GEH983133 FUL983133 FKP983133 FAT983133 EQX983133 EHB983133 DXF983133 DNJ983133 DDN983133 CTR983133 CJV983133 BZZ983133 BQD983133 BGH983133 AWL983133 AMP983133 ACT983133 SX983133 JB983133 E983133 WVN917597 WLR917597 WBV917597 VRZ917597 VID917597 UYH917597 UOL917597 UEP917597 TUT917597 TKX917597 TBB917597 SRF917597 SHJ917597 RXN917597 RNR917597 RDV917597 QTZ917597 QKD917597 QAH917597 PQL917597 PGP917597 OWT917597 OMX917597 ODB917597 NTF917597 NJJ917597 MZN917597 MPR917597 MFV917597 LVZ917597 LMD917597 LCH917597 KSL917597 KIP917597 JYT917597 JOX917597 JFB917597 IVF917597 ILJ917597 IBN917597 HRR917597 HHV917597 GXZ917597 GOD917597 GEH917597 FUL917597 FKP917597 FAT917597 EQX917597 EHB917597 DXF917597 DNJ917597 DDN917597 CTR917597 CJV917597 BZZ917597 BQD917597 BGH917597 AWL917597 AMP917597 ACT917597 SX917597 JB917597 E917597 WVN852061 WLR852061 WBV852061 VRZ852061 VID852061 UYH852061 UOL852061 UEP852061 TUT852061 TKX852061 TBB852061 SRF852061 SHJ852061 RXN852061 RNR852061 RDV852061 QTZ852061 QKD852061 QAH852061 PQL852061 PGP852061 OWT852061 OMX852061 ODB852061 NTF852061 NJJ852061 MZN852061 MPR852061 MFV852061 LVZ852061 LMD852061 LCH852061 KSL852061 KIP852061 JYT852061 JOX852061 JFB852061 IVF852061 ILJ852061 IBN852061 HRR852061 HHV852061 GXZ852061 GOD852061 GEH852061 FUL852061 FKP852061 FAT852061 EQX852061 EHB852061 DXF852061 DNJ852061 DDN852061 CTR852061 CJV852061 BZZ852061 BQD852061 BGH852061 AWL852061 AMP852061 ACT852061 SX852061 JB852061 E852061 WVN786525 WLR786525 WBV786525 VRZ786525 VID786525 UYH786525 UOL786525 UEP786525 TUT786525 TKX786525 TBB786525 SRF786525 SHJ786525 RXN786525 RNR786525 RDV786525 QTZ786525 QKD786525 QAH786525 PQL786525 PGP786525 OWT786525 OMX786525 ODB786525 NTF786525 NJJ786525 MZN786525 MPR786525 MFV786525 LVZ786525 LMD786525 LCH786525 KSL786525 KIP786525 JYT786525 JOX786525 JFB786525 IVF786525 ILJ786525 IBN786525 HRR786525 HHV786525 GXZ786525 GOD786525 GEH786525 FUL786525 FKP786525 FAT786525 EQX786525 EHB786525 DXF786525 DNJ786525 DDN786525 CTR786525 CJV786525 BZZ786525 BQD786525 BGH786525 AWL786525 AMP786525 ACT786525 SX786525 JB786525 E786525 WVN720989 WLR720989 WBV720989 VRZ720989 VID720989 UYH720989 UOL720989 UEP720989 TUT720989 TKX720989 TBB720989 SRF720989 SHJ720989 RXN720989 RNR720989 RDV720989 QTZ720989 QKD720989 QAH720989 PQL720989 PGP720989 OWT720989 OMX720989 ODB720989 NTF720989 NJJ720989 MZN720989 MPR720989 MFV720989 LVZ720989 LMD720989 LCH720989 KSL720989 KIP720989 JYT720989 JOX720989 JFB720989 IVF720989 ILJ720989 IBN720989 HRR720989 HHV720989 GXZ720989 GOD720989 GEH720989 FUL720989 FKP720989 FAT720989 EQX720989 EHB720989 DXF720989 DNJ720989 DDN720989 CTR720989 CJV720989 BZZ720989 BQD720989 BGH720989 AWL720989 AMP720989 ACT720989 SX720989 JB720989 E720989 WVN655453 WLR655453 WBV655453 VRZ655453 VID655453 UYH655453 UOL655453 UEP655453 TUT655453 TKX655453 TBB655453 SRF655453 SHJ655453 RXN655453 RNR655453 RDV655453 QTZ655453 QKD655453 QAH655453 PQL655453 PGP655453 OWT655453 OMX655453 ODB655453 NTF655453 NJJ655453 MZN655453 MPR655453 MFV655453 LVZ655453 LMD655453 LCH655453 KSL655453 KIP655453 JYT655453 JOX655453 JFB655453 IVF655453 ILJ655453 IBN655453 HRR655453 HHV655453 GXZ655453 GOD655453 GEH655453 FUL655453 FKP655453 FAT655453 EQX655453 EHB655453 DXF655453 DNJ655453 DDN655453 CTR655453 CJV655453 BZZ655453 BQD655453 BGH655453 AWL655453 AMP655453 ACT655453 SX655453 JB655453 E655453 WVN589917 WLR589917 WBV589917 VRZ589917 VID589917 UYH589917 UOL589917 UEP589917 TUT589917 TKX589917 TBB589917 SRF589917 SHJ589917 RXN589917 RNR589917 RDV589917 QTZ589917 QKD589917 QAH589917 PQL589917 PGP589917 OWT589917 OMX589917 ODB589917 NTF589917 NJJ589917 MZN589917 MPR589917 MFV589917 LVZ589917 LMD589917 LCH589917 KSL589917 KIP589917 JYT589917 JOX589917 JFB589917 IVF589917 ILJ589917 IBN589917 HRR589917 HHV589917 GXZ589917 GOD589917 GEH589917 FUL589917 FKP589917 FAT589917 EQX589917 EHB589917 DXF589917 DNJ589917 DDN589917 CTR589917 CJV589917 BZZ589917 BQD589917 BGH589917 AWL589917 AMP589917 ACT589917 SX589917 JB589917 E589917 WVN524381 WLR524381 WBV524381 VRZ524381 VID524381 UYH524381 UOL524381 UEP524381 TUT524381 TKX524381 TBB524381 SRF524381 SHJ524381 RXN524381 RNR524381 RDV524381 QTZ524381 QKD524381 QAH524381 PQL524381 PGP524381 OWT524381 OMX524381 ODB524381 NTF524381 NJJ524381 MZN524381 MPR524381 MFV524381 LVZ524381 LMD524381 LCH524381 KSL524381 KIP524381 JYT524381 JOX524381 JFB524381 IVF524381 ILJ524381 IBN524381 HRR524381 HHV524381 GXZ524381 GOD524381 GEH524381 FUL524381 FKP524381 FAT524381 EQX524381 EHB524381 DXF524381 DNJ524381 DDN524381 CTR524381 CJV524381 BZZ524381 BQD524381 BGH524381 AWL524381 AMP524381 ACT524381 SX524381 JB524381 E524381 WVN458845 WLR458845 WBV458845 VRZ458845 VID458845 UYH458845 UOL458845 UEP458845 TUT458845 TKX458845 TBB458845 SRF458845 SHJ458845 RXN458845 RNR458845 RDV458845 QTZ458845 QKD458845 QAH458845 PQL458845 PGP458845 OWT458845 OMX458845 ODB458845 NTF458845 NJJ458845 MZN458845 MPR458845 MFV458845 LVZ458845 LMD458845 LCH458845 KSL458845 KIP458845 JYT458845 JOX458845 JFB458845 IVF458845 ILJ458845 IBN458845 HRR458845 HHV458845 GXZ458845 GOD458845 GEH458845 FUL458845 FKP458845 FAT458845 EQX458845 EHB458845 DXF458845 DNJ458845 DDN458845 CTR458845 CJV458845 BZZ458845 BQD458845 BGH458845 AWL458845 AMP458845 ACT458845 SX458845 JB458845 E458845 WVN393309 WLR393309 WBV393309 VRZ393309 VID393309 UYH393309 UOL393309 UEP393309 TUT393309 TKX393309 TBB393309 SRF393309 SHJ393309 RXN393309 RNR393309 RDV393309 QTZ393309 QKD393309 QAH393309 PQL393309 PGP393309 OWT393309 OMX393309 ODB393309 NTF393309 NJJ393309 MZN393309 MPR393309 MFV393309 LVZ393309 LMD393309 LCH393309 KSL393309 KIP393309 JYT393309 JOX393309 JFB393309 IVF393309 ILJ393309 IBN393309 HRR393309 HHV393309 GXZ393309 GOD393309 GEH393309 FUL393309 FKP393309 FAT393309 EQX393309 EHB393309 DXF393309 DNJ393309 DDN393309 CTR393309 CJV393309 BZZ393309 BQD393309 BGH393309 AWL393309 AMP393309 ACT393309 SX393309 JB393309 E393309 WVN327773 WLR327773 WBV327773 VRZ327773 VID327773 UYH327773 UOL327773 UEP327773 TUT327773 TKX327773 TBB327773 SRF327773 SHJ327773 RXN327773 RNR327773 RDV327773 QTZ327773 QKD327773 QAH327773 PQL327773 PGP327773 OWT327773 OMX327773 ODB327773 NTF327773 NJJ327773 MZN327773 MPR327773 MFV327773 LVZ327773 LMD327773 LCH327773 KSL327773 KIP327773 JYT327773 JOX327773 JFB327773 IVF327773 ILJ327773 IBN327773 HRR327773 HHV327773 GXZ327773 GOD327773 GEH327773 FUL327773 FKP327773 FAT327773 EQX327773 EHB327773 DXF327773 DNJ327773 DDN327773 CTR327773 CJV327773 BZZ327773 BQD327773 BGH327773 AWL327773 AMP327773 ACT327773 SX327773 JB327773 E327773 WVN262237 WLR262237 WBV262237 VRZ262237 VID262237 UYH262237 UOL262237 UEP262237 TUT262237 TKX262237 TBB262237 SRF262237 SHJ262237 RXN262237 RNR262237 RDV262237 QTZ262237 QKD262237 QAH262237 PQL262237 PGP262237 OWT262237 OMX262237 ODB262237 NTF262237 NJJ262237 MZN262237 MPR262237 MFV262237 LVZ262237 LMD262237 LCH262237 KSL262237 KIP262237 JYT262237 JOX262237 JFB262237 IVF262237 ILJ262237 IBN262237 HRR262237 HHV262237 GXZ262237 GOD262237 GEH262237 FUL262237 FKP262237 FAT262237 EQX262237 EHB262237 DXF262237 DNJ262237 DDN262237 CTR262237 CJV262237 BZZ262237 BQD262237 BGH262237 AWL262237 AMP262237 ACT262237 SX262237 JB262237 E262237 WVN196701 WLR196701 WBV196701 VRZ196701 VID196701 UYH196701 UOL196701 UEP196701 TUT196701 TKX196701 TBB196701 SRF196701 SHJ196701 RXN196701 RNR196701 RDV196701 QTZ196701 QKD196701 QAH196701 PQL196701 PGP196701 OWT196701 OMX196701 ODB196701 NTF196701 NJJ196701 MZN196701 MPR196701 MFV196701 LVZ196701 LMD196701 LCH196701 KSL196701 KIP196701 JYT196701 JOX196701 JFB196701 IVF196701 ILJ196701 IBN196701 HRR196701 HHV196701 GXZ196701 GOD196701 GEH196701 FUL196701 FKP196701 FAT196701 EQX196701 EHB196701 DXF196701 DNJ196701 DDN196701 CTR196701 CJV196701 BZZ196701 BQD196701 BGH196701 AWL196701 AMP196701 ACT196701 SX196701 JB196701 E196701 WVN131165 WLR131165 WBV131165 VRZ131165 VID131165 UYH131165 UOL131165 UEP131165 TUT131165 TKX131165 TBB131165 SRF131165 SHJ131165 RXN131165 RNR131165 RDV131165 QTZ131165 QKD131165 QAH131165 PQL131165 PGP131165 OWT131165 OMX131165 ODB131165 NTF131165 NJJ131165 MZN131165 MPR131165 MFV131165 LVZ131165 LMD131165 LCH131165 KSL131165 KIP131165 JYT131165 JOX131165 JFB131165 IVF131165 ILJ131165 IBN131165 HRR131165 HHV131165 GXZ131165 GOD131165 GEH131165 FUL131165 FKP131165 FAT131165 EQX131165 EHB131165 DXF131165 DNJ131165 DDN131165 CTR131165 CJV131165 BZZ131165 BQD131165 BGH131165 AWL131165 AMP131165 ACT131165 SX131165 JB131165 E131165 WVN65629 WLR65629 WBV65629 VRZ65629 VID65629 UYH65629 UOL65629 UEP65629 TUT65629 TKX65629 TBB65629 SRF65629 SHJ65629 RXN65629 RNR65629 RDV65629 QTZ65629 QKD65629 QAH65629 PQL65629 PGP65629 OWT65629 OMX65629 ODB65629 NTF65629 NJJ65629 MZN65629 MPR65629 MFV65629 LVZ65629 LMD65629 LCH65629 KSL65629 KIP65629 JYT65629 JOX65629 JFB65629 IVF65629 ILJ65629 IBN65629 HRR65629 HHV65629 GXZ65629 GOD65629 GEH65629 FUL65629 FKP65629 FAT65629 EQX65629 EHB65629 DXF65629 DNJ65629 DDN65629 CTR65629 CJV65629 BZZ65629 BQD65629 BGH65629 AWL65629 AMP65629 ACT65629 SX65629 JB65629 E65629 WVN983126 WLR983126 WBV983126 VRZ983126 VID983126 UYH983126 UOL983126 UEP983126 TUT983126 TKX983126 TBB983126 SRF983126 SHJ983126 RXN983126 RNR983126 RDV983126 QTZ983126 QKD983126 QAH983126 PQL983126 PGP983126 OWT983126 OMX983126 ODB983126 NTF983126 NJJ983126 MZN983126 MPR983126 MFV983126 LVZ983126 LMD983126 LCH983126 KSL983126 KIP983126 JYT983126 JOX983126 JFB983126 IVF983126 ILJ983126 IBN983126 HRR983126 HHV983126 GXZ983126 GOD983126 GEH983126 FUL983126 FKP983126 FAT983126 EQX983126 EHB983126 DXF983126 DNJ983126 DDN983126 CTR983126 CJV983126 BZZ983126 BQD983126 BGH983126 AWL983126 AMP983126 ACT983126 SX983126 JB983126 E983126 WVN917590 WLR917590 WBV917590 VRZ917590 VID917590 UYH917590 UOL917590 UEP917590 TUT917590 TKX917590 TBB917590 SRF917590 SHJ917590 RXN917590 RNR917590 RDV917590 QTZ917590 QKD917590 QAH917590 PQL917590 PGP917590 OWT917590 OMX917590 ODB917590 NTF917590 NJJ917590 MZN917590 MPR917590 MFV917590 LVZ917590 LMD917590 LCH917590 KSL917590 KIP917590 JYT917590 JOX917590 JFB917590 IVF917590 ILJ917590 IBN917590 HRR917590 HHV917590 GXZ917590 GOD917590 GEH917590 FUL917590 FKP917590 FAT917590 EQX917590 EHB917590 DXF917590 DNJ917590 DDN917590 CTR917590 CJV917590 BZZ917590 BQD917590 BGH917590 AWL917590 AMP917590 ACT917590 SX917590 JB917590 E917590 WVN852054 WLR852054 WBV852054 VRZ852054 VID852054 UYH852054 UOL852054 UEP852054 TUT852054 TKX852054 TBB852054 SRF852054 SHJ852054 RXN852054 RNR852054 RDV852054 QTZ852054 QKD852054 QAH852054 PQL852054 PGP852054 OWT852054 OMX852054 ODB852054 NTF852054 NJJ852054 MZN852054 MPR852054 MFV852054 LVZ852054 LMD852054 LCH852054 KSL852054 KIP852054 JYT852054 JOX852054 JFB852054 IVF852054 ILJ852054 IBN852054 HRR852054 HHV852054 GXZ852054 GOD852054 GEH852054 FUL852054 FKP852054 FAT852054 EQX852054 EHB852054 DXF852054 DNJ852054 DDN852054 CTR852054 CJV852054 BZZ852054 BQD852054 BGH852054 AWL852054 AMP852054 ACT852054 SX852054 JB852054 E852054 WVN786518 WLR786518 WBV786518 VRZ786518 VID786518 UYH786518 UOL786518 UEP786518 TUT786518 TKX786518 TBB786518 SRF786518 SHJ786518 RXN786518 RNR786518 RDV786518 QTZ786518 QKD786518 QAH786518 PQL786518 PGP786518 OWT786518 OMX786518 ODB786518 NTF786518 NJJ786518 MZN786518 MPR786518 MFV786518 LVZ786518 LMD786518 LCH786518 KSL786518 KIP786518 JYT786518 JOX786518 JFB786518 IVF786518 ILJ786518 IBN786518 HRR786518 HHV786518 GXZ786518 GOD786518 GEH786518 FUL786518 FKP786518 FAT786518 EQX786518 EHB786518 DXF786518 DNJ786518 DDN786518 CTR786518 CJV786518 BZZ786518 BQD786518 BGH786518 AWL786518 AMP786518 ACT786518 SX786518 JB786518 E786518 WVN720982 WLR720982 WBV720982 VRZ720982 VID720982 UYH720982 UOL720982 UEP720982 TUT720982 TKX720982 TBB720982 SRF720982 SHJ720982 RXN720982 RNR720982 RDV720982 QTZ720982 QKD720982 QAH720982 PQL720982 PGP720982 OWT720982 OMX720982 ODB720982 NTF720982 NJJ720982 MZN720982 MPR720982 MFV720982 LVZ720982 LMD720982 LCH720982 KSL720982 KIP720982 JYT720982 JOX720982 JFB720982 IVF720982 ILJ720982 IBN720982 HRR720982 HHV720982 GXZ720982 GOD720982 GEH720982 FUL720982 FKP720982 FAT720982 EQX720982 EHB720982 DXF720982 DNJ720982 DDN720982 CTR720982 CJV720982 BZZ720982 BQD720982 BGH720982 AWL720982 AMP720982 ACT720982 SX720982 JB720982 E720982 WVN655446 WLR655446 WBV655446 VRZ655446 VID655446 UYH655446 UOL655446 UEP655446 TUT655446 TKX655446 TBB655446 SRF655446 SHJ655446 RXN655446 RNR655446 RDV655446 QTZ655446 QKD655446 QAH655446 PQL655446 PGP655446 OWT655446 OMX655446 ODB655446 NTF655446 NJJ655446 MZN655446 MPR655446 MFV655446 LVZ655446 LMD655446 LCH655446 KSL655446 KIP655446 JYT655446 JOX655446 JFB655446 IVF655446 ILJ655446 IBN655446 HRR655446 HHV655446 GXZ655446 GOD655446 GEH655446 FUL655446 FKP655446 FAT655446 EQX655446 EHB655446 DXF655446 DNJ655446 DDN655446 CTR655446 CJV655446 BZZ655446 BQD655446 BGH655446 AWL655446 AMP655446 ACT655446 SX655446 JB655446 E655446 WVN589910 WLR589910 WBV589910 VRZ589910 VID589910 UYH589910 UOL589910 UEP589910 TUT589910 TKX589910 TBB589910 SRF589910 SHJ589910 RXN589910 RNR589910 RDV589910 QTZ589910 QKD589910 QAH589910 PQL589910 PGP589910 OWT589910 OMX589910 ODB589910 NTF589910 NJJ589910 MZN589910 MPR589910 MFV589910 LVZ589910 LMD589910 LCH589910 KSL589910 KIP589910 JYT589910 JOX589910 JFB589910 IVF589910 ILJ589910 IBN589910 HRR589910 HHV589910 GXZ589910 GOD589910 GEH589910 FUL589910 FKP589910 FAT589910 EQX589910 EHB589910 DXF589910 DNJ589910 DDN589910 CTR589910 CJV589910 BZZ589910 BQD589910 BGH589910 AWL589910 AMP589910 ACT589910 SX589910 JB589910 E589910 WVN524374 WLR524374 WBV524374 VRZ524374 VID524374 UYH524374 UOL524374 UEP524374 TUT524374 TKX524374 TBB524374 SRF524374 SHJ524374 RXN524374 RNR524374 RDV524374 QTZ524374 QKD524374 QAH524374 PQL524374 PGP524374 OWT524374 OMX524374 ODB524374 NTF524374 NJJ524374 MZN524374 MPR524374 MFV524374 LVZ524374 LMD524374 LCH524374 KSL524374 KIP524374 JYT524374 JOX524374 JFB524374 IVF524374 ILJ524374 IBN524374 HRR524374 HHV524374 GXZ524374 GOD524374 GEH524374 FUL524374 FKP524374 FAT524374 EQX524374 EHB524374 DXF524374 DNJ524374 DDN524374 CTR524374 CJV524374 BZZ524374 BQD524374 BGH524374 AWL524374 AMP524374 ACT524374 SX524374 JB524374 E524374 WVN458838 WLR458838 WBV458838 VRZ458838 VID458838 UYH458838 UOL458838 UEP458838 TUT458838 TKX458838 TBB458838 SRF458838 SHJ458838 RXN458838 RNR458838 RDV458838 QTZ458838 QKD458838 QAH458838 PQL458838 PGP458838 OWT458838 OMX458838 ODB458838 NTF458838 NJJ458838 MZN458838 MPR458838 MFV458838 LVZ458838 LMD458838 LCH458838 KSL458838 KIP458838 JYT458838 JOX458838 JFB458838 IVF458838 ILJ458838 IBN458838 HRR458838 HHV458838 GXZ458838 GOD458838 GEH458838 FUL458838 FKP458838 FAT458838 EQX458838 EHB458838 DXF458838 DNJ458838 DDN458838 CTR458838 CJV458838 BZZ458838 BQD458838 BGH458838 AWL458838 AMP458838 ACT458838 SX458838 JB458838 E458838 WVN393302 WLR393302 WBV393302 VRZ393302 VID393302 UYH393302 UOL393302 UEP393302 TUT393302 TKX393302 TBB393302 SRF393302 SHJ393302 RXN393302 RNR393302 RDV393302 QTZ393302 QKD393302 QAH393302 PQL393302 PGP393302 OWT393302 OMX393302 ODB393302 NTF393302 NJJ393302 MZN393302 MPR393302 MFV393302 LVZ393302 LMD393302 LCH393302 KSL393302 KIP393302 JYT393302 JOX393302 JFB393302 IVF393302 ILJ393302 IBN393302 HRR393302 HHV393302 GXZ393302 GOD393302 GEH393302 FUL393302 FKP393302 FAT393302 EQX393302 EHB393302 DXF393302 DNJ393302 DDN393302 CTR393302 CJV393302 BZZ393302 BQD393302 BGH393302 AWL393302 AMP393302 ACT393302 SX393302 JB393302 E393302 WVN327766 WLR327766 WBV327766 VRZ327766 VID327766 UYH327766 UOL327766 UEP327766 TUT327766 TKX327766 TBB327766 SRF327766 SHJ327766 RXN327766 RNR327766 RDV327766 QTZ327766 QKD327766 QAH327766 PQL327766 PGP327766 OWT327766 OMX327766 ODB327766 NTF327766 NJJ327766 MZN327766 MPR327766 MFV327766 LVZ327766 LMD327766 LCH327766 KSL327766 KIP327766 JYT327766 JOX327766 JFB327766 IVF327766 ILJ327766 IBN327766 HRR327766 HHV327766 GXZ327766 GOD327766 GEH327766 FUL327766 FKP327766 FAT327766 EQX327766 EHB327766 DXF327766 DNJ327766 DDN327766 CTR327766 CJV327766 BZZ327766 BQD327766 BGH327766 AWL327766 AMP327766 ACT327766 SX327766 JB327766 E327766 WVN262230 WLR262230 WBV262230 VRZ262230 VID262230 UYH262230 UOL262230 UEP262230 TUT262230 TKX262230 TBB262230 SRF262230 SHJ262230 RXN262230 RNR262230 RDV262230 QTZ262230 QKD262230 QAH262230 PQL262230 PGP262230 OWT262230 OMX262230 ODB262230 NTF262230 NJJ262230 MZN262230 MPR262230 MFV262230 LVZ262230 LMD262230 LCH262230 KSL262230 KIP262230 JYT262230 JOX262230 JFB262230 IVF262230 ILJ262230 IBN262230 HRR262230 HHV262230 GXZ262230 GOD262230 GEH262230 FUL262230 FKP262230 FAT262230 EQX262230 EHB262230 DXF262230 DNJ262230 DDN262230 CTR262230 CJV262230 BZZ262230 BQD262230 BGH262230 AWL262230 AMP262230 ACT262230 SX262230 JB262230 E262230 WVN196694 WLR196694 WBV196694 VRZ196694 VID196694 UYH196694 UOL196694 UEP196694 TUT196694 TKX196694 TBB196694 SRF196694 SHJ196694 RXN196694 RNR196694 RDV196694 QTZ196694 QKD196694 QAH196694 PQL196694 PGP196694 OWT196694 OMX196694 ODB196694 NTF196694 NJJ196694 MZN196694 MPR196694 MFV196694 LVZ196694 LMD196694 LCH196694 KSL196694 KIP196694 JYT196694 JOX196694 JFB196694 IVF196694 ILJ196694 IBN196694 HRR196694 HHV196694 GXZ196694 GOD196694 GEH196694 FUL196694 FKP196694 FAT196694 EQX196694 EHB196694 DXF196694 DNJ196694 DDN196694 CTR196694 CJV196694 BZZ196694 BQD196694 BGH196694 AWL196694 AMP196694 ACT196694 SX196694 JB196694 E196694 WVN131158 WLR131158 WBV131158 VRZ131158 VID131158 UYH131158 UOL131158 UEP131158 TUT131158 TKX131158 TBB131158 SRF131158 SHJ131158 RXN131158 RNR131158 RDV131158 QTZ131158 QKD131158 QAH131158 PQL131158 PGP131158 OWT131158 OMX131158 ODB131158 NTF131158 NJJ131158 MZN131158 MPR131158 MFV131158 LVZ131158 LMD131158 LCH131158 KSL131158 KIP131158 JYT131158 JOX131158 JFB131158 IVF131158 ILJ131158 IBN131158 HRR131158 HHV131158 GXZ131158 GOD131158 GEH131158 FUL131158 FKP131158 FAT131158 EQX131158 EHB131158 DXF131158 DNJ131158 DDN131158 CTR131158 CJV131158 BZZ131158 BQD131158 BGH131158 AWL131158 AMP131158 ACT131158 SX131158 JB131158 E131158 WVN65622 WLR65622 WBV65622 VRZ65622 VID65622 UYH65622 UOL65622 UEP65622 TUT65622 TKX65622 TBB65622 SRF65622 SHJ65622 RXN65622 RNR65622 RDV65622 QTZ65622 QKD65622 QAH65622 PQL65622 PGP65622 OWT65622 OMX65622 ODB65622 NTF65622 NJJ65622 MZN65622 MPR65622 MFV65622 LVZ65622 LMD65622 LCH65622 KSL65622 KIP65622 JYT65622 JOX65622 JFB65622 IVF65622 ILJ65622 IBN65622 HRR65622 HHV65622 GXZ65622 GOD65622 GEH65622 FUL65622 FKP65622 FAT65622 EQX65622 EHB65622 DXF65622 DNJ65622 DDN65622 CTR65622 CJV65622 BZZ65622 BQD65622 BGH65622 AWL65622 AMP65622 ACT65622 SX65622 JB65622 E65622 WVN983119 WLR983119 WBV983119 VRZ983119 VID983119 UYH983119 UOL983119 UEP983119 TUT983119 TKX983119 TBB983119 SRF983119 SHJ983119 RXN983119 RNR983119 RDV983119 QTZ983119 QKD983119 QAH983119 PQL983119 PGP983119 OWT983119 OMX983119 ODB983119 NTF983119 NJJ983119 MZN983119 MPR983119 MFV983119 LVZ983119 LMD983119 LCH983119 KSL983119 KIP983119 JYT983119 JOX983119 JFB983119 IVF983119 ILJ983119 IBN983119 HRR983119 HHV983119 GXZ983119 GOD983119 GEH983119 FUL983119 FKP983119 FAT983119 EQX983119 EHB983119 DXF983119 DNJ983119 DDN983119 CTR983119 CJV983119 BZZ983119 BQD983119 BGH983119 AWL983119 AMP983119 ACT983119 SX983119 JB983119 E983119 WVN917583 WLR917583 WBV917583 VRZ917583 VID917583 UYH917583 UOL917583 UEP917583 TUT917583 TKX917583 TBB917583 SRF917583 SHJ917583 RXN917583 RNR917583 RDV917583 QTZ917583 QKD917583 QAH917583 PQL917583 PGP917583 OWT917583 OMX917583 ODB917583 NTF917583 NJJ917583 MZN917583 MPR917583 MFV917583 LVZ917583 LMD917583 LCH917583 KSL917583 KIP917583 JYT917583 JOX917583 JFB917583 IVF917583 ILJ917583 IBN917583 HRR917583 HHV917583 GXZ917583 GOD917583 GEH917583 FUL917583 FKP917583 FAT917583 EQX917583 EHB917583 DXF917583 DNJ917583 DDN917583 CTR917583 CJV917583 BZZ917583 BQD917583 BGH917583 AWL917583 AMP917583 ACT917583 SX917583 JB917583 E917583 WVN852047 WLR852047 WBV852047 VRZ852047 VID852047 UYH852047 UOL852047 UEP852047 TUT852047 TKX852047 TBB852047 SRF852047 SHJ852047 RXN852047 RNR852047 RDV852047 QTZ852047 QKD852047 QAH852047 PQL852047 PGP852047 OWT852047 OMX852047 ODB852047 NTF852047 NJJ852047 MZN852047 MPR852047 MFV852047 LVZ852047 LMD852047 LCH852047 KSL852047 KIP852047 JYT852047 JOX852047 JFB852047 IVF852047 ILJ852047 IBN852047 HRR852047 HHV852047 GXZ852047 GOD852047 GEH852047 FUL852047 FKP852047 FAT852047 EQX852047 EHB852047 DXF852047 DNJ852047 DDN852047 CTR852047 CJV852047 BZZ852047 BQD852047 BGH852047 AWL852047 AMP852047 ACT852047 SX852047 JB852047 E852047 WVN786511 WLR786511 WBV786511 VRZ786511 VID786511 UYH786511 UOL786511 UEP786511 TUT786511 TKX786511 TBB786511 SRF786511 SHJ786511 RXN786511 RNR786511 RDV786511 QTZ786511 QKD786511 QAH786511 PQL786511 PGP786511 OWT786511 OMX786511 ODB786511 NTF786511 NJJ786511 MZN786511 MPR786511 MFV786511 LVZ786511 LMD786511 LCH786511 KSL786511 KIP786511 JYT786511 JOX786511 JFB786511 IVF786511 ILJ786511 IBN786511 HRR786511 HHV786511 GXZ786511 GOD786511 GEH786511 FUL786511 FKP786511 FAT786511 EQX786511 EHB786511 DXF786511 DNJ786511 DDN786511 CTR786511 CJV786511 BZZ786511 BQD786511 BGH786511 AWL786511 AMP786511 ACT786511 SX786511 JB786511 E786511 WVN720975 WLR720975 WBV720975 VRZ720975 VID720975 UYH720975 UOL720975 UEP720975 TUT720975 TKX720975 TBB720975 SRF720975 SHJ720975 RXN720975 RNR720975 RDV720975 QTZ720975 QKD720975 QAH720975 PQL720975 PGP720975 OWT720975 OMX720975 ODB720975 NTF720975 NJJ720975 MZN720975 MPR720975 MFV720975 LVZ720975 LMD720975 LCH720975 KSL720975 KIP720975 JYT720975 JOX720975 JFB720975 IVF720975 ILJ720975 IBN720975 HRR720975 HHV720975 GXZ720975 GOD720975 GEH720975 FUL720975 FKP720975 FAT720975 EQX720975 EHB720975 DXF720975 DNJ720975 DDN720975 CTR720975 CJV720975 BZZ720975 BQD720975 BGH720975 AWL720975 AMP720975 ACT720975 SX720975 JB720975 E720975 WVN655439 WLR655439 WBV655439 VRZ655439 VID655439 UYH655439 UOL655439 UEP655439 TUT655439 TKX655439 TBB655439 SRF655439 SHJ655439 RXN655439 RNR655439 RDV655439 QTZ655439 QKD655439 QAH655439 PQL655439 PGP655439 OWT655439 OMX655439 ODB655439 NTF655439 NJJ655439 MZN655439 MPR655439 MFV655439 LVZ655439 LMD655439 LCH655439 KSL655439 KIP655439 JYT655439 JOX655439 JFB655439 IVF655439 ILJ655439 IBN655439 HRR655439 HHV655439 GXZ655439 GOD655439 GEH655439 FUL655439 FKP655439 FAT655439 EQX655439 EHB655439 DXF655439 DNJ655439 DDN655439 CTR655439 CJV655439 BZZ655439 BQD655439 BGH655439 AWL655439 AMP655439 ACT655439 SX655439 JB655439 E655439 WVN589903 WLR589903 WBV589903 VRZ589903 VID589903 UYH589903 UOL589903 UEP589903 TUT589903 TKX589903 TBB589903 SRF589903 SHJ589903 RXN589903 RNR589903 RDV589903 QTZ589903 QKD589903 QAH589903 PQL589903 PGP589903 OWT589903 OMX589903 ODB589903 NTF589903 NJJ589903 MZN589903 MPR589903 MFV589903 LVZ589903 LMD589903 LCH589903 KSL589903 KIP589903 JYT589903 JOX589903 JFB589903 IVF589903 ILJ589903 IBN589903 HRR589903 HHV589903 GXZ589903 GOD589903 GEH589903 FUL589903 FKP589903 FAT589903 EQX589903 EHB589903 DXF589903 DNJ589903 DDN589903 CTR589903 CJV589903 BZZ589903 BQD589903 BGH589903 AWL589903 AMP589903 ACT589903 SX589903 JB589903 E589903 WVN524367 WLR524367 WBV524367 VRZ524367 VID524367 UYH524367 UOL524367 UEP524367 TUT524367 TKX524367 TBB524367 SRF524367 SHJ524367 RXN524367 RNR524367 RDV524367 QTZ524367 QKD524367 QAH524367 PQL524367 PGP524367 OWT524367 OMX524367 ODB524367 NTF524367 NJJ524367 MZN524367 MPR524367 MFV524367 LVZ524367 LMD524367 LCH524367 KSL524367 KIP524367 JYT524367 JOX524367 JFB524367 IVF524367 ILJ524367 IBN524367 HRR524367 HHV524367 GXZ524367 GOD524367 GEH524367 FUL524367 FKP524367 FAT524367 EQX524367 EHB524367 DXF524367 DNJ524367 DDN524367 CTR524367 CJV524367 BZZ524367 BQD524367 BGH524367 AWL524367 AMP524367 ACT524367 SX524367 JB524367 E524367 WVN458831 WLR458831 WBV458831 VRZ458831 VID458831 UYH458831 UOL458831 UEP458831 TUT458831 TKX458831 TBB458831 SRF458831 SHJ458831 RXN458831 RNR458831 RDV458831 QTZ458831 QKD458831 QAH458831 PQL458831 PGP458831 OWT458831 OMX458831 ODB458831 NTF458831 NJJ458831 MZN458831 MPR458831 MFV458831 LVZ458831 LMD458831 LCH458831 KSL458831 KIP458831 JYT458831 JOX458831 JFB458831 IVF458831 ILJ458831 IBN458831 HRR458831 HHV458831 GXZ458831 GOD458831 GEH458831 FUL458831 FKP458831 FAT458831 EQX458831 EHB458831 DXF458831 DNJ458831 DDN458831 CTR458831 CJV458831 BZZ458831 BQD458831 BGH458831 AWL458831 AMP458831 ACT458831 SX458831 JB458831 E458831 WVN393295 WLR393295 WBV393295 VRZ393295 VID393295 UYH393295 UOL393295 UEP393295 TUT393295 TKX393295 TBB393295 SRF393295 SHJ393295 RXN393295 RNR393295 RDV393295 QTZ393295 QKD393295 QAH393295 PQL393295 PGP393295 OWT393295 OMX393295 ODB393295 NTF393295 NJJ393295 MZN393295 MPR393295 MFV393295 LVZ393295 LMD393295 LCH393295 KSL393295 KIP393295 JYT393295 JOX393295 JFB393295 IVF393295 ILJ393295 IBN393295 HRR393295 HHV393295 GXZ393295 GOD393295 GEH393295 FUL393295 FKP393295 FAT393295 EQX393295 EHB393295 DXF393295 DNJ393295 DDN393295 CTR393295 CJV393295 BZZ393295 BQD393295 BGH393295 AWL393295 AMP393295 ACT393295 SX393295 JB393295 E393295 WVN327759 WLR327759 WBV327759 VRZ327759 VID327759 UYH327759 UOL327759 UEP327759 TUT327759 TKX327759 TBB327759 SRF327759 SHJ327759 RXN327759 RNR327759 RDV327759 QTZ327759 QKD327759 QAH327759 PQL327759 PGP327759 OWT327759 OMX327759 ODB327759 NTF327759 NJJ327759 MZN327759 MPR327759 MFV327759 LVZ327759 LMD327759 LCH327759 KSL327759 KIP327759 JYT327759 JOX327759 JFB327759 IVF327759 ILJ327759 IBN327759 HRR327759 HHV327759 GXZ327759 GOD327759 GEH327759 FUL327759 FKP327759 FAT327759 EQX327759 EHB327759 DXF327759 DNJ327759 DDN327759 CTR327759 CJV327759 BZZ327759 BQD327759 BGH327759 AWL327759 AMP327759 ACT327759 SX327759 JB327759 E327759 WVN262223 WLR262223 WBV262223 VRZ262223 VID262223 UYH262223 UOL262223 UEP262223 TUT262223 TKX262223 TBB262223 SRF262223 SHJ262223 RXN262223 RNR262223 RDV262223 QTZ262223 QKD262223 QAH262223 PQL262223 PGP262223 OWT262223 OMX262223 ODB262223 NTF262223 NJJ262223 MZN262223 MPR262223 MFV262223 LVZ262223 LMD262223 LCH262223 KSL262223 KIP262223 JYT262223 JOX262223 JFB262223 IVF262223 ILJ262223 IBN262223 HRR262223 HHV262223 GXZ262223 GOD262223 GEH262223 FUL262223 FKP262223 FAT262223 EQX262223 EHB262223 DXF262223 DNJ262223 DDN262223 CTR262223 CJV262223 BZZ262223 BQD262223 BGH262223 AWL262223 AMP262223 ACT262223 SX262223 JB262223 E262223 WVN196687 WLR196687 WBV196687 VRZ196687 VID196687 UYH196687 UOL196687 UEP196687 TUT196687 TKX196687 TBB196687 SRF196687 SHJ196687 RXN196687 RNR196687 RDV196687 QTZ196687 QKD196687 QAH196687 PQL196687 PGP196687 OWT196687 OMX196687 ODB196687 NTF196687 NJJ196687 MZN196687 MPR196687 MFV196687 LVZ196687 LMD196687 LCH196687 KSL196687 KIP196687 JYT196687 JOX196687 JFB196687 IVF196687 ILJ196687 IBN196687 HRR196687 HHV196687 GXZ196687 GOD196687 GEH196687 FUL196687 FKP196687 FAT196687 EQX196687 EHB196687 DXF196687 DNJ196687 DDN196687 CTR196687 CJV196687 BZZ196687 BQD196687 BGH196687 AWL196687 AMP196687 ACT196687 SX196687 JB196687 E196687 WVN131151 WLR131151 WBV131151 VRZ131151 VID131151 UYH131151 UOL131151 UEP131151 TUT131151 TKX131151 TBB131151 SRF131151 SHJ131151 RXN131151 RNR131151 RDV131151 QTZ131151 QKD131151 QAH131151 PQL131151 PGP131151 OWT131151 OMX131151 ODB131151 NTF131151 NJJ131151 MZN131151 MPR131151 MFV131151 LVZ131151 LMD131151 LCH131151 KSL131151 KIP131151 JYT131151 JOX131151 JFB131151 IVF131151 ILJ131151 IBN131151 HRR131151 HHV131151 GXZ131151 GOD131151 GEH131151 FUL131151 FKP131151 FAT131151 EQX131151 EHB131151 DXF131151 DNJ131151 DDN131151 CTR131151 CJV131151 BZZ131151 BQD131151 BGH131151 AWL131151 AMP131151 ACT131151 SX131151 JB131151 E131151 WVN65615 WLR65615 WBV65615 VRZ65615 VID65615 UYH65615 UOL65615 UEP65615 TUT65615 TKX65615 TBB65615 SRF65615 SHJ65615 RXN65615 RNR65615 RDV65615 QTZ65615 QKD65615 QAH65615 PQL65615 PGP65615 OWT65615 OMX65615 ODB65615 NTF65615 NJJ65615 MZN65615 MPR65615 MFV65615 LVZ65615 LMD65615 LCH65615 KSL65615 KIP65615 JYT65615 JOX65615 JFB65615 IVF65615 ILJ65615 IBN65615 HRR65615 HHV65615 GXZ65615 GOD65615 GEH65615 FUL65615 FKP65615 FAT65615 EQX65615 EHB65615 DXF65615 DNJ65615 DDN65615 CTR65615 CJV65615 BZZ65615 BQD65615 BGH65615 AWL65615 AMP65615 ACT65615 SX65615 JB65615 E65615 WVN983113 WLR983113 WBV983113 VRZ983113 VID983113 UYH983113 UOL983113 UEP983113 TUT983113 TKX983113 TBB983113 SRF983113 SHJ983113 RXN983113 RNR983113 RDV983113 QTZ983113 QKD983113 QAH983113 PQL983113 PGP983113 OWT983113 OMX983113 ODB983113 NTF983113 NJJ983113 MZN983113 MPR983113 MFV983113 LVZ983113 LMD983113 LCH983113 KSL983113 KIP983113 JYT983113 JOX983113 JFB983113 IVF983113 ILJ983113 IBN983113 HRR983113 HHV983113 GXZ983113 GOD983113 GEH983113 FUL983113 FKP983113 FAT983113 EQX983113 EHB983113 DXF983113 DNJ983113 DDN983113 CTR983113 CJV983113 BZZ983113 BQD983113 BGH983113 AWL983113 AMP983113 ACT983113 SX983113 JB983113 E983113 WVN917577 WLR917577 WBV917577 VRZ917577 VID917577 UYH917577 UOL917577 UEP917577 TUT917577 TKX917577 TBB917577 SRF917577 SHJ917577 RXN917577 RNR917577 RDV917577 QTZ917577 QKD917577 QAH917577 PQL917577 PGP917577 OWT917577 OMX917577 ODB917577 NTF917577 NJJ917577 MZN917577 MPR917577 MFV917577 LVZ917577 LMD917577 LCH917577 KSL917577 KIP917577 JYT917577 JOX917577 JFB917577 IVF917577 ILJ917577 IBN917577 HRR917577 HHV917577 GXZ917577 GOD917577 GEH917577 FUL917577 FKP917577 FAT917577 EQX917577 EHB917577 DXF917577 DNJ917577 DDN917577 CTR917577 CJV917577 BZZ917577 BQD917577 BGH917577 AWL917577 AMP917577 ACT917577 SX917577 JB917577 E917577 WVN852041 WLR852041 WBV852041 VRZ852041 VID852041 UYH852041 UOL852041 UEP852041 TUT852041 TKX852041 TBB852041 SRF852041 SHJ852041 RXN852041 RNR852041 RDV852041 QTZ852041 QKD852041 QAH852041 PQL852041 PGP852041 OWT852041 OMX852041 ODB852041 NTF852041 NJJ852041 MZN852041 MPR852041 MFV852041 LVZ852041 LMD852041 LCH852041 KSL852041 KIP852041 JYT852041 JOX852041 JFB852041 IVF852041 ILJ852041 IBN852041 HRR852041 HHV852041 GXZ852041 GOD852041 GEH852041 FUL852041 FKP852041 FAT852041 EQX852041 EHB852041 DXF852041 DNJ852041 DDN852041 CTR852041 CJV852041 BZZ852041 BQD852041 BGH852041 AWL852041 AMP852041 ACT852041 SX852041 JB852041 E852041 WVN786505 WLR786505 WBV786505 VRZ786505 VID786505 UYH786505 UOL786505 UEP786505 TUT786505 TKX786505 TBB786505 SRF786505 SHJ786505 RXN786505 RNR786505 RDV786505 QTZ786505 QKD786505 QAH786505 PQL786505 PGP786505 OWT786505 OMX786505 ODB786505 NTF786505 NJJ786505 MZN786505 MPR786505 MFV786505 LVZ786505 LMD786505 LCH786505 KSL786505 KIP786505 JYT786505 JOX786505 JFB786505 IVF786505 ILJ786505 IBN786505 HRR786505 HHV786505 GXZ786505 GOD786505 GEH786505 FUL786505 FKP786505 FAT786505 EQX786505 EHB786505 DXF786505 DNJ786505 DDN786505 CTR786505 CJV786505 BZZ786505 BQD786505 BGH786505 AWL786505 AMP786505 ACT786505 SX786505 JB786505 E786505 WVN720969 WLR720969 WBV720969 VRZ720969 VID720969 UYH720969 UOL720969 UEP720969 TUT720969 TKX720969 TBB720969 SRF720969 SHJ720969 RXN720969 RNR720969 RDV720969 QTZ720969 QKD720969 QAH720969 PQL720969 PGP720969 OWT720969 OMX720969 ODB720969 NTF720969 NJJ720969 MZN720969 MPR720969 MFV720969 LVZ720969 LMD720969 LCH720969 KSL720969 KIP720969 JYT720969 JOX720969 JFB720969 IVF720969 ILJ720969 IBN720969 HRR720969 HHV720969 GXZ720969 GOD720969 GEH720969 FUL720969 FKP720969 FAT720969 EQX720969 EHB720969 DXF720969 DNJ720969 DDN720969 CTR720969 CJV720969 BZZ720969 BQD720969 BGH720969 AWL720969 AMP720969 ACT720969 SX720969 JB720969 E720969 WVN655433 WLR655433 WBV655433 VRZ655433 VID655433 UYH655433 UOL655433 UEP655433 TUT655433 TKX655433 TBB655433 SRF655433 SHJ655433 RXN655433 RNR655433 RDV655433 QTZ655433 QKD655433 QAH655433 PQL655433 PGP655433 OWT655433 OMX655433 ODB655433 NTF655433 NJJ655433 MZN655433 MPR655433 MFV655433 LVZ655433 LMD655433 LCH655433 KSL655433 KIP655433 JYT655433 JOX655433 JFB655433 IVF655433 ILJ655433 IBN655433 HRR655433 HHV655433 GXZ655433 GOD655433 GEH655433 FUL655433 FKP655433 FAT655433 EQX655433 EHB655433 DXF655433 DNJ655433 DDN655433 CTR655433 CJV655433 BZZ655433 BQD655433 BGH655433 AWL655433 AMP655433 ACT655433 SX655433 JB655433 E655433 WVN589897 WLR589897 WBV589897 VRZ589897 VID589897 UYH589897 UOL589897 UEP589897 TUT589897 TKX589897 TBB589897 SRF589897 SHJ589897 RXN589897 RNR589897 RDV589897 QTZ589897 QKD589897 QAH589897 PQL589897 PGP589897 OWT589897 OMX589897 ODB589897 NTF589897 NJJ589897 MZN589897 MPR589897 MFV589897 LVZ589897 LMD589897 LCH589897 KSL589897 KIP589897 JYT589897 JOX589897 JFB589897 IVF589897 ILJ589897 IBN589897 HRR589897 HHV589897 GXZ589897 GOD589897 GEH589897 FUL589897 FKP589897 FAT589897 EQX589897 EHB589897 DXF589897 DNJ589897 DDN589897 CTR589897 CJV589897 BZZ589897 BQD589897 BGH589897 AWL589897 AMP589897 ACT589897 SX589897 JB589897 E589897 WVN524361 WLR524361 WBV524361 VRZ524361 VID524361 UYH524361 UOL524361 UEP524361 TUT524361 TKX524361 TBB524361 SRF524361 SHJ524361 RXN524361 RNR524361 RDV524361 QTZ524361 QKD524361 QAH524361 PQL524361 PGP524361 OWT524361 OMX524361 ODB524361 NTF524361 NJJ524361 MZN524361 MPR524361 MFV524361 LVZ524361 LMD524361 LCH524361 KSL524361 KIP524361 JYT524361 JOX524361 JFB524361 IVF524361 ILJ524361 IBN524361 HRR524361 HHV524361 GXZ524361 GOD524361 GEH524361 FUL524361 FKP524361 FAT524361 EQX524361 EHB524361 DXF524361 DNJ524361 DDN524361 CTR524361 CJV524361 BZZ524361 BQD524361 BGH524361 AWL524361 AMP524361 ACT524361 SX524361 JB524361 E524361 WVN458825 WLR458825 WBV458825 VRZ458825 VID458825 UYH458825 UOL458825 UEP458825 TUT458825 TKX458825 TBB458825 SRF458825 SHJ458825 RXN458825 RNR458825 RDV458825 QTZ458825 QKD458825 QAH458825 PQL458825 PGP458825 OWT458825 OMX458825 ODB458825 NTF458825 NJJ458825 MZN458825 MPR458825 MFV458825 LVZ458825 LMD458825 LCH458825 KSL458825 KIP458825 JYT458825 JOX458825 JFB458825 IVF458825 ILJ458825 IBN458825 HRR458825 HHV458825 GXZ458825 GOD458825 GEH458825 FUL458825 FKP458825 FAT458825 EQX458825 EHB458825 DXF458825 DNJ458825 DDN458825 CTR458825 CJV458825 BZZ458825 BQD458825 BGH458825 AWL458825 AMP458825 ACT458825 SX458825 JB458825 E458825 WVN393289 WLR393289 WBV393289 VRZ393289 VID393289 UYH393289 UOL393289 UEP393289 TUT393289 TKX393289 TBB393289 SRF393289 SHJ393289 RXN393289 RNR393289 RDV393289 QTZ393289 QKD393289 QAH393289 PQL393289 PGP393289 OWT393289 OMX393289 ODB393289 NTF393289 NJJ393289 MZN393289 MPR393289 MFV393289 LVZ393289 LMD393289 LCH393289 KSL393289 KIP393289 JYT393289 JOX393289 JFB393289 IVF393289 ILJ393289 IBN393289 HRR393289 HHV393289 GXZ393289 GOD393289 GEH393289 FUL393289 FKP393289 FAT393289 EQX393289 EHB393289 DXF393289 DNJ393289 DDN393289 CTR393289 CJV393289 BZZ393289 BQD393289 BGH393289 AWL393289 AMP393289 ACT393289 SX393289 JB393289 E393289 WVN327753 WLR327753 WBV327753 VRZ327753 VID327753 UYH327753 UOL327753 UEP327753 TUT327753 TKX327753 TBB327753 SRF327753 SHJ327753 RXN327753 RNR327753 RDV327753 QTZ327753 QKD327753 QAH327753 PQL327753 PGP327753 OWT327753 OMX327753 ODB327753 NTF327753 NJJ327753 MZN327753 MPR327753 MFV327753 LVZ327753 LMD327753 LCH327753 KSL327753 KIP327753 JYT327753 JOX327753 JFB327753 IVF327753 ILJ327753 IBN327753 HRR327753 HHV327753 GXZ327753 GOD327753 GEH327753 FUL327753 FKP327753 FAT327753 EQX327753 EHB327753 DXF327753 DNJ327753 DDN327753 CTR327753 CJV327753 BZZ327753 BQD327753 BGH327753 AWL327753 AMP327753 ACT327753 SX327753 JB327753 E327753 WVN262217 WLR262217 WBV262217 VRZ262217 VID262217 UYH262217 UOL262217 UEP262217 TUT262217 TKX262217 TBB262217 SRF262217 SHJ262217 RXN262217 RNR262217 RDV262217 QTZ262217 QKD262217 QAH262217 PQL262217 PGP262217 OWT262217 OMX262217 ODB262217 NTF262217 NJJ262217 MZN262217 MPR262217 MFV262217 LVZ262217 LMD262217 LCH262217 KSL262217 KIP262217 JYT262217 JOX262217 JFB262217 IVF262217 ILJ262217 IBN262217 HRR262217 HHV262217 GXZ262217 GOD262217 GEH262217 FUL262217 FKP262217 FAT262217 EQX262217 EHB262217 DXF262217 DNJ262217 DDN262217 CTR262217 CJV262217 BZZ262217 BQD262217 BGH262217 AWL262217 AMP262217 ACT262217 SX262217 JB262217 E262217 WVN196681 WLR196681 WBV196681 VRZ196681 VID196681 UYH196681 UOL196681 UEP196681 TUT196681 TKX196681 TBB196681 SRF196681 SHJ196681 RXN196681 RNR196681 RDV196681 QTZ196681 QKD196681 QAH196681 PQL196681 PGP196681 OWT196681 OMX196681 ODB196681 NTF196681 NJJ196681 MZN196681 MPR196681 MFV196681 LVZ196681 LMD196681 LCH196681 KSL196681 KIP196681 JYT196681 JOX196681 JFB196681 IVF196681 ILJ196681 IBN196681 HRR196681 HHV196681 GXZ196681 GOD196681 GEH196681 FUL196681 FKP196681 FAT196681 EQX196681 EHB196681 DXF196681 DNJ196681 DDN196681 CTR196681 CJV196681 BZZ196681 BQD196681 BGH196681 AWL196681 AMP196681 ACT196681 SX196681 JB196681 E196681 WVN131145 WLR131145 WBV131145 VRZ131145 VID131145 UYH131145 UOL131145 UEP131145 TUT131145 TKX131145 TBB131145 SRF131145 SHJ131145 RXN131145 RNR131145 RDV131145 QTZ131145 QKD131145 QAH131145 PQL131145 PGP131145 OWT131145 OMX131145 ODB131145 NTF131145 NJJ131145 MZN131145 MPR131145 MFV131145 LVZ131145 LMD131145 LCH131145 KSL131145 KIP131145 JYT131145 JOX131145 JFB131145 IVF131145 ILJ131145 IBN131145 HRR131145 HHV131145 GXZ131145 GOD131145 GEH131145 FUL131145 FKP131145 FAT131145 EQX131145 EHB131145 DXF131145 DNJ131145 DDN131145 CTR131145 CJV131145 BZZ131145 BQD131145 BGH131145 AWL131145 AMP131145 ACT131145 SX131145 JB131145 E131145 WVN65609 WLR65609 WBV65609 VRZ65609 VID65609 UYH65609 UOL65609 UEP65609 TUT65609 TKX65609 TBB65609 SRF65609 SHJ65609 RXN65609 RNR65609 RDV65609 QTZ65609 QKD65609 QAH65609 PQL65609 PGP65609 OWT65609 OMX65609 ODB65609 NTF65609 NJJ65609 MZN65609 MPR65609 MFV65609 LVZ65609 LMD65609 LCH65609 KSL65609 KIP65609 JYT65609 JOX65609 JFB65609 IVF65609 ILJ65609 IBN65609 HRR65609 HHV65609 GXZ65609 GOD65609 GEH65609 FUL65609 FKP65609 FAT65609 EQX65609 EHB65609 DXF65609 DNJ65609 DDN65609 CTR65609 CJV65609 BZZ65609 BQD65609 BGH65609 AWL65609 AMP65609 ACT65609 SX65609 JB65609 E65609 WVN983087 WLR983087 WBV983087 VRZ983087 VID983087 UYH983087 UOL983087 UEP983087 TUT983087 TKX983087 TBB983087 SRF983087 SHJ983087 RXN983087 RNR983087 RDV983087 QTZ983087 QKD983087 QAH983087 PQL983087 PGP983087 OWT983087 OMX983087 ODB983087 NTF983087 NJJ983087 MZN983087 MPR983087 MFV983087 LVZ983087 LMD983087 LCH983087 KSL983087 KIP983087 JYT983087 JOX983087 JFB983087 IVF983087 ILJ983087 IBN983087 HRR983087 HHV983087 GXZ983087 GOD983087 GEH983087 FUL983087 FKP983087 FAT983087 EQX983087 EHB983087 DXF983087 DNJ983087 DDN983087 CTR983087 CJV983087 BZZ983087 BQD983087 BGH983087 AWL983087 AMP983087 ACT983087 SX983087 JB983087 E983087 WVN917551 WLR917551 WBV917551 VRZ917551 VID917551 UYH917551 UOL917551 UEP917551 TUT917551 TKX917551 TBB917551 SRF917551 SHJ917551 RXN917551 RNR917551 RDV917551 QTZ917551 QKD917551 QAH917551 PQL917551 PGP917551 OWT917551 OMX917551 ODB917551 NTF917551 NJJ917551 MZN917551 MPR917551 MFV917551 LVZ917551 LMD917551 LCH917551 KSL917551 KIP917551 JYT917551 JOX917551 JFB917551 IVF917551 ILJ917551 IBN917551 HRR917551 HHV917551 GXZ917551 GOD917551 GEH917551 FUL917551 FKP917551 FAT917551 EQX917551 EHB917551 DXF917551 DNJ917551 DDN917551 CTR917551 CJV917551 BZZ917551 BQD917551 BGH917551 AWL917551 AMP917551 ACT917551 SX917551 JB917551 E917551 WVN852015 WLR852015 WBV852015 VRZ852015 VID852015 UYH852015 UOL852015 UEP852015 TUT852015 TKX852015 TBB852015 SRF852015 SHJ852015 RXN852015 RNR852015 RDV852015 QTZ852015 QKD852015 QAH852015 PQL852015 PGP852015 OWT852015 OMX852015 ODB852015 NTF852015 NJJ852015 MZN852015 MPR852015 MFV852015 LVZ852015 LMD852015 LCH852015 KSL852015 KIP852015 JYT852015 JOX852015 JFB852015 IVF852015 ILJ852015 IBN852015 HRR852015 HHV852015 GXZ852015 GOD852015 GEH852015 FUL852015 FKP852015 FAT852015 EQX852015 EHB852015 DXF852015 DNJ852015 DDN852015 CTR852015 CJV852015 BZZ852015 BQD852015 BGH852015 AWL852015 AMP852015 ACT852015 SX852015 JB852015 E852015 WVN786479 WLR786479 WBV786479 VRZ786479 VID786479 UYH786479 UOL786479 UEP786479 TUT786479 TKX786479 TBB786479 SRF786479 SHJ786479 RXN786479 RNR786479 RDV786479 QTZ786479 QKD786479 QAH786479 PQL786479 PGP786479 OWT786479 OMX786479 ODB786479 NTF786479 NJJ786479 MZN786479 MPR786479 MFV786479 LVZ786479 LMD786479 LCH786479 KSL786479 KIP786479 JYT786479 JOX786479 JFB786479 IVF786479 ILJ786479 IBN786479 HRR786479 HHV786479 GXZ786479 GOD786479 GEH786479 FUL786479 FKP786479 FAT786479 EQX786479 EHB786479 DXF786479 DNJ786479 DDN786479 CTR786479 CJV786479 BZZ786479 BQD786479 BGH786479 AWL786479 AMP786479 ACT786479 SX786479 JB786479 E786479 WVN720943 WLR720943 WBV720943 VRZ720943 VID720943 UYH720943 UOL720943 UEP720943 TUT720943 TKX720943 TBB720943 SRF720943 SHJ720943 RXN720943 RNR720943 RDV720943 QTZ720943 QKD720943 QAH720943 PQL720943 PGP720943 OWT720943 OMX720943 ODB720943 NTF720943 NJJ720943 MZN720943 MPR720943 MFV720943 LVZ720943 LMD720943 LCH720943 KSL720943 KIP720943 JYT720943 JOX720943 JFB720943 IVF720943 ILJ720943 IBN720943 HRR720943 HHV720943 GXZ720943 GOD720943 GEH720943 FUL720943 FKP720943 FAT720943 EQX720943 EHB720943 DXF720943 DNJ720943 DDN720943 CTR720943 CJV720943 BZZ720943 BQD720943 BGH720943 AWL720943 AMP720943 ACT720943 SX720943 JB720943 E720943 WVN655407 WLR655407 WBV655407 VRZ655407 VID655407 UYH655407 UOL655407 UEP655407 TUT655407 TKX655407 TBB655407 SRF655407 SHJ655407 RXN655407 RNR655407 RDV655407 QTZ655407 QKD655407 QAH655407 PQL655407 PGP655407 OWT655407 OMX655407 ODB655407 NTF655407 NJJ655407 MZN655407 MPR655407 MFV655407 LVZ655407 LMD655407 LCH655407 KSL655407 KIP655407 JYT655407 JOX655407 JFB655407 IVF655407 ILJ655407 IBN655407 HRR655407 HHV655407 GXZ655407 GOD655407 GEH655407 FUL655407 FKP655407 FAT655407 EQX655407 EHB655407 DXF655407 DNJ655407 DDN655407 CTR655407 CJV655407 BZZ655407 BQD655407 BGH655407 AWL655407 AMP655407 ACT655407 SX655407 JB655407 E655407 WVN589871 WLR589871 WBV589871 VRZ589871 VID589871 UYH589871 UOL589871 UEP589871 TUT589871 TKX589871 TBB589871 SRF589871 SHJ589871 RXN589871 RNR589871 RDV589871 QTZ589871 QKD589871 QAH589871 PQL589871 PGP589871 OWT589871 OMX589871 ODB589871 NTF589871 NJJ589871 MZN589871 MPR589871 MFV589871 LVZ589871 LMD589871 LCH589871 KSL589871 KIP589871 JYT589871 JOX589871 JFB589871 IVF589871 ILJ589871 IBN589871 HRR589871 HHV589871 GXZ589871 GOD589871 GEH589871 FUL589871 FKP589871 FAT589871 EQX589871 EHB589871 DXF589871 DNJ589871 DDN589871 CTR589871 CJV589871 BZZ589871 BQD589871 BGH589871 AWL589871 AMP589871 ACT589871 SX589871 JB589871 E589871 WVN524335 WLR524335 WBV524335 VRZ524335 VID524335 UYH524335 UOL524335 UEP524335 TUT524335 TKX524335 TBB524335 SRF524335 SHJ524335 RXN524335 RNR524335 RDV524335 QTZ524335 QKD524335 QAH524335 PQL524335 PGP524335 OWT524335 OMX524335 ODB524335 NTF524335 NJJ524335 MZN524335 MPR524335 MFV524335 LVZ524335 LMD524335 LCH524335 KSL524335 KIP524335 JYT524335 JOX524335 JFB524335 IVF524335 ILJ524335 IBN524335 HRR524335 HHV524335 GXZ524335 GOD524335 GEH524335 FUL524335 FKP524335 FAT524335 EQX524335 EHB524335 DXF524335 DNJ524335 DDN524335 CTR524335 CJV524335 BZZ524335 BQD524335 BGH524335 AWL524335 AMP524335 ACT524335 SX524335 JB524335 E524335 WVN458799 WLR458799 WBV458799 VRZ458799 VID458799 UYH458799 UOL458799 UEP458799 TUT458799 TKX458799 TBB458799 SRF458799 SHJ458799 RXN458799 RNR458799 RDV458799 QTZ458799 QKD458799 QAH458799 PQL458799 PGP458799 OWT458799 OMX458799 ODB458799 NTF458799 NJJ458799 MZN458799 MPR458799 MFV458799 LVZ458799 LMD458799 LCH458799 KSL458799 KIP458799 JYT458799 JOX458799 JFB458799 IVF458799 ILJ458799 IBN458799 HRR458799 HHV458799 GXZ458799 GOD458799 GEH458799 FUL458799 FKP458799 FAT458799 EQX458799 EHB458799 DXF458799 DNJ458799 DDN458799 CTR458799 CJV458799 BZZ458799 BQD458799 BGH458799 AWL458799 AMP458799 ACT458799 SX458799 JB458799 E458799 WVN393263 WLR393263 WBV393263 VRZ393263 VID393263 UYH393263 UOL393263 UEP393263 TUT393263 TKX393263 TBB393263 SRF393263 SHJ393263 RXN393263 RNR393263 RDV393263 QTZ393263 QKD393263 QAH393263 PQL393263 PGP393263 OWT393263 OMX393263 ODB393263 NTF393263 NJJ393263 MZN393263 MPR393263 MFV393263 LVZ393263 LMD393263 LCH393263 KSL393263 KIP393263 JYT393263 JOX393263 JFB393263 IVF393263 ILJ393263 IBN393263 HRR393263 HHV393263 GXZ393263 GOD393263 GEH393263 FUL393263 FKP393263 FAT393263 EQX393263 EHB393263 DXF393263 DNJ393263 DDN393263 CTR393263 CJV393263 BZZ393263 BQD393263 BGH393263 AWL393263 AMP393263 ACT393263 SX393263 JB393263 E393263 WVN327727 WLR327727 WBV327727 VRZ327727 VID327727 UYH327727 UOL327727 UEP327727 TUT327727 TKX327727 TBB327727 SRF327727 SHJ327727 RXN327727 RNR327727 RDV327727 QTZ327727 QKD327727 QAH327727 PQL327727 PGP327727 OWT327727 OMX327727 ODB327727 NTF327727 NJJ327727 MZN327727 MPR327727 MFV327727 LVZ327727 LMD327727 LCH327727 KSL327727 KIP327727 JYT327727 JOX327727 JFB327727 IVF327727 ILJ327727 IBN327727 HRR327727 HHV327727 GXZ327727 GOD327727 GEH327727 FUL327727 FKP327727 FAT327727 EQX327727 EHB327727 DXF327727 DNJ327727 DDN327727 CTR327727 CJV327727 BZZ327727 BQD327727 BGH327727 AWL327727 AMP327727 ACT327727 SX327727 JB327727 E327727 WVN262191 WLR262191 WBV262191 VRZ262191 VID262191 UYH262191 UOL262191 UEP262191 TUT262191 TKX262191 TBB262191 SRF262191 SHJ262191 RXN262191 RNR262191 RDV262191 QTZ262191 QKD262191 QAH262191 PQL262191 PGP262191 OWT262191 OMX262191 ODB262191 NTF262191 NJJ262191 MZN262191 MPR262191 MFV262191 LVZ262191 LMD262191 LCH262191 KSL262191 KIP262191 JYT262191 JOX262191 JFB262191 IVF262191 ILJ262191 IBN262191 HRR262191 HHV262191 GXZ262191 GOD262191 GEH262191 FUL262191 FKP262191 FAT262191 EQX262191 EHB262191 DXF262191 DNJ262191 DDN262191 CTR262191 CJV262191 BZZ262191 BQD262191 BGH262191 AWL262191 AMP262191 ACT262191 SX262191 JB262191 E262191 WVN196655 WLR196655 WBV196655 VRZ196655 VID196655 UYH196655 UOL196655 UEP196655 TUT196655 TKX196655 TBB196655 SRF196655 SHJ196655 RXN196655 RNR196655 RDV196655 QTZ196655 QKD196655 QAH196655 PQL196655 PGP196655 OWT196655 OMX196655 ODB196655 NTF196655 NJJ196655 MZN196655 MPR196655 MFV196655 LVZ196655 LMD196655 LCH196655 KSL196655 KIP196655 JYT196655 JOX196655 JFB196655 IVF196655 ILJ196655 IBN196655 HRR196655 HHV196655 GXZ196655 GOD196655 GEH196655 FUL196655 FKP196655 FAT196655 EQX196655 EHB196655 DXF196655 DNJ196655 DDN196655 CTR196655 CJV196655 BZZ196655 BQD196655 BGH196655 AWL196655 AMP196655 ACT196655 SX196655 JB196655 E196655 WVN131119 WLR131119 WBV131119 VRZ131119 VID131119 UYH131119 UOL131119 UEP131119 TUT131119 TKX131119 TBB131119 SRF131119 SHJ131119 RXN131119 RNR131119 RDV131119 QTZ131119 QKD131119 QAH131119 PQL131119 PGP131119 OWT131119 OMX131119 ODB131119 NTF131119 NJJ131119 MZN131119 MPR131119 MFV131119 LVZ131119 LMD131119 LCH131119 KSL131119 KIP131119 JYT131119 JOX131119 JFB131119 IVF131119 ILJ131119 IBN131119 HRR131119 HHV131119 GXZ131119 GOD131119 GEH131119 FUL131119 FKP131119 FAT131119 EQX131119 EHB131119 DXF131119 DNJ131119 DDN131119 CTR131119 CJV131119 BZZ131119 BQD131119 BGH131119 AWL131119 AMP131119 ACT131119 SX131119 JB131119 E131119 WVN65583 WLR65583 WBV65583 VRZ65583 VID65583 UYH65583 UOL65583 UEP65583 TUT65583 TKX65583 TBB65583 SRF65583 SHJ65583 RXN65583 RNR65583 RDV65583 QTZ65583 QKD65583 QAH65583 PQL65583 PGP65583 OWT65583 OMX65583 ODB65583 NTF65583 NJJ65583 MZN65583 MPR65583 MFV65583 LVZ65583 LMD65583 LCH65583 KSL65583 KIP65583 JYT65583 JOX65583 JFB65583 IVF65583 ILJ65583 IBN65583 HRR65583 HHV65583 GXZ65583 GOD65583 GEH65583 FUL65583 FKP65583 FAT65583 EQX65583 EHB65583 DXF65583 DNJ65583 DDN65583 CTR65583 CJV65583 BZZ65583 BQD65583 BGH65583 AWL65583 AMP65583 ACT65583 SX65583 JB65583 E65583 WVN983133 WVN983105 WLR983105 WBV983105 VRZ983105 VID983105 UYH983105 UOL983105 UEP983105 TUT983105 TKX983105 TBB983105 SRF983105 SHJ983105 RXN983105 RNR983105 RDV983105 QTZ983105 QKD983105 QAH983105 PQL983105 PGP983105 OWT983105 OMX983105 ODB983105 NTF983105 NJJ983105 MZN983105 MPR983105 MFV983105 LVZ983105 LMD983105 LCH983105 KSL983105 KIP983105 JYT983105 JOX983105 JFB983105 IVF983105 ILJ983105 IBN983105 HRR983105 HHV983105 GXZ983105 GOD983105 GEH983105 FUL983105 FKP983105 FAT983105 EQX983105 EHB983105 DXF983105 DNJ983105 DDN983105 CTR983105 CJV983105 BZZ983105 BQD983105 BGH983105 AWL983105 AMP983105 ACT983105 SX983105 JB983105 E983105 WVN917569 WLR917569 WBV917569 VRZ917569 VID917569 UYH917569 UOL917569 UEP917569 TUT917569 TKX917569 TBB917569 SRF917569 SHJ917569 RXN917569 RNR917569 RDV917569 QTZ917569 QKD917569 QAH917569 PQL917569 PGP917569 OWT917569 OMX917569 ODB917569 NTF917569 NJJ917569 MZN917569 MPR917569 MFV917569 LVZ917569 LMD917569 LCH917569 KSL917569 KIP917569 JYT917569 JOX917569 JFB917569 IVF917569 ILJ917569 IBN917569 HRR917569 HHV917569 GXZ917569 GOD917569 GEH917569 FUL917569 FKP917569 FAT917569 EQX917569 EHB917569 DXF917569 DNJ917569 DDN917569 CTR917569 CJV917569 BZZ917569 BQD917569 BGH917569 AWL917569 AMP917569 ACT917569 SX917569 JB917569 E917569 WVN852033 WLR852033 WBV852033 VRZ852033 VID852033 UYH852033 UOL852033 UEP852033 TUT852033 TKX852033 TBB852033 SRF852033 SHJ852033 RXN852033 RNR852033 RDV852033 QTZ852033 QKD852033 QAH852033 PQL852033 PGP852033 OWT852033 OMX852033 ODB852033 NTF852033 NJJ852033 MZN852033 MPR852033 MFV852033 LVZ852033 LMD852033 LCH852033 KSL852033 KIP852033 JYT852033 JOX852033 JFB852033 IVF852033 ILJ852033 IBN852033 HRR852033 HHV852033 GXZ852033 GOD852033 GEH852033 FUL852033 FKP852033 FAT852033 EQX852033 EHB852033 DXF852033 DNJ852033 DDN852033 CTR852033 CJV852033 BZZ852033 BQD852033 BGH852033 AWL852033 AMP852033 ACT852033 SX852033 JB852033 E852033 WVN786497 WLR786497 WBV786497 VRZ786497 VID786497 UYH786497 UOL786497 UEP786497 TUT786497 TKX786497 TBB786497 SRF786497 SHJ786497 RXN786497 RNR786497 RDV786497 QTZ786497 QKD786497 QAH786497 PQL786497 PGP786497 OWT786497 OMX786497 ODB786497 NTF786497 NJJ786497 MZN786497 MPR786497 MFV786497 LVZ786497 LMD786497 LCH786497 KSL786497 KIP786497 JYT786497 JOX786497 JFB786497 IVF786497 ILJ786497 IBN786497 HRR786497 HHV786497 GXZ786497 GOD786497 GEH786497 FUL786497 FKP786497 FAT786497 EQX786497 EHB786497 DXF786497 DNJ786497 DDN786497 CTR786497 CJV786497 BZZ786497 BQD786497 BGH786497 AWL786497 AMP786497 ACT786497 SX786497 JB786497 E786497 WVN720961 WLR720961 WBV720961 VRZ720961 VID720961 UYH720961 UOL720961 UEP720961 TUT720961 TKX720961 TBB720961 SRF720961 SHJ720961 RXN720961 RNR720961 RDV720961 QTZ720961 QKD720961 QAH720961 PQL720961 PGP720961 OWT720961 OMX720961 ODB720961 NTF720961 NJJ720961 MZN720961 MPR720961 MFV720961 LVZ720961 LMD720961 LCH720961 KSL720961 KIP720961 JYT720961 JOX720961 JFB720961 IVF720961 ILJ720961 IBN720961 HRR720961 HHV720961 GXZ720961 GOD720961 GEH720961 FUL720961 FKP720961 FAT720961 EQX720961 EHB720961 DXF720961 DNJ720961 DDN720961 CTR720961 CJV720961 BZZ720961 BQD720961 BGH720961 AWL720961 AMP720961 ACT720961 SX720961 JB720961 E720961 WVN655425 WLR655425 WBV655425 VRZ655425 VID655425 UYH655425 UOL655425 UEP655425 TUT655425 TKX655425 TBB655425 SRF655425 SHJ655425 RXN655425 RNR655425 RDV655425 QTZ655425 QKD655425 QAH655425 PQL655425 PGP655425 OWT655425 OMX655425 ODB655425 NTF655425 NJJ655425 MZN655425 MPR655425 MFV655425 LVZ655425 LMD655425 LCH655425 KSL655425 KIP655425 JYT655425 JOX655425 JFB655425 IVF655425 ILJ655425 IBN655425 HRR655425 HHV655425 GXZ655425 GOD655425 GEH655425 FUL655425 FKP655425 FAT655425 EQX655425 EHB655425 DXF655425 DNJ655425 DDN655425 CTR655425 CJV655425 BZZ655425 BQD655425 BGH655425 AWL655425 AMP655425 ACT655425 SX655425 JB655425 E655425 WVN589889 WLR589889 WBV589889 VRZ589889 VID589889 UYH589889 UOL589889 UEP589889 TUT589889 TKX589889 TBB589889 SRF589889 SHJ589889 RXN589889 RNR589889 RDV589889 QTZ589889 QKD589889 QAH589889 PQL589889 PGP589889 OWT589889 OMX589889 ODB589889 NTF589889 NJJ589889 MZN589889 MPR589889 MFV589889 LVZ589889 LMD589889 LCH589889 KSL589889 KIP589889 JYT589889 JOX589889 JFB589889 IVF589889 ILJ589889 IBN589889 HRR589889 HHV589889 GXZ589889 GOD589889 GEH589889 FUL589889 FKP589889 FAT589889 EQX589889 EHB589889 DXF589889 DNJ589889 DDN589889 CTR589889 CJV589889 BZZ589889 BQD589889 BGH589889 AWL589889 AMP589889 ACT589889 SX589889 JB589889 E589889 WVN524353 WLR524353 WBV524353 VRZ524353 VID524353 UYH524353 UOL524353 UEP524353 TUT524353 TKX524353 TBB524353 SRF524353 SHJ524353 RXN524353 RNR524353 RDV524353 QTZ524353 QKD524353 QAH524353 PQL524353 PGP524353 OWT524353 OMX524353 ODB524353 NTF524353 NJJ524353 MZN524353 MPR524353 MFV524353 LVZ524353 LMD524353 LCH524353 KSL524353 KIP524353 JYT524353 JOX524353 JFB524353 IVF524353 ILJ524353 IBN524353 HRR524353 HHV524353 GXZ524353 GOD524353 GEH524353 FUL524353 FKP524353 FAT524353 EQX524353 EHB524353 DXF524353 DNJ524353 DDN524353 CTR524353 CJV524353 BZZ524353 BQD524353 BGH524353 AWL524353 AMP524353 ACT524353 SX524353 JB524353 E524353 WVN458817 WLR458817 WBV458817 VRZ458817 VID458817 UYH458817 UOL458817 UEP458817 TUT458817 TKX458817 TBB458817 SRF458817 SHJ458817 RXN458817 RNR458817 RDV458817 QTZ458817 QKD458817 QAH458817 PQL458817 PGP458817 OWT458817 OMX458817 ODB458817 NTF458817 NJJ458817 MZN458817 MPR458817 MFV458817 LVZ458817 LMD458817 LCH458817 KSL458817 KIP458817 JYT458817 JOX458817 JFB458817 IVF458817 ILJ458817 IBN458817 HRR458817 HHV458817 GXZ458817 GOD458817 GEH458817 FUL458817 FKP458817 FAT458817 EQX458817 EHB458817 DXF458817 DNJ458817 DDN458817 CTR458817 CJV458817 BZZ458817 BQD458817 BGH458817 AWL458817 AMP458817 ACT458817 SX458817 JB458817 E458817 WVN393281 WLR393281 WBV393281 VRZ393281 VID393281 UYH393281 UOL393281 UEP393281 TUT393281 TKX393281 TBB393281 SRF393281 SHJ393281 RXN393281 RNR393281 RDV393281 QTZ393281 QKD393281 QAH393281 PQL393281 PGP393281 OWT393281 OMX393281 ODB393281 NTF393281 NJJ393281 MZN393281 MPR393281 MFV393281 LVZ393281 LMD393281 LCH393281 KSL393281 KIP393281 JYT393281 JOX393281 JFB393281 IVF393281 ILJ393281 IBN393281 HRR393281 HHV393281 GXZ393281 GOD393281 GEH393281 FUL393281 FKP393281 FAT393281 EQX393281 EHB393281 DXF393281 DNJ393281 DDN393281 CTR393281 CJV393281 BZZ393281 BQD393281 BGH393281 AWL393281 AMP393281 ACT393281 SX393281 JB393281 E393281 WVN327745 WLR327745 WBV327745 VRZ327745 VID327745 UYH327745 UOL327745 UEP327745 TUT327745 TKX327745 TBB327745 SRF327745 SHJ327745 RXN327745 RNR327745 RDV327745 QTZ327745 QKD327745 QAH327745 PQL327745 PGP327745 OWT327745 OMX327745 ODB327745 NTF327745 NJJ327745 MZN327745 MPR327745 MFV327745 LVZ327745 LMD327745 LCH327745 KSL327745 KIP327745 JYT327745 JOX327745 JFB327745 IVF327745 ILJ327745 IBN327745 HRR327745 HHV327745 GXZ327745 GOD327745 GEH327745 FUL327745 FKP327745 FAT327745 EQX327745 EHB327745 DXF327745 DNJ327745 DDN327745 CTR327745 CJV327745 BZZ327745 BQD327745 BGH327745 AWL327745 AMP327745 ACT327745 SX327745 JB327745 E327745 WVN262209 WLR262209 WBV262209 VRZ262209 VID262209 UYH262209 UOL262209 UEP262209 TUT262209 TKX262209 TBB262209 SRF262209 SHJ262209 RXN262209 RNR262209 RDV262209 QTZ262209 QKD262209 QAH262209 PQL262209 PGP262209 OWT262209 OMX262209 ODB262209 NTF262209 NJJ262209 MZN262209 MPR262209 MFV262209 LVZ262209 LMD262209 LCH262209 KSL262209 KIP262209 JYT262209 JOX262209 JFB262209 IVF262209 ILJ262209 IBN262209 HRR262209 HHV262209 GXZ262209 GOD262209 GEH262209 FUL262209 FKP262209 FAT262209 EQX262209 EHB262209 DXF262209 DNJ262209 DDN262209 CTR262209 CJV262209 BZZ262209 BQD262209 BGH262209 AWL262209 AMP262209 ACT262209 SX262209 JB262209 E262209 WVN196673 WLR196673 WBV196673 VRZ196673 VID196673 UYH196673 UOL196673 UEP196673 TUT196673 TKX196673 TBB196673 SRF196673 SHJ196673 RXN196673 RNR196673 RDV196673 QTZ196673 QKD196673 QAH196673 PQL196673 PGP196673 OWT196673 OMX196673 ODB196673 NTF196673 NJJ196673 MZN196673 MPR196673 MFV196673 LVZ196673 LMD196673 LCH196673 KSL196673 KIP196673 JYT196673 JOX196673 JFB196673 IVF196673 ILJ196673 IBN196673 HRR196673 HHV196673 GXZ196673 GOD196673 GEH196673 FUL196673 FKP196673 FAT196673 EQX196673 EHB196673 DXF196673 DNJ196673 DDN196673 CTR196673 CJV196673 BZZ196673 BQD196673 BGH196673 AWL196673 AMP196673 ACT196673 SX196673 JB196673 E196673 WVN131137 WLR131137 WBV131137 VRZ131137 VID131137 UYH131137 UOL131137 UEP131137 TUT131137 TKX131137 TBB131137 SRF131137 SHJ131137 RXN131137 RNR131137 RDV131137 QTZ131137 QKD131137 QAH131137 PQL131137 PGP131137 OWT131137 OMX131137 ODB131137 NTF131137 NJJ131137 MZN131137 MPR131137 MFV131137 LVZ131137 LMD131137 LCH131137 KSL131137 KIP131137 JYT131137 JOX131137 JFB131137 IVF131137 ILJ131137 IBN131137 HRR131137 HHV131137 GXZ131137 GOD131137 GEH131137 FUL131137 FKP131137 FAT131137 EQX131137 EHB131137 DXF131137 DNJ131137 DDN131137 CTR131137 CJV131137 BZZ131137 BQD131137 BGH131137 AWL131137 AMP131137 ACT131137 SX131137 JB131137 E131137 WVN65601 WLR65601 WBV65601 VRZ65601 VID65601 UYH65601 UOL65601 UEP65601 TUT65601 TKX65601 TBB65601 SRF65601 SHJ65601 RXN65601 RNR65601 RDV65601 QTZ65601 QKD65601 QAH65601 PQL65601 PGP65601 OWT65601 OMX65601 ODB65601 NTF65601 NJJ65601 MZN65601 MPR65601 MFV65601 LVZ65601 LMD65601 LCH65601 KSL65601 KIP65601 JYT65601 JOX65601 JFB65601 IVF65601 ILJ65601 IBN65601 HRR65601 HHV65601 GXZ65601 GOD65601 GEH65601 FUL65601 FKP65601 FAT65601 EQX65601 EHB65601 DXF65601 DNJ65601 DDN65601 CTR65601 CJV65601 BZZ65601 BQD65601 BGH65601 AWL65601 AMP65601 ACT65601 SX65601 JB65601 E65601 WVN983099 WLR983099 WBV983099 VRZ983099 VID983099 UYH983099 UOL983099 UEP983099 TUT983099 TKX983099 TBB983099 SRF983099 SHJ983099 RXN983099 RNR983099 RDV983099 QTZ983099 QKD983099 QAH983099 PQL983099 PGP983099 OWT983099 OMX983099 ODB983099 NTF983099 NJJ983099 MZN983099 MPR983099 MFV983099 LVZ983099 LMD983099 LCH983099 KSL983099 KIP983099 JYT983099 JOX983099 JFB983099 IVF983099 ILJ983099 IBN983099 HRR983099 HHV983099 GXZ983099 GOD983099 GEH983099 FUL983099 FKP983099 FAT983099 EQX983099 EHB983099 DXF983099 DNJ983099 DDN983099 CTR983099 CJV983099 BZZ983099 BQD983099 BGH983099 AWL983099 AMP983099 ACT983099 SX983099 JB983099 E983099 WVN917563 WLR917563 WBV917563 VRZ917563 VID917563 UYH917563 UOL917563 UEP917563 TUT917563 TKX917563 TBB917563 SRF917563 SHJ917563 RXN917563 RNR917563 RDV917563 QTZ917563 QKD917563 QAH917563 PQL917563 PGP917563 OWT917563 OMX917563 ODB917563 NTF917563 NJJ917563 MZN917563 MPR917563 MFV917563 LVZ917563 LMD917563 LCH917563 KSL917563 KIP917563 JYT917563 JOX917563 JFB917563 IVF917563 ILJ917563 IBN917563 HRR917563 HHV917563 GXZ917563 GOD917563 GEH917563 FUL917563 FKP917563 FAT917563 EQX917563 EHB917563 DXF917563 DNJ917563 DDN917563 CTR917563 CJV917563 BZZ917563 BQD917563 BGH917563 AWL917563 AMP917563 ACT917563 SX917563 JB917563 E917563 WVN852027 WLR852027 WBV852027 VRZ852027 VID852027 UYH852027 UOL852027 UEP852027 TUT852027 TKX852027 TBB852027 SRF852027 SHJ852027 RXN852027 RNR852027 RDV852027 QTZ852027 QKD852027 QAH852027 PQL852027 PGP852027 OWT852027 OMX852027 ODB852027 NTF852027 NJJ852027 MZN852027 MPR852027 MFV852027 LVZ852027 LMD852027 LCH852027 KSL852027 KIP852027 JYT852027 JOX852027 JFB852027 IVF852027 ILJ852027 IBN852027 HRR852027 HHV852027 GXZ852027 GOD852027 GEH852027 FUL852027 FKP852027 FAT852027 EQX852027 EHB852027 DXF852027 DNJ852027 DDN852027 CTR852027 CJV852027 BZZ852027 BQD852027 BGH852027 AWL852027 AMP852027 ACT852027 SX852027 JB852027 E852027 WVN786491 WLR786491 WBV786491 VRZ786491 VID786491 UYH786491 UOL786491 UEP786491 TUT786491 TKX786491 TBB786491 SRF786491 SHJ786491 RXN786491 RNR786491 RDV786491 QTZ786491 QKD786491 QAH786491 PQL786491 PGP786491 OWT786491 OMX786491 ODB786491 NTF786491 NJJ786491 MZN786491 MPR786491 MFV786491 LVZ786491 LMD786491 LCH786491 KSL786491 KIP786491 JYT786491 JOX786491 JFB786491 IVF786491 ILJ786491 IBN786491 HRR786491 HHV786491 GXZ786491 GOD786491 GEH786491 FUL786491 FKP786491 FAT786491 EQX786491 EHB786491 DXF786491 DNJ786491 DDN786491 CTR786491 CJV786491 BZZ786491 BQD786491 BGH786491 AWL786491 AMP786491 ACT786491 SX786491 JB786491 E786491 WVN720955 WLR720955 WBV720955 VRZ720955 VID720955 UYH720955 UOL720955 UEP720955 TUT720955 TKX720955 TBB720955 SRF720955 SHJ720955 RXN720955 RNR720955 RDV720955 QTZ720955 QKD720955 QAH720955 PQL720955 PGP720955 OWT720955 OMX720955 ODB720955 NTF720955 NJJ720955 MZN720955 MPR720955 MFV720955 LVZ720955 LMD720955 LCH720955 KSL720955 KIP720955 JYT720955 JOX720955 JFB720955 IVF720955 ILJ720955 IBN720955 HRR720955 HHV720955 GXZ720955 GOD720955 GEH720955 FUL720955 FKP720955 FAT720955 EQX720955 EHB720955 DXF720955 DNJ720955 DDN720955 CTR720955 CJV720955 BZZ720955 BQD720955 BGH720955 AWL720955 AMP720955 ACT720955 SX720955 JB720955 E720955 WVN655419 WLR655419 WBV655419 VRZ655419 VID655419 UYH655419 UOL655419 UEP655419 TUT655419 TKX655419 TBB655419 SRF655419 SHJ655419 RXN655419 RNR655419 RDV655419 QTZ655419 QKD655419 QAH655419 PQL655419 PGP655419 OWT655419 OMX655419 ODB655419 NTF655419 NJJ655419 MZN655419 MPR655419 MFV655419 LVZ655419 LMD655419 LCH655419 KSL655419 KIP655419 JYT655419 JOX655419 JFB655419 IVF655419 ILJ655419 IBN655419 HRR655419 HHV655419 GXZ655419 GOD655419 GEH655419 FUL655419 FKP655419 FAT655419 EQX655419 EHB655419 DXF655419 DNJ655419 DDN655419 CTR655419 CJV655419 BZZ655419 BQD655419 BGH655419 AWL655419 AMP655419 ACT655419 SX655419 JB655419 E655419 WVN589883 WLR589883 WBV589883 VRZ589883 VID589883 UYH589883 UOL589883 UEP589883 TUT589883 TKX589883 TBB589883 SRF589883 SHJ589883 RXN589883 RNR589883 RDV589883 QTZ589883 QKD589883 QAH589883 PQL589883 PGP589883 OWT589883 OMX589883 ODB589883 NTF589883 NJJ589883 MZN589883 MPR589883 MFV589883 LVZ589883 LMD589883 LCH589883 KSL589883 KIP589883 JYT589883 JOX589883 JFB589883 IVF589883 ILJ589883 IBN589883 HRR589883 HHV589883 GXZ589883 GOD589883 GEH589883 FUL589883 FKP589883 FAT589883 EQX589883 EHB589883 DXF589883 DNJ589883 DDN589883 CTR589883 CJV589883 BZZ589883 BQD589883 BGH589883 AWL589883 AMP589883 ACT589883 SX589883 JB589883 E589883 WVN524347 WLR524347 WBV524347 VRZ524347 VID524347 UYH524347 UOL524347 UEP524347 TUT524347 TKX524347 TBB524347 SRF524347 SHJ524347 RXN524347 RNR524347 RDV524347 QTZ524347 QKD524347 QAH524347 PQL524347 PGP524347 OWT524347 OMX524347 ODB524347 NTF524347 NJJ524347 MZN524347 MPR524347 MFV524347 LVZ524347 LMD524347 LCH524347 KSL524347 KIP524347 JYT524347 JOX524347 JFB524347 IVF524347 ILJ524347 IBN524347 HRR524347 HHV524347 GXZ524347 GOD524347 GEH524347 FUL524347 FKP524347 FAT524347 EQX524347 EHB524347 DXF524347 DNJ524347 DDN524347 CTR524347 CJV524347 BZZ524347 BQD524347 BGH524347 AWL524347 AMP524347 ACT524347 SX524347 JB524347 E524347 WVN458811 WLR458811 WBV458811 VRZ458811 VID458811 UYH458811 UOL458811 UEP458811 TUT458811 TKX458811 TBB458811 SRF458811 SHJ458811 RXN458811 RNR458811 RDV458811 QTZ458811 QKD458811 QAH458811 PQL458811 PGP458811 OWT458811 OMX458811 ODB458811 NTF458811 NJJ458811 MZN458811 MPR458811 MFV458811 LVZ458811 LMD458811 LCH458811 KSL458811 KIP458811 JYT458811 JOX458811 JFB458811 IVF458811 ILJ458811 IBN458811 HRR458811 HHV458811 GXZ458811 GOD458811 GEH458811 FUL458811 FKP458811 FAT458811 EQX458811 EHB458811 DXF458811 DNJ458811 DDN458811 CTR458811 CJV458811 BZZ458811 BQD458811 BGH458811 AWL458811 AMP458811 ACT458811 SX458811 JB458811 E458811 WVN393275 WLR393275 WBV393275 VRZ393275 VID393275 UYH393275 UOL393275 UEP393275 TUT393275 TKX393275 TBB393275 SRF393275 SHJ393275 RXN393275 RNR393275 RDV393275 QTZ393275 QKD393275 QAH393275 PQL393275 PGP393275 OWT393275 OMX393275 ODB393275 NTF393275 NJJ393275 MZN393275 MPR393275 MFV393275 LVZ393275 LMD393275 LCH393275 KSL393275 KIP393275 JYT393275 JOX393275 JFB393275 IVF393275 ILJ393275 IBN393275 HRR393275 HHV393275 GXZ393275 GOD393275 GEH393275 FUL393275 FKP393275 FAT393275 EQX393275 EHB393275 DXF393275 DNJ393275 DDN393275 CTR393275 CJV393275 BZZ393275 BQD393275 BGH393275 AWL393275 AMP393275 ACT393275 SX393275 JB393275 E393275 WVN327739 WLR327739 WBV327739 VRZ327739 VID327739 UYH327739 UOL327739 UEP327739 TUT327739 TKX327739 TBB327739 SRF327739 SHJ327739 RXN327739 RNR327739 RDV327739 QTZ327739 QKD327739 QAH327739 PQL327739 PGP327739 OWT327739 OMX327739 ODB327739 NTF327739 NJJ327739 MZN327739 MPR327739 MFV327739 LVZ327739 LMD327739 LCH327739 KSL327739 KIP327739 JYT327739 JOX327739 JFB327739 IVF327739 ILJ327739 IBN327739 HRR327739 HHV327739 GXZ327739 GOD327739 GEH327739 FUL327739 FKP327739 FAT327739 EQX327739 EHB327739 DXF327739 DNJ327739 DDN327739 CTR327739 CJV327739 BZZ327739 BQD327739 BGH327739 AWL327739 AMP327739 ACT327739 SX327739 JB327739 E327739 WVN262203 WLR262203 WBV262203 VRZ262203 VID262203 UYH262203 UOL262203 UEP262203 TUT262203 TKX262203 TBB262203 SRF262203 SHJ262203 RXN262203 RNR262203 RDV262203 QTZ262203 QKD262203 QAH262203 PQL262203 PGP262203 OWT262203 OMX262203 ODB262203 NTF262203 NJJ262203 MZN262203 MPR262203 MFV262203 LVZ262203 LMD262203 LCH262203 KSL262203 KIP262203 JYT262203 JOX262203 JFB262203 IVF262203 ILJ262203 IBN262203 HRR262203 HHV262203 GXZ262203 GOD262203 GEH262203 FUL262203 FKP262203 FAT262203 EQX262203 EHB262203 DXF262203 DNJ262203 DDN262203 CTR262203 CJV262203 BZZ262203 BQD262203 BGH262203 AWL262203 AMP262203 ACT262203 SX262203 JB262203 E262203 WVN196667 WLR196667 WBV196667 VRZ196667 VID196667 UYH196667 UOL196667 UEP196667 TUT196667 TKX196667 TBB196667 SRF196667 SHJ196667 RXN196667 RNR196667 RDV196667 QTZ196667 QKD196667 QAH196667 PQL196667 PGP196667 OWT196667 OMX196667 ODB196667 NTF196667 NJJ196667 MZN196667 MPR196667 MFV196667 LVZ196667 LMD196667 LCH196667 KSL196667 KIP196667 JYT196667 JOX196667 JFB196667 IVF196667 ILJ196667 IBN196667 HRR196667 HHV196667 GXZ196667 GOD196667 GEH196667 FUL196667 FKP196667 FAT196667 EQX196667 EHB196667 DXF196667 DNJ196667 DDN196667 CTR196667 CJV196667 BZZ196667 BQD196667 BGH196667 AWL196667 AMP196667 ACT196667 SX196667 JB196667 E196667 WVN131131 WLR131131 WBV131131 VRZ131131 VID131131 UYH131131 UOL131131 UEP131131 TUT131131 TKX131131 TBB131131 SRF131131 SHJ131131 RXN131131 RNR131131 RDV131131 QTZ131131 QKD131131 QAH131131 PQL131131 PGP131131 OWT131131 OMX131131 ODB131131 NTF131131 NJJ131131 MZN131131 MPR131131 MFV131131 LVZ131131 LMD131131 LCH131131 KSL131131 KIP131131 JYT131131 JOX131131 JFB131131 IVF131131 ILJ131131 IBN131131 HRR131131 HHV131131 GXZ131131 GOD131131 GEH131131 FUL131131 FKP131131 FAT131131 EQX131131 EHB131131 DXF131131 DNJ131131 DDN131131 CTR131131 CJV131131 BZZ131131 BQD131131 BGH131131 AWL131131 AMP131131 ACT131131 SX131131 JB131131 E131131 WVN65595 WLR65595 WBV65595 VRZ65595 VID65595 UYH65595 UOL65595 UEP65595 TUT65595 TKX65595 TBB65595 SRF65595 SHJ65595 RXN65595 RNR65595 RDV65595 QTZ65595 QKD65595 QAH65595 PQL65595 PGP65595 OWT65595 OMX65595 ODB65595 NTF65595 NJJ65595 MZN65595 MPR65595 MFV65595 LVZ65595 LMD65595 LCH65595 KSL65595 KIP65595 JYT65595 JOX65595 JFB65595 IVF65595 ILJ65595 IBN65595 HRR65595 HHV65595 GXZ65595 GOD65595 GEH65595 FUL65595 FKP65595 FAT65595 EQX65595 EHB65595 DXF65595 DNJ65595 DDN65595 CTR65595 CJV65595 BZZ65595 BQD65595 BGH65595 AWL65595 AMP65595 ACT65595 SX65595 JB65595 E65595 WVN983093 WLR983093 WBV983093 VRZ983093 VID983093 UYH983093 UOL983093 UEP983093 TUT983093 TKX983093 TBB983093 SRF983093 SHJ983093 RXN983093 RNR983093 RDV983093 QTZ983093 QKD983093 QAH983093 PQL983093 PGP983093 OWT983093 OMX983093 ODB983093 NTF983093 NJJ983093 MZN983093 MPR983093 MFV983093 LVZ983093 LMD983093 LCH983093 KSL983093 KIP983093 JYT983093 JOX983093 JFB983093 IVF983093 ILJ983093 IBN983093 HRR983093 HHV983093 GXZ983093 GOD983093 GEH983093 FUL983093 FKP983093 FAT983093 EQX983093 EHB983093 DXF983093 DNJ983093 DDN983093 CTR983093 CJV983093 BZZ983093 BQD983093 BGH983093 AWL983093 AMP983093 ACT983093 SX983093 JB983093 E983093 WVN917557 WLR917557 WBV917557 VRZ917557 VID917557 UYH917557 UOL917557 UEP917557 TUT917557 TKX917557 TBB917557 SRF917557 SHJ917557 RXN917557 RNR917557 RDV917557 QTZ917557 QKD917557 QAH917557 PQL917557 PGP917557 OWT917557 OMX917557 ODB917557 NTF917557 NJJ917557 MZN917557 MPR917557 MFV917557 LVZ917557 LMD917557 LCH917557 KSL917557 KIP917557 JYT917557 JOX917557 JFB917557 IVF917557 ILJ917557 IBN917557 HRR917557 HHV917557 GXZ917557 GOD917557 GEH917557 FUL917557 FKP917557 FAT917557 EQX917557 EHB917557 DXF917557 DNJ917557 DDN917557 CTR917557 CJV917557 BZZ917557 BQD917557 BGH917557 AWL917557 AMP917557 ACT917557 SX917557 JB917557 E917557 WVN852021 WLR852021 WBV852021 VRZ852021 VID852021 UYH852021 UOL852021 UEP852021 TUT852021 TKX852021 TBB852021 SRF852021 SHJ852021 RXN852021 RNR852021 RDV852021 QTZ852021 QKD852021 QAH852021 PQL852021 PGP852021 OWT852021 OMX852021 ODB852021 NTF852021 NJJ852021 MZN852021 MPR852021 MFV852021 LVZ852021 LMD852021 LCH852021 KSL852021 KIP852021 JYT852021 JOX852021 JFB852021 IVF852021 ILJ852021 IBN852021 HRR852021 HHV852021 GXZ852021 GOD852021 GEH852021 FUL852021 FKP852021 FAT852021 EQX852021 EHB852021 DXF852021 DNJ852021 DDN852021 CTR852021 CJV852021 BZZ852021 BQD852021 BGH852021 AWL852021 AMP852021 ACT852021 SX852021 JB852021 E852021 WVN786485 WLR786485 WBV786485 VRZ786485 VID786485 UYH786485 UOL786485 UEP786485 TUT786485 TKX786485 TBB786485 SRF786485 SHJ786485 RXN786485 RNR786485 RDV786485 QTZ786485 QKD786485 QAH786485 PQL786485 PGP786485 OWT786485 OMX786485 ODB786485 NTF786485 NJJ786485 MZN786485 MPR786485 MFV786485 LVZ786485 LMD786485 LCH786485 KSL786485 KIP786485 JYT786485 JOX786485 JFB786485 IVF786485 ILJ786485 IBN786485 HRR786485 HHV786485 GXZ786485 GOD786485 GEH786485 FUL786485 FKP786485 FAT786485 EQX786485 EHB786485 DXF786485 DNJ786485 DDN786485 CTR786485 CJV786485 BZZ786485 BQD786485 BGH786485 AWL786485 AMP786485 ACT786485 SX786485 JB786485 E786485 WVN720949 WLR720949 WBV720949 VRZ720949 VID720949 UYH720949 UOL720949 UEP720949 TUT720949 TKX720949 TBB720949 SRF720949 SHJ720949 RXN720949 RNR720949 RDV720949 QTZ720949 QKD720949 QAH720949 PQL720949 PGP720949 OWT720949 OMX720949 ODB720949 NTF720949 NJJ720949 MZN720949 MPR720949 MFV720949 LVZ720949 LMD720949 LCH720949 KSL720949 KIP720949 JYT720949 JOX720949 JFB720949 IVF720949 ILJ720949 IBN720949 HRR720949 HHV720949 GXZ720949 GOD720949 GEH720949 FUL720949 FKP720949 FAT720949 EQX720949 EHB720949 DXF720949 DNJ720949 DDN720949 CTR720949 CJV720949 BZZ720949 BQD720949 BGH720949 AWL720949 AMP720949 ACT720949 SX720949 JB720949 E720949 WVN655413 WLR655413 WBV655413 VRZ655413 VID655413 UYH655413 UOL655413 UEP655413 TUT655413 TKX655413 TBB655413 SRF655413 SHJ655413 RXN655413 RNR655413 RDV655413 QTZ655413 QKD655413 QAH655413 PQL655413 PGP655413 OWT655413 OMX655413 ODB655413 NTF655413 NJJ655413 MZN655413 MPR655413 MFV655413 LVZ655413 LMD655413 LCH655413 KSL655413 KIP655413 JYT655413 JOX655413 JFB655413 IVF655413 ILJ655413 IBN655413 HRR655413 HHV655413 GXZ655413 GOD655413 GEH655413 FUL655413 FKP655413 FAT655413 EQX655413 EHB655413 DXF655413 DNJ655413 DDN655413 CTR655413 CJV655413 BZZ655413 BQD655413 BGH655413 AWL655413 AMP655413 ACT655413 SX655413 JB655413 E655413 WVN589877 WLR589877 WBV589877 VRZ589877 VID589877 UYH589877 UOL589877 UEP589877 TUT589877 TKX589877 TBB589877 SRF589877 SHJ589877 RXN589877 RNR589877 RDV589877 QTZ589877 QKD589877 QAH589877 PQL589877 PGP589877 OWT589877 OMX589877 ODB589877 NTF589877 NJJ589877 MZN589877 MPR589877 MFV589877 LVZ589877 LMD589877 LCH589877 KSL589877 KIP589877 JYT589877 JOX589877 JFB589877 IVF589877 ILJ589877 IBN589877 HRR589877 HHV589877 GXZ589877 GOD589877 GEH589877 FUL589877 FKP589877 FAT589877 EQX589877 EHB589877 DXF589877 DNJ589877 DDN589877 CTR589877 CJV589877 BZZ589877 BQD589877 BGH589877 AWL589877 AMP589877 ACT589877 SX589877 JB589877 E589877 WVN524341 WLR524341 WBV524341 VRZ524341 VID524341 UYH524341 UOL524341 UEP524341 TUT524341 TKX524341 TBB524341 SRF524341 SHJ524341 RXN524341 RNR524341 RDV524341 QTZ524341 QKD524341 QAH524341 PQL524341 PGP524341 OWT524341 OMX524341 ODB524341 NTF524341 NJJ524341 MZN524341 MPR524341 MFV524341 LVZ524341 LMD524341 LCH524341 KSL524341 KIP524341 JYT524341 JOX524341 JFB524341 IVF524341 ILJ524341 IBN524341 HRR524341 HHV524341 GXZ524341 GOD524341 GEH524341 FUL524341 FKP524341 FAT524341 EQX524341 EHB524341 DXF524341 DNJ524341 DDN524341 CTR524341 CJV524341 BZZ524341 BQD524341 BGH524341 AWL524341 AMP524341 ACT524341 SX524341 JB524341 E524341 WVN458805 WLR458805 WBV458805 VRZ458805 VID458805 UYH458805 UOL458805 UEP458805 TUT458805 TKX458805 TBB458805 SRF458805 SHJ458805 RXN458805 RNR458805 RDV458805 QTZ458805 QKD458805 QAH458805 PQL458805 PGP458805 OWT458805 OMX458805 ODB458805 NTF458805 NJJ458805 MZN458805 MPR458805 MFV458805 LVZ458805 LMD458805 LCH458805 KSL458805 KIP458805 JYT458805 JOX458805 JFB458805 IVF458805 ILJ458805 IBN458805 HRR458805 HHV458805 GXZ458805 GOD458805 GEH458805 FUL458805 FKP458805 FAT458805 EQX458805 EHB458805 DXF458805 DNJ458805 DDN458805 CTR458805 CJV458805 BZZ458805 BQD458805 BGH458805 AWL458805 AMP458805 ACT458805 SX458805 JB458805 E458805 WVN393269 WLR393269 WBV393269 VRZ393269 VID393269 UYH393269 UOL393269 UEP393269 TUT393269 TKX393269 TBB393269 SRF393269 SHJ393269 RXN393269 RNR393269 RDV393269 QTZ393269 QKD393269 QAH393269 PQL393269 PGP393269 OWT393269 OMX393269 ODB393269 NTF393269 NJJ393269 MZN393269 MPR393269 MFV393269 LVZ393269 LMD393269 LCH393269 KSL393269 KIP393269 JYT393269 JOX393269 JFB393269 IVF393269 ILJ393269 IBN393269 HRR393269 HHV393269 GXZ393269 GOD393269 GEH393269 FUL393269 FKP393269 FAT393269 EQX393269 EHB393269 DXF393269 DNJ393269 DDN393269 CTR393269 CJV393269 BZZ393269 BQD393269 BGH393269 AWL393269 AMP393269 ACT393269 SX393269 JB393269 E393269 WVN327733 WLR327733 WBV327733 VRZ327733 VID327733 UYH327733 UOL327733 UEP327733 TUT327733 TKX327733 TBB327733 SRF327733 SHJ327733 RXN327733 RNR327733 RDV327733 QTZ327733 QKD327733 QAH327733 PQL327733 PGP327733 OWT327733 OMX327733 ODB327733 NTF327733 NJJ327733 MZN327733 MPR327733 MFV327733 LVZ327733 LMD327733 LCH327733 KSL327733 KIP327733 JYT327733 JOX327733 JFB327733 IVF327733 ILJ327733 IBN327733 HRR327733 HHV327733 GXZ327733 GOD327733 GEH327733 FUL327733 FKP327733 FAT327733 EQX327733 EHB327733 DXF327733 DNJ327733 DDN327733 CTR327733 CJV327733 BZZ327733 BQD327733 BGH327733 AWL327733 AMP327733 ACT327733 SX327733 JB327733 E327733 WVN262197 WLR262197 WBV262197 VRZ262197 VID262197 UYH262197 UOL262197 UEP262197 TUT262197 TKX262197 TBB262197 SRF262197 SHJ262197 RXN262197 RNR262197 RDV262197 QTZ262197 QKD262197 QAH262197 PQL262197 PGP262197 OWT262197 OMX262197 ODB262197 NTF262197 NJJ262197 MZN262197 MPR262197 MFV262197 LVZ262197 LMD262197 LCH262197 KSL262197 KIP262197 JYT262197 JOX262197 JFB262197 IVF262197 ILJ262197 IBN262197 HRR262197 HHV262197 GXZ262197 GOD262197 GEH262197 FUL262197 FKP262197 FAT262197 EQX262197 EHB262197 DXF262197 DNJ262197 DDN262197 CTR262197 CJV262197 BZZ262197 BQD262197 BGH262197 AWL262197 AMP262197 ACT262197 SX262197 JB262197 E262197 WVN196661 WLR196661 WBV196661 VRZ196661 VID196661 UYH196661 UOL196661 UEP196661 TUT196661 TKX196661 TBB196661 SRF196661 SHJ196661 RXN196661 RNR196661 RDV196661 QTZ196661 QKD196661 QAH196661 PQL196661 PGP196661 OWT196661 OMX196661 ODB196661 NTF196661 NJJ196661 MZN196661 MPR196661 MFV196661 LVZ196661 LMD196661 LCH196661 KSL196661 KIP196661 JYT196661 JOX196661 JFB196661 IVF196661 ILJ196661 IBN196661 HRR196661 HHV196661 GXZ196661 GOD196661 GEH196661 FUL196661 FKP196661 FAT196661 EQX196661 EHB196661 DXF196661 DNJ196661 DDN196661 CTR196661 CJV196661 BZZ196661 BQD196661 BGH196661 AWL196661 AMP196661 ACT196661 SX196661 JB196661 E196661 WVN131125 WLR131125 WBV131125 VRZ131125 VID131125 UYH131125 UOL131125 UEP131125 TUT131125 TKX131125 TBB131125 SRF131125 SHJ131125 RXN131125 RNR131125 RDV131125 QTZ131125 QKD131125 QAH131125 PQL131125 PGP131125 OWT131125 OMX131125 ODB131125 NTF131125 NJJ131125 MZN131125 MPR131125 MFV131125 LVZ131125 LMD131125 LCH131125 KSL131125 KIP131125 JYT131125 JOX131125 JFB131125 IVF131125 ILJ131125 IBN131125 HRR131125 HHV131125 GXZ131125 GOD131125 GEH131125 FUL131125 FKP131125 FAT131125 EQX131125 EHB131125 DXF131125 DNJ131125 DDN131125 CTR131125 CJV131125 BZZ131125 BQD131125 BGH131125 AWL131125 AMP131125 ACT131125 SX131125 JB131125 E131125 WVN65589 WLR65589 WBV65589 VRZ65589 VID65589 UYH65589 UOL65589 UEP65589 TUT65589 TKX65589 TBB65589 SRF65589 SHJ65589 RXN65589 RNR65589 RDV65589 QTZ65589 QKD65589 QAH65589 PQL65589 PGP65589 OWT65589 OMX65589 ODB65589 NTF65589 NJJ65589 MZN65589 MPR65589 MFV65589 LVZ65589 LMD65589 LCH65589 KSL65589 KIP65589 JYT65589 JOX65589 JFB65589 IVF65589 ILJ65589 IBN65589 HRR65589 HHV65589 GXZ65589 GOD65589 GEH65589 FUL65589 FKP65589 FAT65589 EQX65589 EHB65589 DXF65589 DNJ65589 DDN65589 CTR65589 CJV65589 BZZ65589 BQD65589 BGH65589 AWL65589 AMP65589 ACT65589 SX65589 JB65589 E65589 WVN983139 WLR983139 WBV983139 VRZ983139 VID983139 UYH983139 UOL983139 UEP983139 TUT983139 TKX983139 TBB983139 SRF983139 SHJ983139 RXN983139 RNR983139 RDV983139 QTZ983139 QKD983139 QAH983139 PQL983139 PGP983139 OWT983139 OMX983139 ODB983139 NTF983139 NJJ983139 MZN983139 MPR983139 MFV983139 LVZ983139 LMD983139 LCH983139 KSL983139 KIP983139 JYT983139 JOX983139 JFB983139 IVF983139 ILJ983139 IBN983139 HRR983139 HHV983139 GXZ983139 GOD983139 GEH983139 FUL983139 FKP983139 FAT983139 EQX983139 EHB983139 DXF983139 DNJ983139 DDN983139 CTR983139 CJV983139 BZZ983139 BQD983139 BGH983139 AWL983139 AMP983139 ACT983139 SX983139 JB983139 E983139 WVN917603 WLR917603 WBV917603 VRZ917603 VID917603 UYH917603 UOL917603 UEP917603 TUT917603 TKX917603 TBB917603 SRF917603 SHJ917603 RXN917603 RNR917603 RDV917603 QTZ917603 QKD917603 QAH917603 PQL917603 PGP917603 OWT917603 OMX917603 ODB917603 NTF917603 NJJ917603 MZN917603 MPR917603 MFV917603 LVZ917603 LMD917603 LCH917603 KSL917603 KIP917603 JYT917603 JOX917603 JFB917603 IVF917603 ILJ917603 IBN917603 HRR917603 HHV917603 GXZ917603 GOD917603 GEH917603 FUL917603 FKP917603 FAT917603 EQX917603 EHB917603 DXF917603 DNJ917603 DDN917603 CTR917603 CJV917603 BZZ917603 BQD917603 BGH917603 AWL917603 AMP917603 ACT917603 SX917603 JB917603 E917603 WVN852067 WLR852067 WBV852067 VRZ852067 VID852067 UYH852067 UOL852067 UEP852067 TUT852067 TKX852067 TBB852067 SRF852067 SHJ852067 RXN852067 RNR852067 RDV852067 QTZ852067 QKD852067 QAH852067 PQL852067 PGP852067 OWT852067 OMX852067 ODB852067 NTF852067 NJJ852067 MZN852067 MPR852067 MFV852067 LVZ852067 LMD852067 LCH852067 KSL852067 KIP852067 JYT852067 JOX852067 JFB852067 IVF852067 ILJ852067 IBN852067 HRR852067 HHV852067 GXZ852067 GOD852067 GEH852067 FUL852067 FKP852067 FAT852067 EQX852067 EHB852067 DXF852067 DNJ852067 DDN852067 CTR852067 CJV852067 BZZ852067 BQD852067 BGH852067 AWL852067 AMP852067 ACT852067 SX852067 JB852067 E852067 WVN786531 WLR786531 WBV786531 VRZ786531 VID786531 UYH786531 UOL786531 UEP786531 TUT786531 TKX786531 TBB786531 SRF786531 SHJ786531 RXN786531 RNR786531 RDV786531 QTZ786531 QKD786531 QAH786531 PQL786531 PGP786531 OWT786531 OMX786531 ODB786531 NTF786531 NJJ786531 MZN786531 MPR786531 MFV786531 LVZ786531 LMD786531 LCH786531 KSL786531 KIP786531 JYT786531 JOX786531 JFB786531 IVF786531 ILJ786531 IBN786531 HRR786531 HHV786531 GXZ786531 GOD786531 GEH786531 FUL786531 FKP786531 FAT786531 EQX786531 EHB786531 DXF786531 DNJ786531 DDN786531 CTR786531 CJV786531 BZZ786531 BQD786531 BGH786531 AWL786531 AMP786531 ACT786531 SX786531 JB786531 E786531 WVN720995 WLR720995 WBV720995 VRZ720995 VID720995 UYH720995 UOL720995 UEP720995 TUT720995 TKX720995 TBB720995 SRF720995 SHJ720995 RXN720995 RNR720995 RDV720995 QTZ720995 QKD720995 QAH720995 PQL720995 PGP720995 OWT720995 OMX720995 ODB720995 NTF720995 NJJ720995 MZN720995 MPR720995 MFV720995 LVZ720995 LMD720995 LCH720995 KSL720995 KIP720995 JYT720995 JOX720995 JFB720995 IVF720995 ILJ720995 IBN720995 HRR720995 HHV720995 GXZ720995 GOD720995 GEH720995 FUL720995 FKP720995 FAT720995 EQX720995 EHB720995 DXF720995 DNJ720995 DDN720995 CTR720995 CJV720995 BZZ720995 BQD720995 BGH720995 AWL720995 AMP720995 ACT720995 SX720995 JB720995 E720995 WVN655459 WLR655459 WBV655459 VRZ655459 VID655459 UYH655459 UOL655459 UEP655459 TUT655459 TKX655459 TBB655459 SRF655459 SHJ655459 RXN655459 RNR655459 RDV655459 QTZ655459 QKD655459 QAH655459 PQL655459 PGP655459 OWT655459 OMX655459 ODB655459 NTF655459 NJJ655459 MZN655459 MPR655459 MFV655459 LVZ655459 LMD655459 LCH655459 KSL655459 KIP655459 JYT655459 JOX655459 JFB655459 IVF655459 ILJ655459 IBN655459 HRR655459 HHV655459 GXZ655459 GOD655459 GEH655459 FUL655459 FKP655459 FAT655459 EQX655459 EHB655459 DXF655459 DNJ655459 DDN655459 CTR655459 CJV655459 BZZ655459 BQD655459 BGH655459 AWL655459 AMP655459 ACT655459 SX655459 JB655459 E655459 WVN589923 WLR589923 WBV589923 VRZ589923 VID589923 UYH589923 UOL589923 UEP589923 TUT589923 TKX589923 TBB589923 SRF589923 SHJ589923 RXN589923 RNR589923 RDV589923 QTZ589923 QKD589923 QAH589923 PQL589923 PGP589923 OWT589923 OMX589923 ODB589923 NTF589923 NJJ589923 MZN589923 MPR589923 MFV589923 LVZ589923 LMD589923 LCH589923 KSL589923 KIP589923 JYT589923 JOX589923 JFB589923 IVF589923 ILJ589923 IBN589923 HRR589923 HHV589923 GXZ589923 GOD589923 GEH589923 FUL589923 FKP589923 FAT589923 EQX589923 EHB589923 DXF589923 DNJ589923 DDN589923 CTR589923 CJV589923 BZZ589923 BQD589923 BGH589923 AWL589923 AMP589923 ACT589923 SX589923 JB589923 E589923 WVN524387 WLR524387 WBV524387 VRZ524387 VID524387 UYH524387 UOL524387 UEP524387 TUT524387 TKX524387 TBB524387 SRF524387 SHJ524387 RXN524387 RNR524387 RDV524387 QTZ524387 QKD524387 QAH524387 PQL524387 PGP524387 OWT524387 OMX524387 ODB524387 NTF524387 NJJ524387 MZN524387 MPR524387 MFV524387 LVZ524387 LMD524387 LCH524387 KSL524387 KIP524387 JYT524387 JOX524387 JFB524387 IVF524387 ILJ524387 IBN524387 HRR524387 HHV524387 GXZ524387 GOD524387 GEH524387 FUL524387 FKP524387 FAT524387 EQX524387 EHB524387 DXF524387 DNJ524387 DDN524387 CTR524387 CJV524387 BZZ524387 BQD524387 BGH524387 AWL524387 AMP524387 ACT524387 SX524387 JB524387 E524387 WVN458851 WLR458851 WBV458851 VRZ458851 VID458851 UYH458851 UOL458851 UEP458851 TUT458851 TKX458851 TBB458851 SRF458851 SHJ458851 RXN458851 RNR458851 RDV458851 QTZ458851 QKD458851 QAH458851 PQL458851 PGP458851 OWT458851 OMX458851 ODB458851 NTF458851 NJJ458851 MZN458851 MPR458851 MFV458851 LVZ458851 LMD458851 LCH458851 KSL458851 KIP458851 JYT458851 JOX458851 JFB458851 IVF458851 ILJ458851 IBN458851 HRR458851 HHV458851 GXZ458851 GOD458851 GEH458851 FUL458851 FKP458851 FAT458851 EQX458851 EHB458851 DXF458851 DNJ458851 DDN458851 CTR458851 CJV458851 BZZ458851 BQD458851 BGH458851 AWL458851 AMP458851 ACT458851 SX458851 JB458851 E458851 WVN393315 WLR393315 WBV393315 VRZ393315 VID393315 UYH393315 UOL393315 UEP393315 TUT393315 TKX393315 TBB393315 SRF393315 SHJ393315 RXN393315 RNR393315 RDV393315 QTZ393315 QKD393315 QAH393315 PQL393315 PGP393315 OWT393315 OMX393315 ODB393315 NTF393315 NJJ393315 MZN393315 MPR393315 MFV393315 LVZ393315 LMD393315 LCH393315 KSL393315 KIP393315 JYT393315 JOX393315 JFB393315 IVF393315 ILJ393315 IBN393315 HRR393315 HHV393315 GXZ393315 GOD393315 GEH393315 FUL393315 FKP393315 FAT393315 EQX393315 EHB393315 DXF393315 DNJ393315 DDN393315 CTR393315 CJV393315 BZZ393315 BQD393315 BGH393315 AWL393315 AMP393315 ACT393315 SX393315 JB393315 E393315 WVN327779 WLR327779 WBV327779 VRZ327779 VID327779 UYH327779 UOL327779 UEP327779 TUT327779 TKX327779 TBB327779 SRF327779 SHJ327779 RXN327779 RNR327779 RDV327779 QTZ327779 QKD327779 QAH327779 PQL327779 PGP327779 OWT327779 OMX327779 ODB327779 NTF327779 NJJ327779 MZN327779 MPR327779 MFV327779 LVZ327779 LMD327779 LCH327779 KSL327779 KIP327779 JYT327779 JOX327779 JFB327779 IVF327779 ILJ327779 IBN327779 HRR327779 HHV327779 GXZ327779 GOD327779 GEH327779 FUL327779 FKP327779 FAT327779 EQX327779 EHB327779 DXF327779 DNJ327779 DDN327779 CTR327779 CJV327779 BZZ327779 BQD327779 BGH327779 AWL327779 AMP327779 ACT327779 SX327779 JB327779 E327779 WVN262243 WLR262243 WBV262243 VRZ262243 VID262243 UYH262243 UOL262243 UEP262243 TUT262243 TKX262243 TBB262243 SRF262243 SHJ262243 RXN262243 RNR262243 RDV262243 QTZ262243 QKD262243 QAH262243 PQL262243 PGP262243 OWT262243 OMX262243 ODB262243 NTF262243 NJJ262243 MZN262243 MPR262243 MFV262243 LVZ262243 LMD262243 LCH262243 KSL262243 KIP262243 JYT262243 JOX262243 JFB262243 IVF262243 ILJ262243 IBN262243 HRR262243 HHV262243 GXZ262243 GOD262243 GEH262243 FUL262243 FKP262243 FAT262243 EQX262243 EHB262243 DXF262243 DNJ262243 DDN262243 CTR262243 CJV262243 BZZ262243 BQD262243 BGH262243 AWL262243 AMP262243 ACT262243 SX262243 JB262243 E262243 WVN196707 WLR196707 WBV196707 VRZ196707 VID196707 UYH196707 UOL196707 UEP196707 TUT196707 TKX196707 TBB196707 SRF196707 SHJ196707 RXN196707 RNR196707 RDV196707 QTZ196707 QKD196707 QAH196707 PQL196707 PGP196707 OWT196707 OMX196707 ODB196707 NTF196707 NJJ196707 MZN196707 MPR196707 MFV196707 LVZ196707 LMD196707 LCH196707 KSL196707 KIP196707 JYT196707 JOX196707 JFB196707 IVF196707 ILJ196707 IBN196707 HRR196707 HHV196707 GXZ196707 GOD196707 GEH196707 FUL196707 FKP196707 FAT196707 EQX196707 EHB196707 DXF196707 DNJ196707 DDN196707 CTR196707 CJV196707 BZZ196707 BQD196707 BGH196707 AWL196707 AMP196707 ACT196707 SX196707 JB196707 E196707 WVN131171 WLR131171 WBV131171 VRZ131171 VID131171 UYH131171 UOL131171 UEP131171 TUT131171 TKX131171 TBB131171 SRF131171 SHJ131171 RXN131171 RNR131171 RDV131171 QTZ131171 QKD131171 QAH131171 PQL131171 PGP131171 OWT131171 OMX131171 ODB131171 NTF131171 NJJ131171 MZN131171 MPR131171 MFV131171 LVZ131171 LMD131171 LCH131171 KSL131171 KIP131171 JYT131171 JOX131171 JFB131171 IVF131171 ILJ131171 IBN131171 HRR131171 HHV131171 GXZ131171 GOD131171 GEH131171 FUL131171 FKP131171 FAT131171 EQX131171 EHB131171 DXF131171 DNJ131171 DDN131171 CTR131171 CJV131171 BZZ131171 BQD131171 BGH131171 AWL131171 AMP131171 ACT131171 SX131171 JB131171 E131171 WVN65635 WLR65635 WBV65635 VRZ65635 VID65635 UYH65635 UOL65635 UEP65635 TUT65635 TKX65635 TBB65635 SRF65635 SHJ65635 RXN65635 RNR65635 RDV65635 QTZ65635 QKD65635 QAH65635 PQL65635 PGP65635 OWT65635 OMX65635 ODB65635 NTF65635 NJJ65635 MZN65635 MPR65635 MFV65635 LVZ65635 LMD65635 LCH65635 KSL65635 KIP65635 JYT65635 JOX65635 JFB65635 IVF65635 ILJ65635 IBN65635 HRR65635 HHV65635 GXZ65635 GOD65635 GEH65635 FUL65635 FKP65635 FAT65635 EQX65635 EHB65635 DXF65635 DNJ65635 DDN65635 CTR65635 CJV65635 BZZ65635 BQD65635 BGH65635 AWL65635 AMP65635 ACT65635 SX65635 JB65635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1"/>
  <sheetViews>
    <sheetView zoomScaleNormal="100" workbookViewId="0">
      <selection activeCell="C18" sqref="C18:J18"/>
    </sheetView>
  </sheetViews>
  <sheetFormatPr defaultRowHeight="15" x14ac:dyDescent="0.25"/>
  <sheetData>
    <row r="1" spans="1:13" s="50" customFormat="1" x14ac:dyDescent="0.25">
      <c r="A1" s="74"/>
      <c r="B1" s="22"/>
      <c r="C1" s="24"/>
      <c r="D1" s="22"/>
      <c r="E1" s="22"/>
      <c r="F1" s="22"/>
      <c r="G1" s="22"/>
      <c r="H1" s="22"/>
      <c r="I1" s="22"/>
      <c r="J1" s="105"/>
      <c r="K1" s="102"/>
      <c r="L1" s="54"/>
      <c r="M1" s="91"/>
    </row>
    <row r="2" spans="1:13" s="51" customFormat="1" ht="15" customHeight="1" x14ac:dyDescent="0.25">
      <c r="A2" s="75">
        <v>1</v>
      </c>
      <c r="B2" s="108" t="s">
        <v>79</v>
      </c>
      <c r="C2" s="108"/>
      <c r="D2" s="108"/>
      <c r="E2" s="108"/>
      <c r="F2" s="108"/>
      <c r="G2" s="108"/>
      <c r="H2" s="108"/>
      <c r="I2" s="108"/>
      <c r="J2" s="108"/>
      <c r="K2" s="102"/>
      <c r="L2" s="58"/>
      <c r="M2" s="58"/>
    </row>
    <row r="3" spans="1:13" s="51" customFormat="1" x14ac:dyDescent="0.25">
      <c r="A3" s="75"/>
      <c r="B3" s="27" t="s">
        <v>1</v>
      </c>
      <c r="C3" s="107" t="s">
        <v>63</v>
      </c>
      <c r="D3" s="107"/>
      <c r="E3" s="107"/>
      <c r="F3" s="107"/>
      <c r="G3" s="107"/>
      <c r="H3" s="107"/>
      <c r="I3" s="107"/>
      <c r="J3" s="107"/>
      <c r="K3" s="104">
        <v>10</v>
      </c>
      <c r="L3" s="58"/>
      <c r="M3" s="58"/>
    </row>
    <row r="4" spans="1:13" s="51" customFormat="1" x14ac:dyDescent="0.25">
      <c r="A4" s="75"/>
      <c r="B4" s="27" t="s">
        <v>2</v>
      </c>
      <c r="C4" s="107" t="s">
        <v>65</v>
      </c>
      <c r="D4" s="107"/>
      <c r="E4" s="107"/>
      <c r="F4" s="107"/>
      <c r="G4" s="107"/>
      <c r="H4" s="107"/>
      <c r="I4" s="107"/>
      <c r="J4" s="107"/>
      <c r="K4" s="104">
        <v>20</v>
      </c>
      <c r="L4" s="58"/>
      <c r="M4" s="58"/>
    </row>
    <row r="5" spans="1:13" s="51" customFormat="1" x14ac:dyDescent="0.25">
      <c r="A5" s="75"/>
      <c r="B5" s="27" t="s">
        <v>3</v>
      </c>
      <c r="C5" s="107" t="s">
        <v>64</v>
      </c>
      <c r="D5" s="107"/>
      <c r="E5" s="107"/>
      <c r="F5" s="107"/>
      <c r="G5" s="107"/>
      <c r="H5" s="107"/>
      <c r="I5" s="107"/>
      <c r="J5" s="107"/>
      <c r="K5" s="104">
        <v>30</v>
      </c>
      <c r="L5" s="28"/>
      <c r="M5" s="28"/>
    </row>
    <row r="6" spans="1:13" s="51" customFormat="1" x14ac:dyDescent="0.25">
      <c r="A6" s="75"/>
      <c r="B6" s="27" t="s">
        <v>4</v>
      </c>
      <c r="C6" s="107" t="s">
        <v>31</v>
      </c>
      <c r="D6" s="107"/>
      <c r="E6" s="107"/>
      <c r="F6" s="107"/>
      <c r="G6" s="107"/>
      <c r="H6" s="107"/>
      <c r="I6" s="107"/>
      <c r="J6" s="107"/>
      <c r="K6" s="104">
        <v>40</v>
      </c>
      <c r="L6" s="103" t="s">
        <v>3</v>
      </c>
      <c r="M6" s="28"/>
    </row>
    <row r="7" spans="1:13" s="51" customFormat="1" ht="12.75" x14ac:dyDescent="0.2">
      <c r="A7" s="75"/>
      <c r="B7" s="28"/>
      <c r="C7" s="28"/>
      <c r="D7" s="28"/>
      <c r="E7" s="29"/>
      <c r="F7" s="55"/>
      <c r="G7" s="28"/>
      <c r="H7" s="28"/>
      <c r="I7" s="28"/>
      <c r="J7" s="28"/>
      <c r="K7" s="58"/>
      <c r="L7" s="28"/>
      <c r="M7" s="28"/>
    </row>
    <row r="8" spans="1:13" s="51" customFormat="1" ht="15" customHeight="1" x14ac:dyDescent="0.25">
      <c r="A8" s="75">
        <v>2</v>
      </c>
      <c r="B8" s="108" t="s">
        <v>36</v>
      </c>
      <c r="C8" s="108"/>
      <c r="D8" s="108"/>
      <c r="E8" s="108"/>
      <c r="F8" s="108"/>
      <c r="G8" s="108"/>
      <c r="H8" s="108"/>
      <c r="I8" s="108"/>
      <c r="J8" s="108"/>
      <c r="K8" s="67"/>
      <c r="L8" s="28"/>
      <c r="M8" s="28"/>
    </row>
    <row r="9" spans="1:13" s="51" customFormat="1" ht="15" customHeight="1" x14ac:dyDescent="0.25">
      <c r="A9" s="75"/>
      <c r="B9" s="65" t="s">
        <v>1</v>
      </c>
      <c r="C9" s="107" t="s">
        <v>32</v>
      </c>
      <c r="D9" s="107"/>
      <c r="E9" s="107"/>
      <c r="F9" s="107"/>
      <c r="G9" s="107"/>
      <c r="H9" s="107"/>
      <c r="I9" s="107"/>
      <c r="J9" s="107"/>
      <c r="K9" s="64">
        <v>40</v>
      </c>
      <c r="L9" s="28"/>
      <c r="M9" s="28"/>
    </row>
    <row r="10" spans="1:13" s="51" customFormat="1" x14ac:dyDescent="0.25">
      <c r="A10" s="75"/>
      <c r="B10" s="65" t="s">
        <v>2</v>
      </c>
      <c r="C10" s="107" t="s">
        <v>33</v>
      </c>
      <c r="D10" s="107"/>
      <c r="E10" s="107"/>
      <c r="F10" s="107"/>
      <c r="G10" s="107"/>
      <c r="H10" s="107"/>
      <c r="I10" s="107"/>
      <c r="J10" s="107"/>
      <c r="K10" s="64">
        <v>30</v>
      </c>
      <c r="L10" s="28"/>
      <c r="M10" s="28"/>
    </row>
    <row r="11" spans="1:13" s="51" customFormat="1" x14ac:dyDescent="0.25">
      <c r="A11" s="75"/>
      <c r="B11" s="65" t="s">
        <v>3</v>
      </c>
      <c r="C11" s="107" t="s">
        <v>34</v>
      </c>
      <c r="D11" s="107"/>
      <c r="E11" s="107"/>
      <c r="F11" s="107"/>
      <c r="G11" s="107"/>
      <c r="H11" s="107"/>
      <c r="I11" s="107"/>
      <c r="J11" s="107"/>
      <c r="K11" s="64">
        <v>20</v>
      </c>
      <c r="L11" s="28"/>
      <c r="M11" s="28"/>
    </row>
    <row r="12" spans="1:13" s="51" customFormat="1" x14ac:dyDescent="0.25">
      <c r="A12" s="75"/>
      <c r="B12" s="65" t="s">
        <v>4</v>
      </c>
      <c r="C12" s="107" t="s">
        <v>35</v>
      </c>
      <c r="D12" s="107"/>
      <c r="E12" s="107"/>
      <c r="F12" s="107"/>
      <c r="G12" s="107"/>
      <c r="H12" s="107"/>
      <c r="I12" s="107"/>
      <c r="J12" s="107"/>
      <c r="K12" s="64">
        <v>10</v>
      </c>
      <c r="L12" s="103" t="s">
        <v>1</v>
      </c>
      <c r="M12" s="28"/>
    </row>
    <row r="13" spans="1:13" s="51" customFormat="1" ht="12.75" x14ac:dyDescent="0.2">
      <c r="A13" s="75"/>
      <c r="B13" s="28"/>
      <c r="C13" s="28"/>
      <c r="D13" s="28"/>
      <c r="E13" s="55"/>
      <c r="F13" s="55"/>
      <c r="G13" s="28"/>
      <c r="H13" s="28"/>
      <c r="I13" s="28"/>
      <c r="J13" s="28"/>
      <c r="K13" s="58"/>
      <c r="L13" s="28"/>
      <c r="M13" s="28"/>
    </row>
    <row r="14" spans="1:13" s="51" customFormat="1" ht="33" customHeight="1" x14ac:dyDescent="0.25">
      <c r="A14" s="75">
        <v>3</v>
      </c>
      <c r="B14" s="108" t="s">
        <v>5</v>
      </c>
      <c r="C14" s="108"/>
      <c r="D14" s="108"/>
      <c r="E14" s="108"/>
      <c r="F14" s="108"/>
      <c r="G14" s="108"/>
      <c r="H14" s="108"/>
      <c r="I14" s="108"/>
      <c r="J14" s="108"/>
      <c r="K14" s="67"/>
      <c r="L14" s="28"/>
      <c r="M14" s="28"/>
    </row>
    <row r="15" spans="1:13" s="51" customFormat="1" x14ac:dyDescent="0.25">
      <c r="A15" s="75"/>
      <c r="B15" s="65" t="s">
        <v>1</v>
      </c>
      <c r="C15" s="109" t="s">
        <v>6</v>
      </c>
      <c r="D15" s="109"/>
      <c r="E15" s="109"/>
      <c r="F15" s="109"/>
      <c r="G15" s="109"/>
      <c r="H15" s="109"/>
      <c r="I15" s="109"/>
      <c r="J15" s="109"/>
      <c r="K15" s="64">
        <v>10</v>
      </c>
      <c r="L15" s="28"/>
      <c r="M15" s="76"/>
    </row>
    <row r="16" spans="1:13" s="51" customFormat="1" x14ac:dyDescent="0.25">
      <c r="A16" s="75"/>
      <c r="B16" s="65" t="s">
        <v>2</v>
      </c>
      <c r="C16" s="109" t="s">
        <v>7</v>
      </c>
      <c r="D16" s="109"/>
      <c r="E16" s="109"/>
      <c r="F16" s="109"/>
      <c r="G16" s="109"/>
      <c r="H16" s="109"/>
      <c r="I16" s="109"/>
      <c r="J16" s="109"/>
      <c r="K16" s="64">
        <v>40</v>
      </c>
      <c r="L16" s="28"/>
      <c r="M16" s="76"/>
    </row>
    <row r="17" spans="1:13" s="51" customFormat="1" x14ac:dyDescent="0.25">
      <c r="A17" s="75"/>
      <c r="B17" s="65" t="s">
        <v>3</v>
      </c>
      <c r="C17" s="107" t="s">
        <v>8</v>
      </c>
      <c r="D17" s="107"/>
      <c r="E17" s="107"/>
      <c r="F17" s="107"/>
      <c r="G17" s="107"/>
      <c r="H17" s="107"/>
      <c r="I17" s="107"/>
      <c r="J17" s="107"/>
      <c r="K17" s="64">
        <v>20</v>
      </c>
      <c r="L17" s="28"/>
      <c r="M17" s="76"/>
    </row>
    <row r="18" spans="1:13" s="51" customFormat="1" x14ac:dyDescent="0.25">
      <c r="A18" s="75"/>
      <c r="B18" s="65" t="s">
        <v>4</v>
      </c>
      <c r="C18" s="107" t="s">
        <v>9</v>
      </c>
      <c r="D18" s="107"/>
      <c r="E18" s="107"/>
      <c r="F18" s="107"/>
      <c r="G18" s="107"/>
      <c r="H18" s="107"/>
      <c r="I18" s="107"/>
      <c r="J18" s="107"/>
      <c r="K18" s="64">
        <v>30</v>
      </c>
      <c r="L18" s="101" t="s">
        <v>1</v>
      </c>
      <c r="M18" s="76"/>
    </row>
    <row r="19" spans="1:13" s="50" customFormat="1" ht="14.25" x14ac:dyDescent="0.2">
      <c r="A19" s="77"/>
      <c r="B19" s="23"/>
      <c r="C19" s="23"/>
      <c r="D19" s="23"/>
      <c r="E19" s="56"/>
      <c r="F19" s="56"/>
      <c r="G19" s="23"/>
      <c r="H19" s="23"/>
      <c r="I19" s="23"/>
      <c r="J19" s="23"/>
      <c r="K19" s="54"/>
      <c r="L19" s="23"/>
      <c r="M19" s="72"/>
    </row>
    <row r="20" spans="1:13" s="51" customFormat="1" ht="15" customHeight="1" x14ac:dyDescent="0.25">
      <c r="A20" s="75">
        <v>4</v>
      </c>
      <c r="B20" s="108" t="s">
        <v>37</v>
      </c>
      <c r="C20" s="108"/>
      <c r="D20" s="108"/>
      <c r="E20" s="108"/>
      <c r="F20" s="108"/>
      <c r="G20" s="108"/>
      <c r="H20" s="108"/>
      <c r="I20" s="108"/>
      <c r="J20" s="108"/>
      <c r="K20" s="67"/>
      <c r="L20" s="28"/>
      <c r="M20" s="76"/>
    </row>
    <row r="21" spans="1:13" s="51" customFormat="1" x14ac:dyDescent="0.25">
      <c r="A21" s="75"/>
      <c r="B21" s="49" t="s">
        <v>1</v>
      </c>
      <c r="C21" s="109" t="s">
        <v>58</v>
      </c>
      <c r="D21" s="109"/>
      <c r="E21" s="109"/>
      <c r="F21" s="109"/>
      <c r="G21" s="109"/>
      <c r="H21" s="109"/>
      <c r="I21" s="109"/>
      <c r="J21" s="109"/>
      <c r="K21" s="64">
        <v>10</v>
      </c>
      <c r="L21" s="28"/>
      <c r="M21" s="76"/>
    </row>
    <row r="22" spans="1:13" s="51" customFormat="1" x14ac:dyDescent="0.25">
      <c r="A22" s="75"/>
      <c r="B22" s="49" t="s">
        <v>2</v>
      </c>
      <c r="C22" s="109" t="s">
        <v>60</v>
      </c>
      <c r="D22" s="109"/>
      <c r="E22" s="109"/>
      <c r="F22" s="109"/>
      <c r="G22" s="109"/>
      <c r="H22" s="109"/>
      <c r="I22" s="109"/>
      <c r="J22" s="109"/>
      <c r="K22" s="64">
        <v>20</v>
      </c>
      <c r="L22" s="28"/>
      <c r="M22" s="76"/>
    </row>
    <row r="23" spans="1:13" s="51" customFormat="1" x14ac:dyDescent="0.25">
      <c r="A23" s="75"/>
      <c r="B23" s="49" t="s">
        <v>3</v>
      </c>
      <c r="C23" s="110" t="s">
        <v>59</v>
      </c>
      <c r="D23" s="110"/>
      <c r="E23" s="110"/>
      <c r="F23" s="110"/>
      <c r="G23" s="110"/>
      <c r="H23" s="110"/>
      <c r="I23" s="110"/>
      <c r="J23" s="110"/>
      <c r="K23" s="64">
        <v>30</v>
      </c>
      <c r="L23" s="28"/>
      <c r="M23" s="76"/>
    </row>
    <row r="24" spans="1:13" s="51" customFormat="1" x14ac:dyDescent="0.25">
      <c r="A24" s="75"/>
      <c r="B24" s="49" t="s">
        <v>4</v>
      </c>
      <c r="C24" s="109" t="s">
        <v>61</v>
      </c>
      <c r="D24" s="109"/>
      <c r="E24" s="109"/>
      <c r="F24" s="109"/>
      <c r="G24" s="109"/>
      <c r="H24" s="109"/>
      <c r="I24" s="109"/>
      <c r="J24" s="109"/>
      <c r="K24" s="64">
        <v>40</v>
      </c>
      <c r="L24" s="101" t="s">
        <v>2</v>
      </c>
      <c r="M24" s="76"/>
    </row>
    <row r="25" spans="1:13" s="51" customFormat="1" ht="12.75" x14ac:dyDescent="0.2">
      <c r="A25" s="75"/>
      <c r="B25" s="28"/>
      <c r="C25" s="28"/>
      <c r="D25" s="28"/>
      <c r="E25" s="55"/>
      <c r="F25" s="55"/>
      <c r="G25" s="28"/>
      <c r="H25" s="28"/>
      <c r="I25" s="28"/>
      <c r="J25" s="28"/>
      <c r="K25" s="58"/>
      <c r="L25" s="28"/>
      <c r="M25" s="76"/>
    </row>
    <row r="26" spans="1:13" s="51" customFormat="1" ht="28.5" customHeight="1" x14ac:dyDescent="0.25">
      <c r="A26" s="75">
        <v>5</v>
      </c>
      <c r="B26" s="108" t="s">
        <v>68</v>
      </c>
      <c r="C26" s="108"/>
      <c r="D26" s="108"/>
      <c r="E26" s="108"/>
      <c r="F26" s="108"/>
      <c r="G26" s="108"/>
      <c r="H26" s="108"/>
      <c r="I26" s="108"/>
      <c r="J26" s="108"/>
      <c r="K26" s="67"/>
      <c r="L26" s="28"/>
      <c r="M26" s="76"/>
    </row>
    <row r="27" spans="1:13" s="51" customFormat="1" x14ac:dyDescent="0.25">
      <c r="A27" s="75"/>
      <c r="B27" s="49" t="s">
        <v>1</v>
      </c>
      <c r="C27" s="109" t="s">
        <v>39</v>
      </c>
      <c r="D27" s="109"/>
      <c r="E27" s="109"/>
      <c r="F27" s="109"/>
      <c r="G27" s="109"/>
      <c r="H27" s="109"/>
      <c r="I27" s="109"/>
      <c r="J27" s="109"/>
      <c r="K27" s="64">
        <v>40</v>
      </c>
      <c r="L27" s="28"/>
      <c r="M27" s="76"/>
    </row>
    <row r="28" spans="1:13" s="51" customFormat="1" x14ac:dyDescent="0.25">
      <c r="A28" s="75"/>
      <c r="B28" s="49" t="s">
        <v>2</v>
      </c>
      <c r="C28" s="109" t="s">
        <v>40</v>
      </c>
      <c r="D28" s="109"/>
      <c r="E28" s="109"/>
      <c r="F28" s="109"/>
      <c r="G28" s="109"/>
      <c r="H28" s="109"/>
      <c r="I28" s="109"/>
      <c r="J28" s="109"/>
      <c r="K28" s="64">
        <v>30</v>
      </c>
      <c r="L28" s="28"/>
      <c r="M28" s="76"/>
    </row>
    <row r="29" spans="1:13" s="51" customFormat="1" x14ac:dyDescent="0.25">
      <c r="A29" s="75"/>
      <c r="B29" s="49" t="s">
        <v>3</v>
      </c>
      <c r="C29" s="110" t="s">
        <v>41</v>
      </c>
      <c r="D29" s="110"/>
      <c r="E29" s="110"/>
      <c r="F29" s="110"/>
      <c r="G29" s="110"/>
      <c r="H29" s="110"/>
      <c r="I29" s="110"/>
      <c r="J29" s="110"/>
      <c r="K29" s="64">
        <v>20</v>
      </c>
      <c r="L29" s="28"/>
      <c r="M29" s="76"/>
    </row>
    <row r="30" spans="1:13" s="51" customFormat="1" x14ac:dyDescent="0.25">
      <c r="A30" s="75"/>
      <c r="B30" s="49" t="s">
        <v>4</v>
      </c>
      <c r="C30" s="109" t="s">
        <v>42</v>
      </c>
      <c r="D30" s="109"/>
      <c r="E30" s="109"/>
      <c r="F30" s="109"/>
      <c r="G30" s="109"/>
      <c r="H30" s="109"/>
      <c r="I30" s="109"/>
      <c r="J30" s="109"/>
      <c r="K30" s="64">
        <v>10</v>
      </c>
      <c r="L30" s="101" t="s">
        <v>2</v>
      </c>
      <c r="M30" s="76"/>
    </row>
    <row r="31" spans="1:13" s="51" customFormat="1" ht="12.75" x14ac:dyDescent="0.2">
      <c r="A31" s="75"/>
      <c r="B31" s="28"/>
      <c r="C31" s="30"/>
      <c r="D31" s="28"/>
      <c r="E31" s="29"/>
      <c r="F31" s="55"/>
      <c r="G31" s="28"/>
      <c r="H31" s="28"/>
      <c r="I31" s="28"/>
      <c r="J31" s="28"/>
      <c r="K31" s="58"/>
      <c r="L31" s="28"/>
      <c r="M31" s="76"/>
    </row>
    <row r="32" spans="1:13" s="51" customFormat="1" ht="15" customHeight="1" x14ac:dyDescent="0.25">
      <c r="A32" s="75">
        <v>6</v>
      </c>
      <c r="B32" s="108" t="s">
        <v>38</v>
      </c>
      <c r="C32" s="108"/>
      <c r="D32" s="108"/>
      <c r="E32" s="108"/>
      <c r="F32" s="108"/>
      <c r="G32" s="108"/>
      <c r="H32" s="108"/>
      <c r="I32" s="108"/>
      <c r="J32" s="108"/>
      <c r="K32" s="67"/>
      <c r="L32" s="28"/>
      <c r="M32" s="76"/>
    </row>
    <row r="33" spans="1:13" s="51" customFormat="1" x14ac:dyDescent="0.25">
      <c r="A33" s="75"/>
      <c r="B33" s="49" t="s">
        <v>1</v>
      </c>
      <c r="C33" s="109" t="s">
        <v>43</v>
      </c>
      <c r="D33" s="109"/>
      <c r="E33" s="109"/>
      <c r="F33" s="109"/>
      <c r="G33" s="109"/>
      <c r="H33" s="109"/>
      <c r="I33" s="109"/>
      <c r="J33" s="109"/>
      <c r="K33" s="64">
        <v>40</v>
      </c>
      <c r="L33" s="28"/>
      <c r="M33" s="76"/>
    </row>
    <row r="34" spans="1:13" s="51" customFormat="1" x14ac:dyDescent="0.25">
      <c r="A34" s="75"/>
      <c r="B34" s="49" t="s">
        <v>2</v>
      </c>
      <c r="C34" s="109" t="s">
        <v>44</v>
      </c>
      <c r="D34" s="109"/>
      <c r="E34" s="109"/>
      <c r="F34" s="109"/>
      <c r="G34" s="109"/>
      <c r="H34" s="109"/>
      <c r="I34" s="109"/>
      <c r="J34" s="109"/>
      <c r="K34" s="64">
        <v>30</v>
      </c>
      <c r="L34" s="28"/>
      <c r="M34" s="76"/>
    </row>
    <row r="35" spans="1:13" s="51" customFormat="1" x14ac:dyDescent="0.25">
      <c r="A35" s="75"/>
      <c r="B35" s="49" t="s">
        <v>3</v>
      </c>
      <c r="C35" s="110" t="s">
        <v>45</v>
      </c>
      <c r="D35" s="110"/>
      <c r="E35" s="110"/>
      <c r="F35" s="110"/>
      <c r="G35" s="110"/>
      <c r="H35" s="110"/>
      <c r="I35" s="110"/>
      <c r="J35" s="110"/>
      <c r="K35" s="64">
        <v>20</v>
      </c>
      <c r="L35" s="28"/>
      <c r="M35" s="76"/>
    </row>
    <row r="36" spans="1:13" s="51" customFormat="1" x14ac:dyDescent="0.25">
      <c r="A36" s="75"/>
      <c r="B36" s="49" t="s">
        <v>4</v>
      </c>
      <c r="C36" s="109" t="s">
        <v>46</v>
      </c>
      <c r="D36" s="109"/>
      <c r="E36" s="109"/>
      <c r="F36" s="109"/>
      <c r="G36" s="109"/>
      <c r="H36" s="109"/>
      <c r="I36" s="109"/>
      <c r="J36" s="109"/>
      <c r="K36" s="64">
        <v>10</v>
      </c>
      <c r="L36" s="101" t="s">
        <v>2</v>
      </c>
      <c r="M36" s="76"/>
    </row>
    <row r="37" spans="1:13" s="50" customFormat="1" ht="14.25" x14ac:dyDescent="0.2">
      <c r="A37" s="77"/>
      <c r="B37" s="23"/>
      <c r="C37" s="26"/>
      <c r="D37" s="23"/>
      <c r="E37" s="25"/>
      <c r="F37" s="56"/>
      <c r="G37" s="23"/>
      <c r="H37" s="23"/>
      <c r="I37" s="23"/>
      <c r="J37" s="23"/>
      <c r="K37" s="54"/>
      <c r="L37" s="23"/>
      <c r="M37" s="72"/>
    </row>
    <row r="38" spans="1:13" s="51" customFormat="1" ht="29.25" customHeight="1" x14ac:dyDescent="0.25">
      <c r="A38" s="75">
        <v>7</v>
      </c>
      <c r="B38" s="108" t="s">
        <v>62</v>
      </c>
      <c r="C38" s="108"/>
      <c r="D38" s="108"/>
      <c r="E38" s="108"/>
      <c r="F38" s="108"/>
      <c r="G38" s="108"/>
      <c r="H38" s="108"/>
      <c r="I38" s="108"/>
      <c r="J38" s="108"/>
      <c r="K38" s="67"/>
      <c r="L38" s="28"/>
      <c r="M38" s="76"/>
    </row>
    <row r="39" spans="1:13" s="51" customFormat="1" x14ac:dyDescent="0.25">
      <c r="A39" s="75"/>
      <c r="B39" s="65" t="s">
        <v>1</v>
      </c>
      <c r="C39" s="110" t="s">
        <v>11</v>
      </c>
      <c r="D39" s="110"/>
      <c r="E39" s="110"/>
      <c r="F39" s="110"/>
      <c r="G39" s="110"/>
      <c r="H39" s="110"/>
      <c r="I39" s="110"/>
      <c r="J39" s="110"/>
      <c r="K39" s="64">
        <v>30</v>
      </c>
      <c r="L39" s="28"/>
      <c r="M39" s="76"/>
    </row>
    <row r="40" spans="1:13" s="51" customFormat="1" x14ac:dyDescent="0.25">
      <c r="A40" s="75"/>
      <c r="B40" s="65" t="s">
        <v>2</v>
      </c>
      <c r="C40" s="109" t="s">
        <v>12</v>
      </c>
      <c r="D40" s="109"/>
      <c r="E40" s="109"/>
      <c r="F40" s="109"/>
      <c r="G40" s="109"/>
      <c r="H40" s="109"/>
      <c r="I40" s="109"/>
      <c r="J40" s="109"/>
      <c r="K40" s="64">
        <v>20</v>
      </c>
      <c r="L40" s="28"/>
      <c r="M40" s="76"/>
    </row>
    <row r="41" spans="1:13" s="51" customFormat="1" x14ac:dyDescent="0.25">
      <c r="A41" s="75"/>
      <c r="B41" s="65" t="s">
        <v>3</v>
      </c>
      <c r="C41" s="109" t="s">
        <v>13</v>
      </c>
      <c r="D41" s="109"/>
      <c r="E41" s="109"/>
      <c r="F41" s="109"/>
      <c r="G41" s="109"/>
      <c r="H41" s="109"/>
      <c r="I41" s="109"/>
      <c r="J41" s="109"/>
      <c r="K41" s="64">
        <v>10</v>
      </c>
      <c r="L41" s="28"/>
      <c r="M41" s="76"/>
    </row>
    <row r="42" spans="1:13" s="51" customFormat="1" x14ac:dyDescent="0.25">
      <c r="A42" s="75"/>
      <c r="B42" s="65" t="s">
        <v>4</v>
      </c>
      <c r="C42" s="109" t="s">
        <v>10</v>
      </c>
      <c r="D42" s="109"/>
      <c r="E42" s="109"/>
      <c r="F42" s="109"/>
      <c r="G42" s="109"/>
      <c r="H42" s="109"/>
      <c r="I42" s="109"/>
      <c r="J42" s="109"/>
      <c r="K42" s="64">
        <v>40</v>
      </c>
      <c r="L42" s="101" t="s">
        <v>1</v>
      </c>
      <c r="M42" s="76"/>
    </row>
    <row r="43" spans="1:13" s="51" customFormat="1" ht="12.75" x14ac:dyDescent="0.2">
      <c r="A43" s="75"/>
      <c r="B43" s="28"/>
      <c r="C43" s="28"/>
      <c r="D43" s="28"/>
      <c r="E43" s="55"/>
      <c r="F43" s="55"/>
      <c r="G43" s="28"/>
      <c r="H43" s="28"/>
      <c r="I43" s="28"/>
      <c r="J43" s="28"/>
      <c r="K43" s="58"/>
      <c r="L43" s="28"/>
      <c r="M43" s="76"/>
    </row>
    <row r="44" spans="1:13" s="51" customFormat="1" x14ac:dyDescent="0.25">
      <c r="A44" s="75">
        <v>8</v>
      </c>
      <c r="B44" s="111" t="s">
        <v>47</v>
      </c>
      <c r="C44" s="111"/>
      <c r="D44" s="111"/>
      <c r="E44" s="111"/>
      <c r="F44" s="111"/>
      <c r="G44" s="111"/>
      <c r="H44" s="111"/>
      <c r="I44" s="111"/>
      <c r="J44" s="111"/>
      <c r="K44" s="67"/>
      <c r="L44" s="28"/>
      <c r="M44" s="76"/>
    </row>
    <row r="45" spans="1:13" s="51" customFormat="1" x14ac:dyDescent="0.25">
      <c r="A45" s="75"/>
      <c r="B45" s="65" t="s">
        <v>1</v>
      </c>
      <c r="C45" s="107" t="s">
        <v>51</v>
      </c>
      <c r="D45" s="107"/>
      <c r="E45" s="107"/>
      <c r="F45" s="107"/>
      <c r="G45" s="107"/>
      <c r="H45" s="107"/>
      <c r="I45" s="107"/>
      <c r="J45" s="107"/>
      <c r="K45" s="64">
        <v>20</v>
      </c>
      <c r="L45" s="28"/>
      <c r="M45" s="76"/>
    </row>
    <row r="46" spans="1:13" s="51" customFormat="1" x14ac:dyDescent="0.25">
      <c r="A46" s="75"/>
      <c r="B46" s="65" t="s">
        <v>2</v>
      </c>
      <c r="C46" s="107" t="s">
        <v>52</v>
      </c>
      <c r="D46" s="107"/>
      <c r="E46" s="107"/>
      <c r="F46" s="107"/>
      <c r="G46" s="107"/>
      <c r="H46" s="107"/>
      <c r="I46" s="107"/>
      <c r="J46" s="107"/>
      <c r="K46" s="64">
        <v>10</v>
      </c>
      <c r="L46" s="28"/>
      <c r="M46" s="76"/>
    </row>
    <row r="47" spans="1:13" s="51" customFormat="1" x14ac:dyDescent="0.25">
      <c r="A47" s="75"/>
      <c r="B47" s="65" t="s">
        <v>3</v>
      </c>
      <c r="C47" s="107" t="s">
        <v>49</v>
      </c>
      <c r="D47" s="107"/>
      <c r="E47" s="107"/>
      <c r="F47" s="107"/>
      <c r="G47" s="107"/>
      <c r="H47" s="107"/>
      <c r="I47" s="107"/>
      <c r="J47" s="107"/>
      <c r="K47" s="64">
        <v>40</v>
      </c>
      <c r="L47" s="28"/>
      <c r="M47" s="76"/>
    </row>
    <row r="48" spans="1:13" s="51" customFormat="1" x14ac:dyDescent="0.25">
      <c r="A48" s="75"/>
      <c r="B48" s="65" t="s">
        <v>4</v>
      </c>
      <c r="C48" s="107" t="s">
        <v>50</v>
      </c>
      <c r="D48" s="107"/>
      <c r="E48" s="107"/>
      <c r="F48" s="107"/>
      <c r="G48" s="107"/>
      <c r="H48" s="107"/>
      <c r="I48" s="107"/>
      <c r="J48" s="107"/>
      <c r="K48" s="64">
        <v>30</v>
      </c>
      <c r="L48" s="101" t="s">
        <v>2</v>
      </c>
      <c r="M48" s="76"/>
    </row>
    <row r="49" spans="1:13" s="51" customFormat="1" ht="12.75" x14ac:dyDescent="0.2">
      <c r="A49" s="75"/>
      <c r="B49" s="28"/>
      <c r="C49" s="28"/>
      <c r="D49" s="28"/>
      <c r="E49" s="55"/>
      <c r="F49" s="55"/>
      <c r="G49" s="28"/>
      <c r="H49" s="28"/>
      <c r="I49" s="28"/>
      <c r="J49" s="28"/>
      <c r="K49" s="58"/>
      <c r="L49" s="28"/>
      <c r="M49" s="76"/>
    </row>
    <row r="50" spans="1:13" s="51" customFormat="1" ht="26.25" customHeight="1" x14ac:dyDescent="0.25">
      <c r="A50" s="75">
        <v>9</v>
      </c>
      <c r="B50" s="111" t="s">
        <v>14</v>
      </c>
      <c r="C50" s="111"/>
      <c r="D50" s="111"/>
      <c r="E50" s="111"/>
      <c r="F50" s="111"/>
      <c r="G50" s="111"/>
      <c r="H50" s="111"/>
      <c r="I50" s="111"/>
      <c r="J50" s="111"/>
      <c r="K50" s="67"/>
      <c r="L50" s="28"/>
      <c r="M50" s="76"/>
    </row>
    <row r="51" spans="1:13" s="51" customFormat="1" x14ac:dyDescent="0.25">
      <c r="A51" s="75"/>
      <c r="B51" s="65" t="s">
        <v>1</v>
      </c>
      <c r="C51" s="112" t="s">
        <v>15</v>
      </c>
      <c r="D51" s="112"/>
      <c r="E51" s="112"/>
      <c r="F51" s="112"/>
      <c r="G51" s="112"/>
      <c r="H51" s="112"/>
      <c r="I51" s="112"/>
      <c r="J51" s="112"/>
      <c r="K51" s="64">
        <v>40</v>
      </c>
      <c r="L51" s="28"/>
      <c r="M51" s="76"/>
    </row>
    <row r="52" spans="1:13" s="51" customFormat="1" x14ac:dyDescent="0.25">
      <c r="A52" s="75"/>
      <c r="B52" s="65" t="s">
        <v>2</v>
      </c>
      <c r="C52" s="112">
        <v>1</v>
      </c>
      <c r="D52" s="112"/>
      <c r="E52" s="112"/>
      <c r="F52" s="112"/>
      <c r="G52" s="112"/>
      <c r="H52" s="112"/>
      <c r="I52" s="112"/>
      <c r="J52" s="112"/>
      <c r="K52" s="64">
        <v>30</v>
      </c>
      <c r="L52" s="28"/>
      <c r="M52" s="76"/>
    </row>
    <row r="53" spans="1:13" s="51" customFormat="1" x14ac:dyDescent="0.25">
      <c r="A53" s="75"/>
      <c r="B53" s="65" t="s">
        <v>3</v>
      </c>
      <c r="C53" s="112" t="s">
        <v>16</v>
      </c>
      <c r="D53" s="112"/>
      <c r="E53" s="112"/>
      <c r="F53" s="112"/>
      <c r="G53" s="112"/>
      <c r="H53" s="112"/>
      <c r="I53" s="112"/>
      <c r="J53" s="112"/>
      <c r="K53" s="64">
        <v>20</v>
      </c>
      <c r="L53" s="28"/>
      <c r="M53" s="76"/>
    </row>
    <row r="54" spans="1:13" s="51" customFormat="1" x14ac:dyDescent="0.25">
      <c r="A54" s="75"/>
      <c r="B54" s="65" t="s">
        <v>4</v>
      </c>
      <c r="C54" s="112" t="s">
        <v>17</v>
      </c>
      <c r="D54" s="112"/>
      <c r="E54" s="112"/>
      <c r="F54" s="112"/>
      <c r="G54" s="112"/>
      <c r="H54" s="112"/>
      <c r="I54" s="112"/>
      <c r="J54" s="112"/>
      <c r="K54" s="64">
        <v>10</v>
      </c>
      <c r="L54" s="101" t="s">
        <v>1</v>
      </c>
      <c r="M54" s="76"/>
    </row>
    <row r="55" spans="1:13" s="51" customFormat="1" ht="12.75" x14ac:dyDescent="0.2">
      <c r="A55" s="75"/>
      <c r="B55" s="28"/>
      <c r="C55" s="28"/>
      <c r="D55" s="28"/>
      <c r="E55" s="55"/>
      <c r="F55" s="55"/>
      <c r="G55" s="28"/>
      <c r="H55" s="28"/>
      <c r="I55" s="28"/>
      <c r="J55" s="28"/>
      <c r="K55" s="58"/>
      <c r="L55" s="28"/>
      <c r="M55" s="76"/>
    </row>
    <row r="56" spans="1:13" s="51" customFormat="1" ht="12.75" customHeight="1" x14ac:dyDescent="0.25">
      <c r="A56" s="75">
        <v>10</v>
      </c>
      <c r="B56" s="111" t="s">
        <v>48</v>
      </c>
      <c r="C56" s="111"/>
      <c r="D56" s="111"/>
      <c r="E56" s="111"/>
      <c r="F56" s="111"/>
      <c r="G56" s="111"/>
      <c r="H56" s="111"/>
      <c r="I56" s="111"/>
      <c r="J56" s="111"/>
      <c r="K56" s="67"/>
      <c r="L56" s="28"/>
      <c r="M56" s="76"/>
    </row>
    <row r="57" spans="1:13" s="51" customFormat="1" x14ac:dyDescent="0.25">
      <c r="A57" s="75"/>
      <c r="B57" s="65" t="s">
        <v>1</v>
      </c>
      <c r="C57" s="112" t="s">
        <v>56</v>
      </c>
      <c r="D57" s="112"/>
      <c r="E57" s="112"/>
      <c r="F57" s="112"/>
      <c r="G57" s="112"/>
      <c r="H57" s="112"/>
      <c r="I57" s="112"/>
      <c r="J57" s="112"/>
      <c r="K57" s="64">
        <v>10</v>
      </c>
      <c r="L57" s="28"/>
      <c r="M57" s="76"/>
    </row>
    <row r="58" spans="1:13" s="51" customFormat="1" x14ac:dyDescent="0.25">
      <c r="A58" s="75"/>
      <c r="B58" s="65" t="s">
        <v>2</v>
      </c>
      <c r="C58" s="112" t="s">
        <v>55</v>
      </c>
      <c r="D58" s="112"/>
      <c r="E58" s="112"/>
      <c r="F58" s="112"/>
      <c r="G58" s="112"/>
      <c r="H58" s="112"/>
      <c r="I58" s="112"/>
      <c r="J58" s="112"/>
      <c r="K58" s="64">
        <v>20</v>
      </c>
      <c r="L58" s="28"/>
      <c r="M58" s="76"/>
    </row>
    <row r="59" spans="1:13" s="51" customFormat="1" x14ac:dyDescent="0.25">
      <c r="A59" s="75"/>
      <c r="B59" s="65" t="s">
        <v>3</v>
      </c>
      <c r="C59" s="112" t="s">
        <v>54</v>
      </c>
      <c r="D59" s="112"/>
      <c r="E59" s="112"/>
      <c r="F59" s="112"/>
      <c r="G59" s="112"/>
      <c r="H59" s="112"/>
      <c r="I59" s="112"/>
      <c r="J59" s="112"/>
      <c r="K59" s="64">
        <v>30</v>
      </c>
      <c r="L59" s="28"/>
      <c r="M59" s="76"/>
    </row>
    <row r="60" spans="1:13" s="51" customFormat="1" x14ac:dyDescent="0.25">
      <c r="A60" s="75"/>
      <c r="B60" s="65" t="s">
        <v>4</v>
      </c>
      <c r="C60" s="112" t="s">
        <v>53</v>
      </c>
      <c r="D60" s="112"/>
      <c r="E60" s="112"/>
      <c r="F60" s="112"/>
      <c r="G60" s="112"/>
      <c r="H60" s="112"/>
      <c r="I60" s="112"/>
      <c r="J60" s="112"/>
      <c r="K60" s="64">
        <v>40</v>
      </c>
      <c r="L60" s="101" t="s">
        <v>1</v>
      </c>
      <c r="M60" s="76"/>
    </row>
    <row r="61" spans="1:13" s="51" customFormat="1" ht="13.5" thickBot="1" x14ac:dyDescent="0.25">
      <c r="A61" s="85"/>
      <c r="B61" s="86"/>
      <c r="C61" s="86"/>
      <c r="D61" s="86"/>
      <c r="E61" s="87"/>
      <c r="F61" s="87"/>
      <c r="G61" s="86"/>
      <c r="H61" s="86"/>
      <c r="I61" s="86"/>
      <c r="J61" s="86"/>
      <c r="K61" s="88"/>
      <c r="L61" s="86"/>
      <c r="M61" s="89"/>
    </row>
  </sheetData>
  <mergeCells count="50">
    <mergeCell ref="C57:J57"/>
    <mergeCell ref="C58:J58"/>
    <mergeCell ref="C59:J59"/>
    <mergeCell ref="C60:J60"/>
    <mergeCell ref="B50:J50"/>
    <mergeCell ref="C51:J51"/>
    <mergeCell ref="C52:J52"/>
    <mergeCell ref="C53:J53"/>
    <mergeCell ref="C54:J54"/>
    <mergeCell ref="C39:J39"/>
    <mergeCell ref="C40:J40"/>
    <mergeCell ref="C41:J41"/>
    <mergeCell ref="C42:J42"/>
    <mergeCell ref="B56:J56"/>
    <mergeCell ref="B44:J44"/>
    <mergeCell ref="C45:J45"/>
    <mergeCell ref="C46:J46"/>
    <mergeCell ref="C47:J47"/>
    <mergeCell ref="C48:J48"/>
    <mergeCell ref="C23:J23"/>
    <mergeCell ref="C24:J24"/>
    <mergeCell ref="B38:J38"/>
    <mergeCell ref="B32:J32"/>
    <mergeCell ref="C33:J33"/>
    <mergeCell ref="C34:J34"/>
    <mergeCell ref="C35:J35"/>
    <mergeCell ref="C36:J36"/>
    <mergeCell ref="B26:J26"/>
    <mergeCell ref="C27:J27"/>
    <mergeCell ref="C28:J28"/>
    <mergeCell ref="C29:J29"/>
    <mergeCell ref="C30:J30"/>
    <mergeCell ref="B2:J2"/>
    <mergeCell ref="B8:J8"/>
    <mergeCell ref="C9:J9"/>
    <mergeCell ref="C10:J10"/>
    <mergeCell ref="C11:J11"/>
    <mergeCell ref="C3:J3"/>
    <mergeCell ref="C4:J4"/>
    <mergeCell ref="C5:J5"/>
    <mergeCell ref="C18:J18"/>
    <mergeCell ref="B20:J20"/>
    <mergeCell ref="C21:J21"/>
    <mergeCell ref="C22:J22"/>
    <mergeCell ref="C6:J6"/>
    <mergeCell ref="C12:J12"/>
    <mergeCell ref="B14:J14"/>
    <mergeCell ref="C15:J15"/>
    <mergeCell ref="C16:J16"/>
    <mergeCell ref="C17:J17"/>
  </mergeCells>
  <dataValidations disablePrompts="1" count="1">
    <dataValidation type="list" allowBlank="1" showInputMessage="1" showErrorMessage="1" sqref="L54 JB54 SX54 ACT54 AMP54 AWL54 BGH54 BQD54 BZZ54 CJV54 CTR54 DDN54 DNJ54 DXF54 EHB54 EQX54 FAT54 FKP54 FUL54 GEH54 GOD54 GXZ54 HHV54 HRR54 IBN54 ILJ54 IVF54 JFB54 JOX54 JYT54 KIP54 KSL54 LCH54 LMD54 LVZ54 MFV54 MPR54 MZN54 NJJ54 NTF54 ODB54 OMX54 OWT54 PGP54 PQL54 QAH54 QKD54 QTZ54 RDV54 RNR54 RXN54 SHJ54 SRF54 TBB54 TKX54 TUT54 UEP54 UOL54 UYH54 VID54 VRZ54 WBV54 WLR54 WVN54 L12 JB18 SX18 ACT18 AMP18 AWL18 BGH18 BQD18 BZZ18 CJV18 CTR18 DDN18 DNJ18 DXF18 EHB18 EQX18 FAT18 FKP18 FUL18 GEH18 GOD18 GXZ18 HHV18 HRR18 IBN18 ILJ18 IVF18 JFB18 JOX18 JYT18 KIP18 KSL18 LCH18 LMD18 LVZ18 MFV18 MPR18 MZN18 NJJ18 NTF18 ODB18 OMX18 OWT18 PGP18 PQL18 QAH18 QKD18 QTZ18 RDV18 RNR18 RXN18 SHJ18 SRF18 TBB18 TKX18 TUT18 UEP18 UOL18 UYH18 VID18 VRZ18 WBV18 WLR18 WVN18 JB6:JB12 SX6:SX12 ACT6:ACT12 AMP6:AMP12 AWL6:AWL12 BGH6:BGH12 BQD6:BQD12 BZZ6:BZZ12 CJV6:CJV12 CTR6:CTR12 DDN6:DDN12 DNJ6:DNJ12 DXF6:DXF12 EHB6:EHB12 EQX6:EQX12 FAT6:FAT12 FKP6:FKP12 FUL6:FUL12 GEH6:GEH12 GOD6:GOD12 GXZ6:GXZ12 HHV6:HHV12 HRR6:HRR12 IBN6:IBN12 ILJ6:ILJ12 IVF6:IVF12 JFB6:JFB12 JOX6:JOX12 JYT6:JYT12 KIP6:KIP12 KSL6:KSL12 LCH6:LCH12 LMD6:LMD12 LVZ6:LVZ12 MFV6:MFV12 MPR6:MPR12 MZN6:MZN12 NJJ6:NJJ12 NTF6:NTF12 ODB6:ODB12 OMX6:OMX12 OWT6:OWT12 PGP6:PGP12 PQL6:PQL12 QAH6:QAH12 QKD6:QKD12 QTZ6:QTZ12 RDV6:RDV12 RNR6:RNR12 RXN6:RXN12 SHJ6:SHJ12 SRF6:SRF12 TBB6:TBB12 TKX6:TKX12 TUT6:TUT12 UEP6:UEP12 UOL6:UOL12 UYH6:UYH12 VID6:VID12 VRZ6:VRZ12 WBV6:WBV12 WLR6:WLR12 WVN6:WVN12 L24 JB24 SX24 ACT24 AMP24 AWL24 BGH24 BQD24 BZZ24 CJV24 CTR24 DDN24 DNJ24 DXF24 EHB24 EQX24 FAT24 FKP24 FUL24 GEH24 GOD24 GXZ24 HHV24 HRR24 IBN24 ILJ24 IVF24 JFB24 JOX24 JYT24 KIP24 KSL24 LCH24 LMD24 LVZ24 MFV24 MPR24 MZN24 NJJ24 NTF24 ODB24 OMX24 OWT24 PGP24 PQL24 QAH24 QKD24 QTZ24 RDV24 RNR24 RXN24 SHJ24 SRF24 TBB24 TKX24 TUT24 UEP24 UOL24 UYH24 VID24 VRZ24 WBV24 WLR24 WVN24 L42 JB42 SX42 ACT42 AMP42 AWL42 BGH42 BQD42 BZZ42 CJV42 CTR42 DDN42 DNJ42 DXF42 EHB42 EQX42 FAT42 FKP42 FUL42 GEH42 GOD42 GXZ42 HHV42 HRR42 IBN42 ILJ42 IVF42 JFB42 JOX42 JYT42 KIP42 KSL42 LCH42 LMD42 LVZ42 MFV42 MPR42 MZN42 NJJ42 NTF42 ODB42 OMX42 OWT42 PGP42 PQL42 QAH42 QKD42 QTZ42 RDV42 RNR42 RXN42 SHJ42 SRF42 TBB42 TKX42 TUT42 UEP42 UOL42 UYH42 VID42 VRZ42 WBV42 WLR42 WVN42 L48 JB48 SX48 ACT48 AMP48 AWL48 BGH48 BQD48 BZZ48 CJV48 CTR48 DDN48 DNJ48 DXF48 EHB48 EQX48 FAT48 FKP48 FUL48 GEH48 GOD48 GXZ48 HHV48 HRR48 IBN48 ILJ48 IVF48 JFB48 JOX48 JYT48 KIP48 KSL48 LCH48 LMD48 LVZ48 MFV48 MPR48 MZN48 NJJ48 NTF48 ODB48 OMX48 OWT48 PGP48 PQL48 QAH48 QKD48 QTZ48 RDV48 RNR48 RXN48 SHJ48 SRF48 TBB48 TKX48 TUT48 UEP48 UOL48 UYH48 VID48 VRZ48 WBV48 WLR48 WVN48 L18 L60 WVN26:WVN37 WLR26:WLR37 WBV26:WBV37 VRZ26:VRZ37 VID26:VID37 UYH26:UYH37 UOL26:UOL37 UEP26:UEP37 TUT26:TUT37 TKX26:TKX37 TBB26:TBB37 SRF26:SRF37 SHJ26:SHJ37 RXN26:RXN37 RNR26:RNR37 RDV26:RDV37 QTZ26:QTZ37 QKD26:QKD37 QAH26:QAH37 PQL26:PQL37 PGP26:PGP37 OWT26:OWT37 OMX26:OMX37 ODB26:ODB37 NTF26:NTF37 NJJ26:NJJ37 MZN26:MZN37 MPR26:MPR37 MFV26:MFV37 LVZ26:LVZ37 LMD26:LMD37 LCH26:LCH37 KSL26:KSL37 KIP26:KIP37 JYT26:JYT37 JOX26:JOX37 JFB26:JFB37 IVF26:IVF37 ILJ26:ILJ37 IBN26:IBN37 HRR26:HRR37 HHV26:HHV37 GXZ26:GXZ37 GOD26:GOD37 GEH26:GEH37 FUL26:FUL37 FKP26:FKP37 FAT26:FAT37 EQX26:EQX37 EHB26:EHB37 DXF26:DXF37 DNJ26:DNJ37 DDN26:DDN37 CTR26:CTR37 CJV26:CJV37 BZZ26:BZZ37 BQD26:BQD37 BGH26:BGH37 AWL26:AWL37 AMP26:AMP37 ACT26:ACT37 SX26:SX37 JB26:JB37 L6 E7 L30 E31 L36 E37">
      <formula1>$B$44:$B$47</formula1>
    </dataValidation>
  </dataValidations>
  <pageMargins left="0.7" right="0.7" top="0.75" bottom="0.75" header="0.3" footer="0.3"/>
  <pageSetup paperSize="9" scale="73" orientation="portrait" r:id="rId1"/>
  <headerFooter>
    <oddHeader>&amp;R&amp;G</oddHead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7"/>
  <sheetViews>
    <sheetView tabSelected="1" workbookViewId="0">
      <selection activeCell="H18" sqref="H18"/>
    </sheetView>
  </sheetViews>
  <sheetFormatPr defaultRowHeight="15" x14ac:dyDescent="0.25"/>
  <cols>
    <col min="1" max="1" width="9.140625" bestFit="1" customWidth="1"/>
    <col min="2" max="2" width="11" bestFit="1" customWidth="1"/>
    <col min="3" max="3" width="14.28515625" customWidth="1"/>
    <col min="4" max="4" width="15.5703125" bestFit="1" customWidth="1"/>
    <col min="6" max="6" width="11" bestFit="1" customWidth="1"/>
    <col min="7" max="7" width="10.28515625" customWidth="1"/>
    <col min="8" max="8" width="11.140625" customWidth="1"/>
    <col min="9" max="9" width="10.5703125" customWidth="1"/>
    <col min="10" max="10" width="24.5703125" customWidth="1"/>
    <col min="11" max="11" width="15.28515625" customWidth="1"/>
    <col min="12" max="12" width="12.28515625" customWidth="1"/>
  </cols>
  <sheetData>
    <row r="1" spans="1:13" x14ac:dyDescent="0.25">
      <c r="A1" s="1" t="s">
        <v>18</v>
      </c>
      <c r="B1" s="1" t="s">
        <v>19</v>
      </c>
      <c r="C1" s="1" t="s">
        <v>0</v>
      </c>
      <c r="E1" s="1" t="s">
        <v>0</v>
      </c>
      <c r="F1" s="1" t="s">
        <v>30</v>
      </c>
      <c r="J1" t="s">
        <v>25</v>
      </c>
      <c r="K1">
        <f>10*10</f>
        <v>100</v>
      </c>
    </row>
    <row r="2" spans="1:13" x14ac:dyDescent="0.25">
      <c r="A2" s="1" t="s">
        <v>20</v>
      </c>
      <c r="B2" s="2" t="str">
        <f>Questionaire!L6</f>
        <v>c</v>
      </c>
      <c r="C2" s="1">
        <f t="shared" ref="C2:C11" si="0">VLOOKUP(B2,$E$24:$Z$27,ROW(),FALSE)</f>
        <v>30</v>
      </c>
      <c r="E2" s="6">
        <f>C12</f>
        <v>250</v>
      </c>
      <c r="F2" s="6">
        <f>VLOOKUP(E2,$K$7:$M$17,3,1)</f>
        <v>6</v>
      </c>
      <c r="J2" t="s">
        <v>26</v>
      </c>
      <c r="K2">
        <f>10*40</f>
        <v>400</v>
      </c>
    </row>
    <row r="3" spans="1:13" x14ac:dyDescent="0.25">
      <c r="A3" s="1" t="s">
        <v>21</v>
      </c>
      <c r="B3" s="2" t="str">
        <f>Questionaire!L12</f>
        <v>a</v>
      </c>
      <c r="C3" s="1">
        <f t="shared" si="0"/>
        <v>40</v>
      </c>
      <c r="J3" t="s">
        <v>27</v>
      </c>
      <c r="K3">
        <f>K2-K1</f>
        <v>300</v>
      </c>
    </row>
    <row r="4" spans="1:13" x14ac:dyDescent="0.25">
      <c r="A4" s="1" t="s">
        <v>69</v>
      </c>
      <c r="B4" s="2" t="str">
        <f>Questionaire!L18</f>
        <v>a</v>
      </c>
      <c r="C4" s="1">
        <f t="shared" si="0"/>
        <v>10</v>
      </c>
    </row>
    <row r="5" spans="1:13" x14ac:dyDescent="0.25">
      <c r="A5" s="1" t="s">
        <v>22</v>
      </c>
      <c r="B5" s="2" t="str">
        <f>Questionaire!L24</f>
        <v>b</v>
      </c>
      <c r="C5" s="1">
        <f t="shared" si="0"/>
        <v>20</v>
      </c>
      <c r="J5" t="s">
        <v>28</v>
      </c>
      <c r="K5">
        <f>K3/10</f>
        <v>30</v>
      </c>
    </row>
    <row r="6" spans="1:13" ht="15.75" thickBot="1" x14ac:dyDescent="0.3">
      <c r="A6" s="1" t="s">
        <v>70</v>
      </c>
      <c r="B6" s="2" t="str">
        <f>Questionaire!L30</f>
        <v>b</v>
      </c>
      <c r="C6" s="1">
        <f t="shared" si="0"/>
        <v>30</v>
      </c>
    </row>
    <row r="7" spans="1:13" ht="48" customHeight="1" x14ac:dyDescent="0.25">
      <c r="A7" s="1" t="s">
        <v>71</v>
      </c>
      <c r="B7" s="2" t="str">
        <f>Questionaire!L36</f>
        <v>b</v>
      </c>
      <c r="C7" s="1">
        <f t="shared" si="0"/>
        <v>30</v>
      </c>
      <c r="J7" s="10" t="s">
        <v>29</v>
      </c>
      <c r="K7" s="9" t="s">
        <v>67</v>
      </c>
      <c r="L7" s="7" t="s">
        <v>66</v>
      </c>
      <c r="M7" s="8" t="s">
        <v>29</v>
      </c>
    </row>
    <row r="8" spans="1:13" x14ac:dyDescent="0.25">
      <c r="A8" s="1" t="s">
        <v>23</v>
      </c>
      <c r="B8" s="2" t="str">
        <f>Questionaire!L42</f>
        <v>a</v>
      </c>
      <c r="C8" s="1">
        <f t="shared" si="0"/>
        <v>30</v>
      </c>
      <c r="J8" s="11">
        <v>1</v>
      </c>
      <c r="K8" s="13">
        <f>K1</f>
        <v>100</v>
      </c>
      <c r="L8" s="4">
        <f t="shared" ref="L8:L17" si="1">K8+$K$5</f>
        <v>130</v>
      </c>
      <c r="M8" s="14">
        <v>1</v>
      </c>
    </row>
    <row r="9" spans="1:13" x14ac:dyDescent="0.25">
      <c r="A9" s="1" t="s">
        <v>72</v>
      </c>
      <c r="B9" s="2" t="str">
        <f>Questionaire!L48</f>
        <v>b</v>
      </c>
      <c r="C9" s="1">
        <f t="shared" si="0"/>
        <v>10</v>
      </c>
      <c r="J9" s="11">
        <v>2</v>
      </c>
      <c r="K9" s="13">
        <f>L8</f>
        <v>130</v>
      </c>
      <c r="L9" s="4">
        <f t="shared" si="1"/>
        <v>160</v>
      </c>
      <c r="M9" s="14">
        <v>2</v>
      </c>
    </row>
    <row r="10" spans="1:13" x14ac:dyDescent="0.25">
      <c r="A10" s="1" t="s">
        <v>24</v>
      </c>
      <c r="B10" s="2" t="str">
        <f>Questionaire!L54</f>
        <v>a</v>
      </c>
      <c r="C10" s="1">
        <f t="shared" si="0"/>
        <v>40</v>
      </c>
      <c r="J10" s="11">
        <v>3</v>
      </c>
      <c r="K10" s="13">
        <f t="shared" ref="K10:K17" si="2">L9</f>
        <v>160</v>
      </c>
      <c r="L10" s="4">
        <f t="shared" si="1"/>
        <v>190</v>
      </c>
      <c r="M10" s="14">
        <v>3</v>
      </c>
    </row>
    <row r="11" spans="1:13" x14ac:dyDescent="0.25">
      <c r="A11" s="1" t="s">
        <v>57</v>
      </c>
      <c r="B11" s="2" t="str">
        <f>Questionaire!L60</f>
        <v>a</v>
      </c>
      <c r="C11" s="1">
        <f t="shared" si="0"/>
        <v>10</v>
      </c>
      <c r="J11" s="11">
        <v>4</v>
      </c>
      <c r="K11" s="13">
        <f t="shared" si="2"/>
        <v>190</v>
      </c>
      <c r="L11" s="4">
        <f t="shared" si="1"/>
        <v>220</v>
      </c>
      <c r="M11" s="14">
        <v>4</v>
      </c>
    </row>
    <row r="12" spans="1:13" x14ac:dyDescent="0.25">
      <c r="C12" s="3">
        <f>SUM(C2:C11)</f>
        <v>250</v>
      </c>
      <c r="J12" s="11">
        <v>5</v>
      </c>
      <c r="K12" s="13">
        <f t="shared" si="2"/>
        <v>220</v>
      </c>
      <c r="L12" s="4">
        <f t="shared" si="1"/>
        <v>250</v>
      </c>
      <c r="M12" s="14">
        <v>5</v>
      </c>
    </row>
    <row r="13" spans="1:13" x14ac:dyDescent="0.25">
      <c r="J13" s="11">
        <v>6</v>
      </c>
      <c r="K13" s="13">
        <f t="shared" si="2"/>
        <v>250</v>
      </c>
      <c r="L13" s="4">
        <f t="shared" si="1"/>
        <v>280</v>
      </c>
      <c r="M13" s="14">
        <v>6</v>
      </c>
    </row>
    <row r="14" spans="1:13" x14ac:dyDescent="0.25">
      <c r="J14" s="11">
        <v>7</v>
      </c>
      <c r="K14" s="13">
        <f t="shared" si="2"/>
        <v>280</v>
      </c>
      <c r="L14" s="4">
        <f t="shared" si="1"/>
        <v>310</v>
      </c>
      <c r="M14" s="14">
        <v>7</v>
      </c>
    </row>
    <row r="15" spans="1:13" x14ac:dyDescent="0.25">
      <c r="J15" s="11">
        <v>8</v>
      </c>
      <c r="K15" s="13">
        <f t="shared" si="2"/>
        <v>310</v>
      </c>
      <c r="L15" s="4">
        <f t="shared" si="1"/>
        <v>340</v>
      </c>
      <c r="M15" s="14">
        <v>8</v>
      </c>
    </row>
    <row r="16" spans="1:13" x14ac:dyDescent="0.25">
      <c r="J16" s="11">
        <v>9</v>
      </c>
      <c r="K16" s="13">
        <f t="shared" si="2"/>
        <v>340</v>
      </c>
      <c r="L16" s="4">
        <f t="shared" si="1"/>
        <v>370</v>
      </c>
      <c r="M16" s="14">
        <v>9</v>
      </c>
    </row>
    <row r="17" spans="5:15" ht="15.75" thickBot="1" x14ac:dyDescent="0.3">
      <c r="J17" s="12">
        <v>10</v>
      </c>
      <c r="K17" s="15">
        <f t="shared" si="2"/>
        <v>370</v>
      </c>
      <c r="L17" s="16">
        <f t="shared" si="1"/>
        <v>400</v>
      </c>
      <c r="M17" s="17">
        <v>10</v>
      </c>
    </row>
    <row r="23" spans="5:15" x14ac:dyDescent="0.25">
      <c r="E23" s="4"/>
      <c r="F23" s="5" t="s">
        <v>20</v>
      </c>
      <c r="G23" s="5" t="s">
        <v>21</v>
      </c>
      <c r="H23" s="5" t="s">
        <v>69</v>
      </c>
      <c r="I23" s="5" t="s">
        <v>22</v>
      </c>
      <c r="J23" s="5" t="s">
        <v>70</v>
      </c>
      <c r="K23" s="5" t="s">
        <v>71</v>
      </c>
      <c r="L23" s="5" t="s">
        <v>23</v>
      </c>
      <c r="M23" s="5" t="s">
        <v>72</v>
      </c>
      <c r="N23" s="5" t="s">
        <v>24</v>
      </c>
      <c r="O23" s="5" t="s">
        <v>57</v>
      </c>
    </row>
    <row r="24" spans="5:15" x14ac:dyDescent="0.25">
      <c r="E24" s="5" t="s">
        <v>1</v>
      </c>
      <c r="F24" s="4">
        <f>Questionaire!K3</f>
        <v>10</v>
      </c>
      <c r="G24" s="4">
        <f>Questionaire!K9</f>
        <v>40</v>
      </c>
      <c r="H24" s="4">
        <f>Questionaire!K15</f>
        <v>10</v>
      </c>
      <c r="I24" s="4">
        <f>Questionaire!K21</f>
        <v>10</v>
      </c>
      <c r="J24" s="4">
        <f>Questionaire!K27</f>
        <v>40</v>
      </c>
      <c r="K24" s="4">
        <f>Questionaire!K33</f>
        <v>40</v>
      </c>
      <c r="L24" s="4">
        <f>Questionaire!K39</f>
        <v>30</v>
      </c>
      <c r="M24" s="4">
        <f>Questionaire!K45</f>
        <v>20</v>
      </c>
      <c r="N24" s="4">
        <f>Questionaire!K51</f>
        <v>40</v>
      </c>
      <c r="O24" s="4">
        <f>Questionaire!K57</f>
        <v>10</v>
      </c>
    </row>
    <row r="25" spans="5:15" x14ac:dyDescent="0.25">
      <c r="E25" s="5" t="s">
        <v>2</v>
      </c>
      <c r="F25" s="4">
        <f>Questionaire!K4</f>
        <v>20</v>
      </c>
      <c r="G25" s="4">
        <f>Questionaire!K10</f>
        <v>30</v>
      </c>
      <c r="H25" s="4">
        <f>Questionaire!K16</f>
        <v>40</v>
      </c>
      <c r="I25" s="4">
        <f>Questionaire!K22</f>
        <v>20</v>
      </c>
      <c r="J25" s="4">
        <f>Questionaire!K28</f>
        <v>30</v>
      </c>
      <c r="K25" s="4">
        <f>Questionaire!K34</f>
        <v>30</v>
      </c>
      <c r="L25" s="4">
        <f>Questionaire!K40</f>
        <v>20</v>
      </c>
      <c r="M25" s="4">
        <f>Questionaire!K46</f>
        <v>10</v>
      </c>
      <c r="N25" s="4">
        <f>Questionaire!K52</f>
        <v>30</v>
      </c>
      <c r="O25" s="4">
        <f>Questionaire!K58</f>
        <v>20</v>
      </c>
    </row>
    <row r="26" spans="5:15" x14ac:dyDescent="0.25">
      <c r="E26" s="5" t="s">
        <v>3</v>
      </c>
      <c r="F26" s="4">
        <f>Questionaire!K5</f>
        <v>30</v>
      </c>
      <c r="G26" s="4">
        <f>Questionaire!K11</f>
        <v>20</v>
      </c>
      <c r="H26" s="4">
        <f>Questionaire!K17</f>
        <v>20</v>
      </c>
      <c r="I26" s="4">
        <f>Questionaire!K23</f>
        <v>30</v>
      </c>
      <c r="J26" s="4">
        <f>Questionaire!K29</f>
        <v>20</v>
      </c>
      <c r="K26" s="4">
        <f>Questionaire!K35</f>
        <v>20</v>
      </c>
      <c r="L26" s="4">
        <f>Questionaire!K41</f>
        <v>10</v>
      </c>
      <c r="M26" s="4">
        <f>Questionaire!K47</f>
        <v>40</v>
      </c>
      <c r="N26" s="4">
        <f>Questionaire!K53</f>
        <v>20</v>
      </c>
      <c r="O26" s="4">
        <f>Questionaire!K59</f>
        <v>30</v>
      </c>
    </row>
    <row r="27" spans="5:15" x14ac:dyDescent="0.25">
      <c r="E27" s="5" t="s">
        <v>4</v>
      </c>
      <c r="F27" s="4">
        <f>Questionaire!K6</f>
        <v>40</v>
      </c>
      <c r="G27" s="4">
        <f>Questionaire!K12</f>
        <v>10</v>
      </c>
      <c r="H27" s="4">
        <f>Questionaire!K18</f>
        <v>30</v>
      </c>
      <c r="I27" s="4">
        <f>Questionaire!K24</f>
        <v>40</v>
      </c>
      <c r="J27" s="4">
        <f>Questionaire!K30</f>
        <v>10</v>
      </c>
      <c r="K27" s="4">
        <f>Questionaire!K36</f>
        <v>10</v>
      </c>
      <c r="L27" s="4">
        <f>Questionaire!K42</f>
        <v>40</v>
      </c>
      <c r="M27" s="4">
        <f>Questionaire!K48</f>
        <v>30</v>
      </c>
      <c r="N27" s="4">
        <f>Questionaire!K54</f>
        <v>10</v>
      </c>
      <c r="O27" s="4">
        <f>Questionaire!K60</f>
        <v>40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Risk Profile Questionaire</vt:lpstr>
      <vt:lpstr>Questionaire</vt:lpstr>
      <vt:lpstr>Scoring</vt:lpstr>
      <vt:lpstr>'Risk Profile Questionaire'!Print_Area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2016-09-01T12:40:24Z</dcterms:modified>
</cp:coreProperties>
</file>