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FPWT-Service\Excel\Templates\"/>
    </mc:Choice>
  </mc:AlternateContent>
  <bookViews>
    <workbookView xWindow="10305" yWindow="-15" windowWidth="10200" windowHeight="7935" tabRatio="685"/>
  </bookViews>
  <sheets>
    <sheet name="Goal-Based Asset Allocation" sheetId="4" r:id="rId1"/>
    <sheet name="Risk Profile Wise" sheetId="10" r:id="rId2"/>
    <sheet name="Risk1" sheetId="25" r:id="rId3"/>
    <sheet name="Risk2" sheetId="26" r:id="rId4"/>
    <sheet name="Risk3" sheetId="27" r:id="rId5"/>
    <sheet name="Risk4" sheetId="28" r:id="rId6"/>
    <sheet name="Risk5" sheetId="29" r:id="rId7"/>
    <sheet name="Risk6" sheetId="30" r:id="rId8"/>
    <sheet name="Risk7" sheetId="31" r:id="rId9"/>
    <sheet name="Risk8" sheetId="32" r:id="rId10"/>
    <sheet name="Risk9" sheetId="33" r:id="rId11"/>
    <sheet name="Risk10" sheetId="34" r:id="rId12"/>
    <sheet name="Goal 1" sheetId="23" r:id="rId13"/>
    <sheet name="Risk asset allocation matrix" sheetId="24" r:id="rId14"/>
  </sheets>
  <definedNames>
    <definedName name="BudegetCategory2" localSheetId="11">#REF!</definedName>
    <definedName name="BudegetCategory2" localSheetId="3">#REF!</definedName>
    <definedName name="BudegetCategory2" localSheetId="4">#REF!</definedName>
    <definedName name="BudegetCategory2" localSheetId="5">#REF!</definedName>
    <definedName name="BudegetCategory2" localSheetId="6">#REF!</definedName>
    <definedName name="BudegetCategory2" localSheetId="7">#REF!</definedName>
    <definedName name="BudegetCategory2" localSheetId="8">#REF!</definedName>
    <definedName name="BudegetCategory2" localSheetId="9">#REF!</definedName>
    <definedName name="BudegetCategory2" localSheetId="10">#REF!</definedName>
    <definedName name="BudegetCategory2">#REF!</definedName>
    <definedName name="BudgetCategory" localSheetId="11">#REF!</definedName>
    <definedName name="BudgetCategory" localSheetId="3">#REF!</definedName>
    <definedName name="BudgetCategory" localSheetId="4">#REF!</definedName>
    <definedName name="BudgetCategory" localSheetId="5">#REF!</definedName>
    <definedName name="BudgetCategory" localSheetId="6">#REF!</definedName>
    <definedName name="BudgetCategory" localSheetId="7">#REF!</definedName>
    <definedName name="BudgetCategory" localSheetId="8">#REF!</definedName>
    <definedName name="BudgetCategory" localSheetId="9">#REF!</definedName>
    <definedName name="BudgetCategory" localSheetId="10">#REF!</definedName>
    <definedName name="BudgetCategory">#REF!</definedName>
    <definedName name="BudgetCatgeory" localSheetId="11">#REF!</definedName>
    <definedName name="BudgetCatgeory" localSheetId="3">#REF!</definedName>
    <definedName name="BudgetCatgeory" localSheetId="4">#REF!</definedName>
    <definedName name="BudgetCatgeory" localSheetId="5">#REF!</definedName>
    <definedName name="BudgetCatgeory" localSheetId="6">#REF!</definedName>
    <definedName name="BudgetCatgeory" localSheetId="7">#REF!</definedName>
    <definedName name="BudgetCatgeory" localSheetId="8">#REF!</definedName>
    <definedName name="BudgetCatgeory" localSheetId="9">#REF!</definedName>
    <definedName name="BudgetCatgeory" localSheetId="10">#REF!</definedName>
    <definedName name="BudgetCatgeory">#REF!</definedName>
    <definedName name="_xlnm.Print_Area" localSheetId="0">'Goal-Based Asset Allocation'!$A$1:$N$25</definedName>
  </definedNames>
  <calcPr calcId="152511"/>
</workbook>
</file>

<file path=xl/calcChain.xml><?xml version="1.0" encoding="utf-8"?>
<calcChain xmlns="http://schemas.openxmlformats.org/spreadsheetml/2006/main">
  <c r="F6" i="23" l="1"/>
  <c r="F5" i="23"/>
</calcChain>
</file>

<file path=xl/sharedStrings.xml><?xml version="1.0" encoding="utf-8"?>
<sst xmlns="http://schemas.openxmlformats.org/spreadsheetml/2006/main" count="188" uniqueCount="50">
  <si>
    <t>Goal-based Asset Allocation</t>
  </si>
  <si>
    <t>Basic Details</t>
  </si>
  <si>
    <t>Name:</t>
  </si>
  <si>
    <t>Age:</t>
  </si>
  <si>
    <t>Occupation:</t>
  </si>
  <si>
    <t>Goal:</t>
  </si>
  <si>
    <t>Tenor:</t>
  </si>
  <si>
    <t>Risk Profile:</t>
  </si>
  <si>
    <t>Conservative</t>
  </si>
  <si>
    <t>Moderate</t>
  </si>
  <si>
    <t>Very Aggressive</t>
  </si>
  <si>
    <t>Expected inflation rate:</t>
  </si>
  <si>
    <t>Expected rate of return:</t>
  </si>
  <si>
    <t>Equity</t>
  </si>
  <si>
    <t>Debt - Long</t>
  </si>
  <si>
    <t>Debt - Short</t>
  </si>
  <si>
    <t>Asset Allocation</t>
  </si>
  <si>
    <t>Professional</t>
  </si>
  <si>
    <t>Retirement</t>
  </si>
  <si>
    <t>Amount (Rs. in PV terms):</t>
  </si>
  <si>
    <t>Goal 1</t>
  </si>
  <si>
    <t>Amount (Rs. in FV terms):</t>
  </si>
  <si>
    <t>Monthly SIP Amount (Rs.):</t>
  </si>
  <si>
    <t>Asset class</t>
  </si>
  <si>
    <t>Allocation</t>
  </si>
  <si>
    <t>Recommended schemes</t>
  </si>
  <si>
    <t>ICICI Prudential Focused Bluechip Equity Fund</t>
  </si>
  <si>
    <t>ICICI Prudential Long Term Equity Fund (Tax Saving)</t>
  </si>
  <si>
    <t>ICICI Prudential Regular Savings Fund</t>
  </si>
  <si>
    <t>Investment year:</t>
  </si>
  <si>
    <t>Amount (in Rs.)</t>
  </si>
  <si>
    <t>ICICI Disclaimer</t>
  </si>
  <si>
    <t>Risk Profile</t>
  </si>
  <si>
    <t>Years of Goal</t>
  </si>
  <si>
    <t>Equity Exposure</t>
  </si>
  <si>
    <t>Long Term Debt Exposure</t>
  </si>
  <si>
    <t>Short Term Debt Exposure</t>
  </si>
  <si>
    <t>CRISIL Research has provided an asset allocation framework developed by it to take into account the risk tolerance levels, asset classes and products defined by ICICI Prudential Asset Management Company and as per the methodology mutually agreed with ICICI Prudential Asset Management Company. CRISIL Research, a division of CRISIL Limited (CRISIL) has used reasonable care and skill in preparing this framework based on the information obtained by CRISIL from sources which it considers reliable (Data). However, CRISIL does not guarantee the accuracy, adequacy or completeness of the Data / Framework (or Report generated from the Framework) and is not responsible for any errors or omissions or for the results obtained from the use of Data / Framework (or Report). This Framework (or Report) is not a recommendation to invest / disinvest/ redeem in any company/mutual fund scheme covered in the Report and no part of this Framework (or Report) should be construed as an investment advice. CRISIL especially states that it shall not be liable for use of the Framework (or Report) by any subscribers/ users/ transmitters/ distributors of ICICI Prudential Asset Management Company. CRISIL Research operates independently of, and does not have access to information obtained by CRISIL’s Ratings Division / CRISIL Risk and Infrastructure Solutions Limited (CRIS), which may, in their regular operations, obtain information of a confidential nature. The views expressed in this Report are that of CRISIL Research and not of CRISIL’s Ratings Division / CRIS. No part of this Report may be published / reproduced in any form without CRISIL’s prior written approval.</t>
  </si>
  <si>
    <t>CRISIL Disclaimer</t>
  </si>
  <si>
    <t>Asset Class Break-up</t>
  </si>
  <si>
    <t>XYZ</t>
  </si>
  <si>
    <t>Debt Funds</t>
  </si>
  <si>
    <t>Equity Funds</t>
  </si>
  <si>
    <r>
      <t xml:space="preserve">The Risk Profile is arrived at only on the basis of the answers provided by the investor in response to the Questionnaire. The schemes are recommended taking into consideration the Risk Profile as well as the goals chosen by the investors. These recommendations are for reference purpose only and investors are requested to consult their financial advisors about the suitability of the products/schemes before investing. The AMC (including its affiliates), the Mutual Fund, the trust and any of its officers, directors, personnel and employees, shall not be liable for any investment decisions taken on the basis of the aforesaid analysis.
</t>
    </r>
    <r>
      <rPr>
        <b/>
        <sz val="10"/>
        <color theme="1"/>
        <rFont val="Arial"/>
        <family val="2"/>
      </rPr>
      <t>Mutual Fund investments are subject to market risks, read all scheme related documents carefully.</t>
    </r>
  </si>
  <si>
    <t>ICICI Prudential Savings Fund</t>
  </si>
  <si>
    <t>ICICI Prudential Value Discovery Fund</t>
  </si>
  <si>
    <t>ICICI Prudential Long Term Plan</t>
  </si>
  <si>
    <t>ICICI Prudential Dynamic Plan</t>
  </si>
  <si>
    <t>ICICI Prudential Balanced Advantage Fund</t>
  </si>
  <si>
    <t>ICICI Prudential Corporate Bond Fund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</si>
</sst>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43" formatCode="_(* #,##0.00_);_(* \(#,##0.00\);_(* &quot;-&quot;??_);_(@_)"/>
    <numFmt numFmtId="164" formatCode="&quot;$&quot;#,##0"/>
  </numFmts>
  <fonts count="22">
    <font>
      <sz val="10"/>
      <color theme="1"/>
      <name val="Franklin Gothic Book"/>
      <family val="2"/>
      <scheme val="minor"/>
    </font>
    <font>
      <b/>
      <sz val="18"/>
      <color theme="3"/>
      <name val="Cambria"/>
      <family val="2"/>
      <scheme val="major"/>
    </font>
    <font>
      <b/>
      <sz val="15"/>
      <color theme="3"/>
      <name val="Franklin Gothic Book"/>
      <family val="2"/>
      <scheme val="minor"/>
    </font>
    <font>
      <b/>
      <sz val="18"/>
      <color theme="4"/>
      <name val="Cambria"/>
      <family val="1"/>
      <scheme val="major"/>
    </font>
    <font>
      <b/>
      <sz val="10"/>
      <color theme="3"/>
      <name val="Franklin Gothic Book"/>
      <family val="2"/>
      <scheme val="minor"/>
    </font>
    <font>
      <b/>
      <sz val="10"/>
      <color theme="4"/>
      <name val="Franklin Gothic Book"/>
      <family val="2"/>
      <scheme val="minor"/>
    </font>
    <font>
      <sz val="10"/>
      <color theme="1"/>
      <name val="Franklin Gothic Book"/>
      <family val="2"/>
      <scheme val="minor"/>
    </font>
    <font>
      <b/>
      <sz val="20"/>
      <color theme="4"/>
      <name val="Arial"/>
      <family val="2"/>
    </font>
    <font>
      <sz val="18"/>
      <color theme="4"/>
      <name val="Arial"/>
      <family val="2"/>
    </font>
    <font>
      <b/>
      <sz val="18"/>
      <color theme="4"/>
      <name val="Arial"/>
      <family val="2"/>
    </font>
    <font>
      <sz val="10"/>
      <color theme="1"/>
      <name val="Arial"/>
      <family val="2"/>
    </font>
    <font>
      <b/>
      <sz val="10"/>
      <name val="Arial"/>
      <family val="2"/>
    </font>
    <font>
      <b/>
      <sz val="11"/>
      <name val="Arial"/>
      <family val="2"/>
    </font>
    <font>
      <sz val="11"/>
      <name val="Arial"/>
      <family val="2"/>
    </font>
    <font>
      <b/>
      <sz val="10"/>
      <color theme="1"/>
      <name val="Arial"/>
      <family val="2"/>
    </font>
    <font>
      <b/>
      <u/>
      <sz val="10"/>
      <color theme="1"/>
      <name val="Arial"/>
      <family val="2"/>
    </font>
    <font>
      <b/>
      <sz val="14"/>
      <color theme="0"/>
      <name val="Arial"/>
      <family val="2"/>
    </font>
    <font>
      <b/>
      <u/>
      <sz val="11"/>
      <color theme="1"/>
      <name val="Arial"/>
      <family val="2"/>
    </font>
    <font>
      <b/>
      <sz val="10"/>
      <color theme="0"/>
      <name val="Arial"/>
      <family val="2"/>
    </font>
    <font>
      <sz val="9"/>
      <color theme="1"/>
      <name val="Arial"/>
      <family val="2"/>
    </font>
    <font>
      <b/>
      <sz val="11"/>
      <color theme="1"/>
      <name val="Franklin Gothic Book"/>
      <family val="2"/>
      <scheme val="minor"/>
    </font>
    <font>
      <sz val="10"/>
      <name val="Arial"/>
      <family val="2"/>
    </font>
  </fonts>
  <fills count="6">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4"/>
        <bgColor indexed="64"/>
      </patternFill>
    </fill>
    <fill>
      <patternFill patternType="solid">
        <fgColor rgb="FFEAEADE"/>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right/>
      <top/>
      <bottom style="thin">
        <color theme="4"/>
      </bottom>
      <diagonal/>
    </border>
    <border>
      <left/>
      <right/>
      <top style="thin">
        <color theme="4"/>
      </top>
      <bottom style="thin">
        <color theme="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0"/>
      </left>
      <right/>
      <top/>
      <bottom/>
      <diagonal/>
    </border>
    <border>
      <left/>
      <right style="thin">
        <color theme="0"/>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s>
  <cellStyleXfs count="4">
    <xf numFmtId="0" fontId="0" fillId="0" borderId="0"/>
    <xf numFmtId="0" fontId="1" fillId="0" borderId="0" applyNumberFormat="0" applyFill="0" applyBorder="0" applyAlignment="0" applyProtection="0"/>
    <xf numFmtId="0" fontId="2" fillId="0" borderId="0" applyNumberFormat="0" applyFill="0" applyAlignment="0" applyProtection="0"/>
    <xf numFmtId="43" fontId="6" fillId="0" borderId="0" applyFont="0" applyFill="0" applyBorder="0" applyAlignment="0" applyProtection="0"/>
  </cellStyleXfs>
  <cellXfs count="125">
    <xf numFmtId="0" fontId="0" fillId="0" borderId="0" xfId="0"/>
    <xf numFmtId="0" fontId="0" fillId="2" borderId="0" xfId="0" applyFill="1"/>
    <xf numFmtId="0" fontId="0" fillId="2" borderId="0" xfId="0" applyFill="1" applyBorder="1"/>
    <xf numFmtId="6" fontId="0" fillId="2" borderId="0" xfId="0" applyNumberFormat="1" applyFill="1" applyBorder="1"/>
    <xf numFmtId="0" fontId="5" fillId="2" borderId="0" xfId="0" applyFont="1" applyFill="1" applyBorder="1"/>
    <xf numFmtId="6" fontId="5" fillId="2" borderId="0" xfId="0" applyNumberFormat="1" applyFont="1" applyFill="1" applyBorder="1"/>
    <xf numFmtId="0" fontId="0" fillId="2" borderId="0" xfId="0" applyFill="1" applyBorder="1" applyAlignment="1"/>
    <xf numFmtId="164" fontId="0" fillId="2" borderId="0" xfId="0" applyNumberFormat="1" applyFill="1" applyBorder="1" applyAlignment="1">
      <alignment vertical="center"/>
    </xf>
    <xf numFmtId="0" fontId="4" fillId="2" borderId="0" xfId="0" applyFont="1" applyFill="1" applyBorder="1" applyAlignment="1">
      <alignment vertical="center"/>
    </xf>
    <xf numFmtId="6" fontId="2" fillId="2" borderId="0" xfId="2" applyNumberFormat="1" applyFill="1" applyBorder="1" applyAlignment="1">
      <alignment vertical="center" textRotation="90"/>
    </xf>
    <xf numFmtId="10" fontId="0" fillId="2" borderId="0" xfId="0" applyNumberFormat="1" applyFill="1" applyBorder="1"/>
    <xf numFmtId="0" fontId="12" fillId="2" borderId="0" xfId="0" applyFont="1" applyFill="1" applyBorder="1" applyAlignment="1">
      <alignment vertical="center"/>
    </xf>
    <xf numFmtId="0" fontId="13" fillId="2" borderId="0" xfId="0" applyFont="1" applyFill="1" applyBorder="1"/>
    <xf numFmtId="6" fontId="13" fillId="2" borderId="0" xfId="0" applyNumberFormat="1" applyFont="1" applyFill="1" applyBorder="1"/>
    <xf numFmtId="6" fontId="12" fillId="2" borderId="0" xfId="2" applyNumberFormat="1" applyFont="1" applyFill="1" applyBorder="1" applyAlignment="1">
      <alignment vertical="center" textRotation="90"/>
    </xf>
    <xf numFmtId="164" fontId="12" fillId="2" borderId="0" xfId="0" applyNumberFormat="1" applyFont="1" applyFill="1" applyBorder="1" applyAlignment="1">
      <alignment vertical="center"/>
    </xf>
    <xf numFmtId="0" fontId="14" fillId="0" borderId="0" xfId="0" applyFont="1" applyBorder="1" applyAlignment="1">
      <alignment horizontal="left"/>
    </xf>
    <xf numFmtId="0" fontId="0" fillId="0" borderId="0" xfId="0" applyBorder="1"/>
    <xf numFmtId="0" fontId="15" fillId="0" borderId="0" xfId="0" applyFont="1" applyBorder="1" applyAlignment="1">
      <alignment horizontal="left" vertical="center" indent="1"/>
    </xf>
    <xf numFmtId="6" fontId="2" fillId="2" borderId="1" xfId="2" applyNumberFormat="1" applyFill="1" applyBorder="1" applyAlignment="1">
      <alignment vertical="center" textRotation="90"/>
    </xf>
    <xf numFmtId="6" fontId="2" fillId="2" borderId="2" xfId="2" applyNumberFormat="1" applyFill="1" applyBorder="1" applyAlignment="1">
      <alignment vertical="center" textRotation="90"/>
    </xf>
    <xf numFmtId="0" fontId="10" fillId="2" borderId="0" xfId="0" applyFont="1" applyFill="1" applyBorder="1" applyAlignment="1">
      <alignment horizontal="left" indent="8"/>
    </xf>
    <xf numFmtId="0" fontId="10" fillId="2" borderId="0" xfId="0" applyFont="1" applyFill="1" applyBorder="1"/>
    <xf numFmtId="0" fontId="20" fillId="0" borderId="3" xfId="0" applyFont="1" applyFill="1" applyBorder="1" applyAlignment="1">
      <alignment horizontal="center" vertical="center" wrapText="1"/>
    </xf>
    <xf numFmtId="0" fontId="0" fillId="0" borderId="3" xfId="0" applyFill="1" applyBorder="1" applyAlignment="1">
      <alignment horizontal="center" vertical="center" wrapText="1"/>
    </xf>
    <xf numFmtId="9" fontId="0" fillId="0" borderId="3" xfId="0" applyNumberFormat="1" applyFill="1" applyBorder="1" applyAlignment="1">
      <alignment horizontal="center" vertical="center" wrapText="1"/>
    </xf>
    <xf numFmtId="0" fontId="14" fillId="2" borderId="0" xfId="0" applyFont="1" applyFill="1" applyBorder="1"/>
    <xf numFmtId="0" fontId="10" fillId="2" borderId="0" xfId="0" applyFont="1" applyFill="1" applyBorder="1" applyAlignment="1">
      <alignment horizontal="left" indent="2"/>
    </xf>
    <xf numFmtId="0" fontId="11" fillId="2" borderId="0" xfId="0" applyFont="1" applyFill="1" applyBorder="1" applyAlignment="1">
      <alignment horizontal="left" vertical="center" indent="1"/>
    </xf>
    <xf numFmtId="0" fontId="11" fillId="2" borderId="0" xfId="0" applyFont="1" applyFill="1" applyBorder="1" applyAlignment="1">
      <alignment horizontal="center" vertical="center"/>
    </xf>
    <xf numFmtId="0" fontId="21" fillId="2" borderId="0" xfId="0" applyFont="1" applyFill="1" applyBorder="1" applyAlignment="1">
      <alignment horizontal="center" vertical="center"/>
    </xf>
    <xf numFmtId="0" fontId="4" fillId="2" borderId="0" xfId="0" applyFont="1" applyFill="1" applyBorder="1" applyAlignment="1">
      <alignment vertical="center" wrapText="1"/>
    </xf>
    <xf numFmtId="0" fontId="12" fillId="2" borderId="0" xfId="0" applyFont="1" applyFill="1" applyBorder="1" applyAlignment="1">
      <alignment horizontal="left" vertical="center" indent="1"/>
    </xf>
    <xf numFmtId="0" fontId="0" fillId="2" borderId="0" xfId="0" applyFill="1" applyBorder="1" applyAlignment="1">
      <alignment horizontal="left"/>
    </xf>
    <xf numFmtId="0" fontId="0" fillId="2" borderId="0" xfId="0" applyFill="1" applyBorder="1" applyAlignment="1">
      <alignment wrapText="1"/>
    </xf>
    <xf numFmtId="0" fontId="21" fillId="2" borderId="4" xfId="0" applyFont="1" applyFill="1" applyBorder="1" applyAlignment="1">
      <alignment horizontal="center" vertical="center"/>
    </xf>
    <xf numFmtId="0" fontId="0" fillId="2" borderId="6" xfId="0" applyFill="1" applyBorder="1"/>
    <xf numFmtId="0" fontId="10" fillId="2" borderId="6" xfId="0" applyFont="1" applyFill="1" applyBorder="1"/>
    <xf numFmtId="0" fontId="0" fillId="0" borderId="0" xfId="0" applyFill="1" applyBorder="1"/>
    <xf numFmtId="0" fontId="1" fillId="0" borderId="0" xfId="1" applyFill="1" applyBorder="1" applyAlignment="1">
      <alignment vertical="center"/>
    </xf>
    <xf numFmtId="0" fontId="0" fillId="0" borderId="5" xfId="0" applyFill="1" applyBorder="1"/>
    <xf numFmtId="6" fontId="0" fillId="0" borderId="5" xfId="0" applyNumberFormat="1" applyFill="1" applyBorder="1"/>
    <xf numFmtId="0" fontId="0" fillId="0" borderId="6" xfId="0" applyFill="1" applyBorder="1"/>
    <xf numFmtId="6" fontId="0" fillId="0" borderId="6" xfId="0" applyNumberFormat="1" applyFill="1" applyBorder="1"/>
    <xf numFmtId="6" fontId="0" fillId="0" borderId="0" xfId="0" applyNumberFormat="1" applyFill="1" applyBorder="1"/>
    <xf numFmtId="0" fontId="0" fillId="0" borderId="0" xfId="0" applyFill="1"/>
    <xf numFmtId="0" fontId="7" fillId="0" borderId="0" xfId="1" applyFont="1" applyFill="1" applyBorder="1" applyAlignment="1">
      <alignment horizontal="left" vertical="center" indent="1"/>
    </xf>
    <xf numFmtId="0" fontId="8" fillId="0" borderId="0" xfId="2" applyFont="1" applyFill="1" applyBorder="1" applyAlignment="1">
      <alignment horizontal="left" vertical="center" indent="1"/>
    </xf>
    <xf numFmtId="0" fontId="10" fillId="0" borderId="0" xfId="0" applyFont="1" applyFill="1" applyBorder="1" applyAlignment="1">
      <alignment horizontal="left" indent="2"/>
    </xf>
    <xf numFmtId="0" fontId="10" fillId="0" borderId="0" xfId="0" applyFont="1" applyFill="1" applyBorder="1" applyAlignment="1">
      <alignment horizontal="left" indent="8"/>
    </xf>
    <xf numFmtId="0" fontId="10" fillId="0" borderId="5" xfId="0" applyFont="1" applyFill="1" applyBorder="1"/>
    <xf numFmtId="0" fontId="10" fillId="0" borderId="6" xfId="0" applyFont="1" applyFill="1" applyBorder="1" applyAlignment="1">
      <alignment horizontal="left"/>
    </xf>
    <xf numFmtId="6" fontId="10" fillId="0" borderId="0" xfId="0" applyNumberFormat="1" applyFont="1" applyFill="1" applyBorder="1"/>
    <xf numFmtId="3" fontId="10" fillId="0" borderId="0" xfId="3" applyNumberFormat="1" applyFont="1" applyFill="1" applyBorder="1" applyAlignment="1">
      <alignment horizontal="left"/>
    </xf>
    <xf numFmtId="0" fontId="0" fillId="0" borderId="0" xfId="0" applyFill="1" applyBorder="1" applyAlignment="1">
      <alignment horizontal="left"/>
    </xf>
    <xf numFmtId="164" fontId="0" fillId="0" borderId="0" xfId="0" applyNumberFormat="1" applyFill="1" applyBorder="1" applyAlignment="1">
      <alignment vertical="center"/>
    </xf>
    <xf numFmtId="0" fontId="10" fillId="0" borderId="0" xfId="0" applyFont="1" applyFill="1" applyBorder="1"/>
    <xf numFmtId="0" fontId="4" fillId="0" borderId="0" xfId="0" applyFont="1" applyFill="1" applyBorder="1" applyAlignment="1">
      <alignment vertical="center" wrapText="1"/>
    </xf>
    <xf numFmtId="0" fontId="3" fillId="2" borderId="0" xfId="2" applyFont="1" applyFill="1" applyBorder="1" applyAlignment="1">
      <alignment horizontal="left" vertical="center" indent="1"/>
    </xf>
    <xf numFmtId="0" fontId="3" fillId="2" borderId="0" xfId="2" applyFont="1" applyFill="1" applyBorder="1" applyAlignment="1">
      <alignment vertical="center"/>
    </xf>
    <xf numFmtId="0" fontId="9" fillId="2" borderId="0" xfId="2" applyFont="1" applyFill="1" applyBorder="1" applyAlignment="1">
      <alignment vertical="center"/>
    </xf>
    <xf numFmtId="0" fontId="10" fillId="0" borderId="0" xfId="0" applyFont="1" applyFill="1" applyBorder="1" applyAlignment="1">
      <alignment horizontal="left"/>
    </xf>
    <xf numFmtId="9" fontId="10" fillId="0" borderId="0" xfId="0" applyNumberFormat="1" applyFont="1" applyFill="1" applyBorder="1" applyAlignment="1">
      <alignment horizontal="left"/>
    </xf>
    <xf numFmtId="0" fontId="0" fillId="0" borderId="0" xfId="0" applyAlignment="1">
      <alignment wrapText="1"/>
    </xf>
    <xf numFmtId="0" fontId="0" fillId="0" borderId="0" xfId="0" applyAlignment="1">
      <alignment horizontal="left"/>
    </xf>
    <xf numFmtId="0" fontId="8" fillId="2" borderId="0" xfId="2" applyFont="1" applyFill="1" applyBorder="1" applyAlignment="1">
      <alignment horizontal="left" vertical="center" indent="1"/>
    </xf>
    <xf numFmtId="0" fontId="10" fillId="2" borderId="0" xfId="0" applyFont="1" applyFill="1" applyBorder="1" applyAlignment="1">
      <alignment horizontal="justify" vertical="top" wrapText="1"/>
    </xf>
    <xf numFmtId="0" fontId="14" fillId="3" borderId="8" xfId="0" applyFont="1" applyFill="1" applyBorder="1" applyAlignment="1">
      <alignment horizontal="center" vertical="center" wrapText="1"/>
    </xf>
    <xf numFmtId="0" fontId="14" fillId="3" borderId="10"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10" fillId="3" borderId="8" xfId="0" applyFont="1" applyFill="1" applyBorder="1" applyAlignment="1">
      <alignment horizontal="center" wrapText="1"/>
    </xf>
    <xf numFmtId="0" fontId="10" fillId="3" borderId="9" xfId="0" applyFont="1" applyFill="1" applyBorder="1" applyAlignment="1">
      <alignment horizontal="center" wrapText="1"/>
    </xf>
    <xf numFmtId="0" fontId="14" fillId="3" borderId="8" xfId="0" applyFont="1" applyFill="1" applyBorder="1" applyAlignment="1">
      <alignment horizontal="center" wrapText="1"/>
    </xf>
    <xf numFmtId="0" fontId="14" fillId="3" borderId="9" xfId="0" applyFont="1" applyFill="1" applyBorder="1" applyAlignment="1">
      <alignment horizontal="center" wrapText="1"/>
    </xf>
    <xf numFmtId="0" fontId="18" fillId="4" borderId="11" xfId="0" applyFont="1" applyFill="1" applyBorder="1" applyAlignment="1">
      <alignment horizontal="center"/>
    </xf>
    <xf numFmtId="0" fontId="18" fillId="4" borderId="0" xfId="0" applyFont="1" applyFill="1" applyBorder="1" applyAlignment="1">
      <alignment horizontal="center"/>
    </xf>
    <xf numFmtId="0" fontId="18" fillId="4" borderId="12" xfId="0" applyFont="1" applyFill="1" applyBorder="1" applyAlignment="1">
      <alignment horizontal="center"/>
    </xf>
    <xf numFmtId="0" fontId="16" fillId="4" borderId="11" xfId="0" applyFont="1" applyFill="1" applyBorder="1" applyAlignment="1">
      <alignment horizontal="center" vertical="center" wrapText="1"/>
    </xf>
    <xf numFmtId="0" fontId="16" fillId="4" borderId="0" xfId="0" applyFont="1" applyFill="1" applyBorder="1" applyAlignment="1">
      <alignment horizontal="center" vertical="center" wrapText="1"/>
    </xf>
    <xf numFmtId="0" fontId="16" fillId="4" borderId="12" xfId="0" applyFont="1" applyFill="1" applyBorder="1" applyAlignment="1">
      <alignment horizontal="center" vertical="center" wrapText="1"/>
    </xf>
    <xf numFmtId="0" fontId="14" fillId="5" borderId="13" xfId="0" applyFont="1" applyFill="1" applyBorder="1" applyAlignment="1">
      <alignment horizontal="center" vertical="center" wrapText="1"/>
    </xf>
    <xf numFmtId="0" fontId="14" fillId="5" borderId="14" xfId="0" applyFont="1" applyFill="1" applyBorder="1" applyAlignment="1">
      <alignment horizontal="center" vertical="center" wrapText="1"/>
    </xf>
    <xf numFmtId="0" fontId="14" fillId="5" borderId="15" xfId="0" applyFont="1" applyFill="1" applyBorder="1" applyAlignment="1">
      <alignment horizontal="center" vertical="center" wrapText="1"/>
    </xf>
    <xf numFmtId="0" fontId="19" fillId="5" borderId="8" xfId="0" applyFont="1" applyFill="1" applyBorder="1" applyAlignment="1">
      <alignment horizontal="center" vertical="center" wrapText="1"/>
    </xf>
    <xf numFmtId="0" fontId="19" fillId="5" borderId="9" xfId="0" applyFont="1" applyFill="1" applyBorder="1" applyAlignment="1">
      <alignment horizontal="center" vertical="center" wrapText="1"/>
    </xf>
    <xf numFmtId="0" fontId="19" fillId="5" borderId="8" xfId="0" applyFont="1" applyFill="1" applyBorder="1" applyAlignment="1">
      <alignment horizontal="left" vertical="center" wrapText="1"/>
    </xf>
    <xf numFmtId="0" fontId="19" fillId="5" borderId="9" xfId="0" applyFont="1" applyFill="1" applyBorder="1" applyAlignment="1">
      <alignment horizontal="left" vertical="center" wrapText="1"/>
    </xf>
    <xf numFmtId="0" fontId="19" fillId="3" borderId="8" xfId="0" applyFont="1" applyFill="1" applyBorder="1" applyAlignment="1">
      <alignment horizontal="center" vertical="center" wrapText="1"/>
    </xf>
    <xf numFmtId="0" fontId="19" fillId="3" borderId="9" xfId="0" applyFont="1" applyFill="1" applyBorder="1" applyAlignment="1">
      <alignment horizontal="center" vertical="center" wrapText="1"/>
    </xf>
    <xf numFmtId="0" fontId="14" fillId="3" borderId="7" xfId="0" applyFont="1" applyFill="1" applyBorder="1" applyAlignment="1">
      <alignment horizontal="center" wrapText="1"/>
    </xf>
    <xf numFmtId="0" fontId="19" fillId="3" borderId="8" xfId="0" applyFont="1" applyFill="1" applyBorder="1" applyAlignment="1">
      <alignment horizontal="left" vertical="center" wrapText="1"/>
    </xf>
    <xf numFmtId="0" fontId="19" fillId="3" borderId="9" xfId="0" applyFont="1" applyFill="1" applyBorder="1" applyAlignment="1">
      <alignment horizontal="left" vertical="center" wrapText="1"/>
    </xf>
    <xf numFmtId="0" fontId="19" fillId="3" borderId="7" xfId="0" applyFont="1" applyFill="1" applyBorder="1" applyAlignment="1">
      <alignment horizontal="left" vertical="center" wrapText="1"/>
    </xf>
    <xf numFmtId="0" fontId="19" fillId="5" borderId="7" xfId="0" applyFont="1" applyFill="1" applyBorder="1" applyAlignment="1">
      <alignment horizontal="left" vertical="center" wrapText="1"/>
    </xf>
    <xf numFmtId="0" fontId="14" fillId="5" borderId="11" xfId="0" applyFont="1" applyFill="1" applyBorder="1" applyAlignment="1">
      <alignment horizontal="center" vertical="center" wrapText="1"/>
    </xf>
    <xf numFmtId="0" fontId="14" fillId="5" borderId="0" xfId="0" applyFont="1" applyFill="1" applyBorder="1" applyAlignment="1">
      <alignment horizontal="center" vertical="center" wrapText="1"/>
    </xf>
    <xf numFmtId="0" fontId="14" fillId="5" borderId="12" xfId="0" applyFont="1" applyFill="1" applyBorder="1" applyAlignment="1">
      <alignment horizontal="center" vertical="center" wrapText="1"/>
    </xf>
    <xf numFmtId="0" fontId="11" fillId="0" borderId="0" xfId="0" applyFont="1" applyFill="1" applyBorder="1" applyAlignment="1">
      <alignment horizontal="left" vertical="center" indent="2"/>
    </xf>
    <xf numFmtId="3" fontId="10" fillId="0" borderId="6" xfId="3" applyNumberFormat="1" applyFont="1" applyFill="1" applyBorder="1" applyAlignment="1">
      <alignment horizontal="left"/>
    </xf>
    <xf numFmtId="0" fontId="8" fillId="0" borderId="0" xfId="2" applyFont="1" applyFill="1" applyBorder="1" applyAlignment="1">
      <alignment horizontal="left" vertical="center" indent="1"/>
    </xf>
    <xf numFmtId="0" fontId="10" fillId="0" borderId="5" xfId="0" applyFont="1" applyFill="1" applyBorder="1" applyAlignment="1">
      <alignment horizontal="left"/>
    </xf>
    <xf numFmtId="0" fontId="10" fillId="0" borderId="6" xfId="0" applyFont="1" applyFill="1" applyBorder="1" applyAlignment="1">
      <alignment horizontal="left"/>
    </xf>
    <xf numFmtId="0" fontId="8" fillId="2" borderId="0" xfId="2" applyFont="1" applyFill="1" applyBorder="1" applyAlignment="1">
      <alignment horizontal="left" vertical="center" indent="1"/>
    </xf>
    <xf numFmtId="37" fontId="8" fillId="2" borderId="0" xfId="3" applyNumberFormat="1" applyFont="1" applyFill="1" applyBorder="1" applyAlignment="1">
      <alignment horizontal="left" vertical="center"/>
    </xf>
    <xf numFmtId="0" fontId="17" fillId="0" borderId="0" xfId="0" applyFont="1" applyBorder="1" applyAlignment="1">
      <alignment horizontal="center" vertical="center"/>
    </xf>
    <xf numFmtId="9" fontId="10" fillId="0" borderId="6" xfId="0" applyNumberFormat="1" applyFont="1" applyFill="1" applyBorder="1" applyAlignment="1">
      <alignment horizontal="left"/>
    </xf>
    <xf numFmtId="0" fontId="14" fillId="5" borderId="8" xfId="0" applyFont="1" applyFill="1" applyBorder="1" applyAlignment="1">
      <alignment horizontal="center"/>
    </xf>
    <xf numFmtId="0" fontId="14" fillId="5" borderId="10" xfId="0" applyFont="1" applyFill="1" applyBorder="1" applyAlignment="1">
      <alignment horizontal="center"/>
    </xf>
    <xf numFmtId="0" fontId="14" fillId="5" borderId="9" xfId="0" applyFont="1" applyFill="1" applyBorder="1" applyAlignment="1">
      <alignment horizontal="center"/>
    </xf>
    <xf numFmtId="9" fontId="10" fillId="5" borderId="8" xfId="0" applyNumberFormat="1" applyFont="1" applyFill="1" applyBorder="1" applyAlignment="1">
      <alignment horizontal="center"/>
    </xf>
    <xf numFmtId="9" fontId="10" fillId="5" borderId="10" xfId="0" applyNumberFormat="1" applyFont="1" applyFill="1" applyBorder="1" applyAlignment="1">
      <alignment horizontal="center"/>
    </xf>
    <xf numFmtId="9" fontId="10" fillId="5" borderId="9" xfId="0" applyNumberFormat="1" applyFont="1" applyFill="1" applyBorder="1" applyAlignment="1">
      <alignment horizontal="center"/>
    </xf>
    <xf numFmtId="3" fontId="10" fillId="5" borderId="8" xfId="3" applyNumberFormat="1" applyFont="1" applyFill="1" applyBorder="1" applyAlignment="1">
      <alignment horizontal="center"/>
    </xf>
    <xf numFmtId="3" fontId="10" fillId="5" borderId="10" xfId="3" applyNumberFormat="1" applyFont="1" applyFill="1" applyBorder="1" applyAlignment="1">
      <alignment horizontal="center"/>
    </xf>
    <xf numFmtId="3" fontId="10" fillId="5" borderId="9" xfId="3" applyNumberFormat="1" applyFont="1" applyFill="1" applyBorder="1" applyAlignment="1">
      <alignment horizontal="center"/>
    </xf>
    <xf numFmtId="0" fontId="18" fillId="4" borderId="8" xfId="0" applyFont="1" applyFill="1" applyBorder="1" applyAlignment="1">
      <alignment horizontal="center"/>
    </xf>
    <xf numFmtId="0" fontId="18" fillId="4" borderId="10" xfId="0" applyFont="1" applyFill="1" applyBorder="1" applyAlignment="1">
      <alignment horizontal="center"/>
    </xf>
    <xf numFmtId="0" fontId="18" fillId="4" borderId="9" xfId="0" applyFont="1" applyFill="1" applyBorder="1" applyAlignment="1">
      <alignment horizontal="center"/>
    </xf>
    <xf numFmtId="3" fontId="10" fillId="3" borderId="8" xfId="3" applyNumberFormat="1" applyFont="1" applyFill="1" applyBorder="1" applyAlignment="1">
      <alignment horizontal="center"/>
    </xf>
    <xf numFmtId="3" fontId="10" fillId="3" borderId="10" xfId="3" applyNumberFormat="1" applyFont="1" applyFill="1" applyBorder="1" applyAlignment="1">
      <alignment horizontal="center"/>
    </xf>
    <xf numFmtId="3" fontId="10" fillId="3" borderId="9" xfId="3" applyNumberFormat="1" applyFont="1" applyFill="1" applyBorder="1" applyAlignment="1">
      <alignment horizontal="center"/>
    </xf>
    <xf numFmtId="9" fontId="10" fillId="3" borderId="8" xfId="0" applyNumberFormat="1" applyFont="1" applyFill="1" applyBorder="1" applyAlignment="1">
      <alignment horizontal="center"/>
    </xf>
    <xf numFmtId="9" fontId="10" fillId="3" borderId="10" xfId="0" applyNumberFormat="1" applyFont="1" applyFill="1" applyBorder="1" applyAlignment="1">
      <alignment horizontal="center"/>
    </xf>
    <xf numFmtId="9" fontId="10" fillId="3" borderId="9" xfId="0" applyNumberFormat="1" applyFont="1" applyFill="1" applyBorder="1" applyAlignment="1">
      <alignment horizontal="center"/>
    </xf>
    <xf numFmtId="0" fontId="14" fillId="3" borderId="10" xfId="0" applyFont="1" applyFill="1" applyBorder="1" applyAlignment="1">
      <alignment horizontal="center" wrapText="1"/>
    </xf>
  </cellXfs>
  <cellStyles count="4">
    <cellStyle name="Comma" xfId="3" builtinId="3"/>
    <cellStyle name="Heading 1" xfId="2" builtinId="16" customBuiltin="1"/>
    <cellStyle name="Normal" xfId="0" builtinId="0" customBuiltin="1"/>
    <cellStyle name="Title" xfId="1" builtinId="15"/>
  </cellStyles>
  <dxfs count="11">
    <dxf>
      <fill>
        <patternFill>
          <bgColor theme="4" tint="0.79998168889431442"/>
        </patternFill>
      </fill>
    </dxf>
    <dxf>
      <font>
        <b/>
        <i val="0"/>
        <color theme="4"/>
      </font>
      <border>
        <top style="double">
          <color theme="4"/>
        </top>
      </border>
    </dxf>
    <dxf>
      <font>
        <b/>
        <i val="0"/>
        <color theme="3"/>
      </font>
    </dxf>
    <dxf>
      <font>
        <color theme="3"/>
      </font>
      <border>
        <bottom style="thin">
          <color theme="0" tint="-0.24994659260841701"/>
        </bottom>
      </border>
    </dxf>
    <dxf>
      <font>
        <b/>
        <color theme="6" tint="-0.249977111117893"/>
      </font>
      <fill>
        <patternFill patternType="solid">
          <fgColor theme="6" tint="0.59999389629810485"/>
          <bgColor theme="6" tint="0.59999389629810485"/>
        </patternFill>
      </fill>
    </dxf>
    <dxf>
      <fill>
        <patternFill>
          <bgColor theme="4" tint="0.79998168889431442"/>
        </patternFill>
      </fill>
    </dxf>
    <dxf>
      <font>
        <b/>
        <i val="0"/>
        <color theme="4"/>
      </font>
      <fill>
        <patternFill patternType="none">
          <bgColor auto="1"/>
        </patternFill>
      </fill>
      <border>
        <left style="thin">
          <color theme="4"/>
        </left>
        <right style="thin">
          <color theme="4"/>
        </right>
        <top style="thin">
          <color theme="4"/>
        </top>
        <bottom style="thin">
          <color theme="4"/>
        </bottom>
      </border>
    </dxf>
    <dxf>
      <font>
        <b/>
        <i val="0"/>
        <color theme="3"/>
      </font>
    </dxf>
    <dxf>
      <font>
        <b val="0"/>
        <i val="0"/>
        <color theme="3"/>
      </font>
      <fill>
        <patternFill patternType="none">
          <bgColor auto="1"/>
        </patternFill>
      </fill>
    </dxf>
    <dxf>
      <font>
        <b val="0"/>
        <i/>
        <sz val="10"/>
        <color theme="3"/>
        <name val="Cambria"/>
        <scheme val="major"/>
      </font>
      <border>
        <vertical/>
        <horizontal/>
      </border>
    </dxf>
    <dxf>
      <font>
        <color theme="1"/>
      </font>
      <border>
        <vertical/>
        <horizontal/>
      </border>
    </dxf>
  </dxfs>
  <tableStyles count="3" defaultTableStyle="TableStyleMedium2" defaultPivotStyle="Family Budget PivotTable">
    <tableStyle name="Family Budget" pivot="0" table="0" count="10">
      <tableStyleElement type="wholeTable" dxfId="10"/>
      <tableStyleElement type="headerRow" dxfId="9"/>
    </tableStyle>
    <tableStyle name="Family Budget PivotTable" table="0" count="5">
      <tableStyleElement type="wholeTable" dxfId="8"/>
      <tableStyleElement type="headerRow" dxfId="7"/>
      <tableStyleElement type="totalRow" dxfId="6"/>
      <tableStyleElement type="firstRowStripe" dxfId="5"/>
      <tableStyleElement type="pageFieldLabels" dxfId="4"/>
    </tableStyle>
    <tableStyle name="Family Budget Table Style" pivot="0" count="4">
      <tableStyleElement type="wholeTable" dxfId="3"/>
      <tableStyleElement type="headerRow" dxfId="2"/>
      <tableStyleElement type="totalRow" dxfId="1"/>
      <tableStyleElement type="firstRowStripe" dxfId="0"/>
    </tableStyle>
  </tableStyles>
  <colors>
    <mruColors>
      <color rgb="FFEAEADE"/>
    </mruColors>
  </colors>
  <extLst>
    <ext xmlns:x14="http://schemas.microsoft.com/office/spreadsheetml/2009/9/main" uri="{46F421CA-312F-682f-3DD2-61675219B42D}">
      <x14:dxfs count="8">
        <dxf>
          <font>
            <color theme="0" tint="-0.34998626667073579"/>
          </font>
          <fill>
            <patternFill patternType="solid">
              <fgColor auto="1"/>
              <bgColor theme="0" tint="-0.14996795556505021"/>
            </patternFill>
          </fill>
          <border>
            <left style="thin">
              <color rgb="FF999999"/>
            </left>
            <right style="thin">
              <color rgb="FF999999"/>
            </right>
            <top style="thin">
              <color rgb="FF999999"/>
            </top>
            <bottom style="thin">
              <color rgb="FF999999"/>
            </bottom>
            <vertical/>
            <horizontal/>
          </border>
        </dxf>
        <dxf>
          <font>
            <color theme="0" tint="-0.34998626667073579"/>
          </font>
          <fill>
            <patternFill patternType="solid">
              <fgColor auto="1"/>
              <bgColor theme="0" tint="-0.1499679555650502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59996337778862885"/>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599963377788628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4" tint="0.7999816888943144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Family Budget">
        <x14:slicerStyle name="Family Budge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056764220535947E-2"/>
          <c:y val="5.5E-2"/>
          <c:w val="0.922502600918505"/>
          <c:h val="0.71213429772189674"/>
        </c:manualLayout>
      </c:layout>
      <c:barChart>
        <c:barDir val="col"/>
        <c:grouping val="percentStacked"/>
        <c:varyColors val="0"/>
        <c:ser>
          <c:idx val="0"/>
          <c:order val="0"/>
          <c:tx>
            <c:v>Equity</c:v>
          </c:tx>
          <c:spPr>
            <a:solidFill>
              <a:schemeClr val="accent1"/>
            </a:solidFill>
            <a:ln>
              <a:noFill/>
            </a:ln>
            <a:effectLst/>
          </c:spPr>
          <c:invertIfNegative val="0"/>
          <c:val>
            <c:numRef>
              <c:f>'Risk asset allocation matrix'!$C$237:$C$241</c:f>
              <c:numCache>
                <c:formatCode>0%</c:formatCode>
                <c:ptCount val="5"/>
                <c:pt idx="0">
                  <c:v>0.45535352401303936</c:v>
                </c:pt>
                <c:pt idx="1">
                  <c:v>0.43869807417621387</c:v>
                </c:pt>
                <c:pt idx="2">
                  <c:v>0.42389322988774175</c:v>
                </c:pt>
                <c:pt idx="3">
                  <c:v>0.40723769094652618</c:v>
                </c:pt>
                <c:pt idx="4">
                  <c:v>0.39243293574986809</c:v>
                </c:pt>
              </c:numCache>
            </c:numRef>
          </c:val>
        </c:ser>
        <c:ser>
          <c:idx val="1"/>
          <c:order val="1"/>
          <c:tx>
            <c:v>Debt - Long</c:v>
          </c:tx>
          <c:spPr>
            <a:solidFill>
              <a:schemeClr val="accent2"/>
            </a:solidFill>
            <a:ln>
              <a:noFill/>
            </a:ln>
            <a:effectLst/>
          </c:spPr>
          <c:invertIfNegative val="0"/>
          <c:val>
            <c:numRef>
              <c:f>'Risk asset allocation matrix'!$D$237:$D$241</c:f>
              <c:numCache>
                <c:formatCode>0%</c:formatCode>
                <c:ptCount val="5"/>
                <c:pt idx="0">
                  <c:v>0.42342033153774561</c:v>
                </c:pt>
                <c:pt idx="1">
                  <c:v>0.40787466166696446</c:v>
                </c:pt>
                <c:pt idx="2">
                  <c:v>0.39405628832213713</c:v>
                </c:pt>
                <c:pt idx="3">
                  <c:v>0.37851053478619767</c:v>
                </c:pt>
                <c:pt idx="4">
                  <c:v>0.36469324525193153</c:v>
                </c:pt>
              </c:numCache>
            </c:numRef>
          </c:val>
        </c:ser>
        <c:ser>
          <c:idx val="2"/>
          <c:order val="2"/>
          <c:tx>
            <c:v>Debt - Short</c:v>
          </c:tx>
          <c:spPr>
            <a:solidFill>
              <a:schemeClr val="accent2">
                <a:lumMod val="40000"/>
                <a:lumOff val="60000"/>
              </a:schemeClr>
            </a:solidFill>
            <a:ln>
              <a:noFill/>
            </a:ln>
            <a:effectLst/>
          </c:spPr>
          <c:invertIfNegative val="0"/>
          <c:val>
            <c:numRef>
              <c:f>'Risk asset allocation matrix'!$E$237:$E$241</c:f>
              <c:numCache>
                <c:formatCode>0%</c:formatCode>
                <c:ptCount val="5"/>
                <c:pt idx="0">
                  <c:v>0.12122614444921485</c:v>
                </c:pt>
                <c:pt idx="1">
                  <c:v>0.15342726415682173</c:v>
                </c:pt>
                <c:pt idx="2">
                  <c:v>0.18205048179012095</c:v>
                </c:pt>
                <c:pt idx="3">
                  <c:v>0.21425177426727621</c:v>
                </c:pt>
                <c:pt idx="4">
                  <c:v>0.2428748189982001</c:v>
                </c:pt>
              </c:numCache>
            </c:numRef>
          </c:val>
        </c:ser>
        <c:dLbls>
          <c:showLegendKey val="0"/>
          <c:showVal val="0"/>
          <c:showCatName val="0"/>
          <c:showSerName val="0"/>
          <c:showPercent val="0"/>
          <c:showBubbleSize val="0"/>
        </c:dLbls>
        <c:gapWidth val="150"/>
        <c:overlap val="100"/>
        <c:axId val="635038272"/>
        <c:axId val="635038832"/>
      </c:barChart>
      <c:catAx>
        <c:axId val="635038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IN"/>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35038832"/>
        <c:crosses val="autoZero"/>
        <c:auto val="1"/>
        <c:lblAlgn val="ctr"/>
        <c:lblOffset val="100"/>
        <c:tickMarkSkip val="1"/>
        <c:noMultiLvlLbl val="0"/>
      </c:catAx>
      <c:valAx>
        <c:axId val="6350388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35038272"/>
        <c:crosses val="autoZero"/>
        <c:crossBetween val="midCat"/>
      </c:valAx>
      <c:spPr>
        <a:noFill/>
        <a:ln>
          <a:noFill/>
        </a:ln>
        <a:effectLst/>
      </c:spPr>
    </c:plotArea>
    <c:legend>
      <c:legendPos val="b"/>
      <c:layout>
        <c:manualLayout>
          <c:xMode val="edge"/>
          <c:yMode val="edge"/>
          <c:x val="0.30213135466190155"/>
          <c:y val="0.91813757207352298"/>
          <c:w val="0.39573729067619695"/>
          <c:h val="8.186242792647702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4.wmf"/><Relationship Id="rId2" Type="http://schemas.openxmlformats.org/officeDocument/2006/relationships/image" Target="../media/image3.wmf"/><Relationship Id="rId1" Type="http://schemas.openxmlformats.org/officeDocument/2006/relationships/image" Target="../media/image2.wmf"/></Relationships>
</file>

<file path=xl/drawings/_rels/drawing10.xml.rels><?xml version="1.0" encoding="UTF-8" standalone="yes"?>
<Relationships xmlns="http://schemas.openxmlformats.org/package/2006/relationships"><Relationship Id="rId3" Type="http://schemas.openxmlformats.org/officeDocument/2006/relationships/image" Target="../media/image4.wmf"/><Relationship Id="rId2" Type="http://schemas.openxmlformats.org/officeDocument/2006/relationships/image" Target="../media/image3.wmf"/><Relationship Id="rId1" Type="http://schemas.openxmlformats.org/officeDocument/2006/relationships/image" Target="../media/image2.wmf"/></Relationships>
</file>

<file path=xl/drawings/_rels/drawing11.xml.rels><?xml version="1.0" encoding="UTF-8" standalone="yes"?>
<Relationships xmlns="http://schemas.openxmlformats.org/package/2006/relationships"><Relationship Id="rId3" Type="http://schemas.openxmlformats.org/officeDocument/2006/relationships/image" Target="../media/image4.wmf"/><Relationship Id="rId2" Type="http://schemas.openxmlformats.org/officeDocument/2006/relationships/image" Target="../media/image3.wmf"/><Relationship Id="rId1" Type="http://schemas.openxmlformats.org/officeDocument/2006/relationships/image" Target="../media/image2.wmf"/></Relationships>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4.wmf"/><Relationship Id="rId2" Type="http://schemas.openxmlformats.org/officeDocument/2006/relationships/image" Target="../media/image3.wmf"/><Relationship Id="rId1" Type="http://schemas.openxmlformats.org/officeDocument/2006/relationships/image" Target="../media/image2.wmf"/></Relationships>
</file>

<file path=xl/drawings/_rels/drawing3.xml.rels><?xml version="1.0" encoding="UTF-8" standalone="yes"?>
<Relationships xmlns="http://schemas.openxmlformats.org/package/2006/relationships"><Relationship Id="rId3" Type="http://schemas.openxmlformats.org/officeDocument/2006/relationships/image" Target="../media/image4.wmf"/><Relationship Id="rId2" Type="http://schemas.openxmlformats.org/officeDocument/2006/relationships/image" Target="../media/image3.wmf"/><Relationship Id="rId1" Type="http://schemas.openxmlformats.org/officeDocument/2006/relationships/image" Target="../media/image2.wmf"/></Relationships>
</file>

<file path=xl/drawings/_rels/drawing4.xml.rels><?xml version="1.0" encoding="UTF-8" standalone="yes"?>
<Relationships xmlns="http://schemas.openxmlformats.org/package/2006/relationships"><Relationship Id="rId3" Type="http://schemas.openxmlformats.org/officeDocument/2006/relationships/image" Target="../media/image4.wmf"/><Relationship Id="rId2" Type="http://schemas.openxmlformats.org/officeDocument/2006/relationships/image" Target="../media/image3.wmf"/><Relationship Id="rId1" Type="http://schemas.openxmlformats.org/officeDocument/2006/relationships/image" Target="../media/image2.wmf"/></Relationships>
</file>

<file path=xl/drawings/_rels/drawing5.xml.rels><?xml version="1.0" encoding="UTF-8" standalone="yes"?>
<Relationships xmlns="http://schemas.openxmlformats.org/package/2006/relationships"><Relationship Id="rId3" Type="http://schemas.openxmlformats.org/officeDocument/2006/relationships/image" Target="../media/image3.wmf"/><Relationship Id="rId2" Type="http://schemas.openxmlformats.org/officeDocument/2006/relationships/image" Target="../media/image4.wmf"/><Relationship Id="rId1" Type="http://schemas.openxmlformats.org/officeDocument/2006/relationships/image" Target="../media/image2.wmf"/></Relationships>
</file>

<file path=xl/drawings/_rels/drawing6.xml.rels><?xml version="1.0" encoding="UTF-8" standalone="yes"?>
<Relationships xmlns="http://schemas.openxmlformats.org/package/2006/relationships"><Relationship Id="rId3" Type="http://schemas.openxmlformats.org/officeDocument/2006/relationships/image" Target="../media/image4.wmf"/><Relationship Id="rId2" Type="http://schemas.openxmlformats.org/officeDocument/2006/relationships/image" Target="../media/image3.wmf"/><Relationship Id="rId1" Type="http://schemas.openxmlformats.org/officeDocument/2006/relationships/image" Target="../media/image2.wmf"/></Relationships>
</file>

<file path=xl/drawings/_rels/drawing7.xml.rels><?xml version="1.0" encoding="UTF-8" standalone="yes"?>
<Relationships xmlns="http://schemas.openxmlformats.org/package/2006/relationships"><Relationship Id="rId3" Type="http://schemas.openxmlformats.org/officeDocument/2006/relationships/image" Target="../media/image4.wmf"/><Relationship Id="rId2" Type="http://schemas.openxmlformats.org/officeDocument/2006/relationships/image" Target="../media/image3.wmf"/><Relationship Id="rId1" Type="http://schemas.openxmlformats.org/officeDocument/2006/relationships/image" Target="../media/image2.wmf"/></Relationships>
</file>

<file path=xl/drawings/_rels/drawing8.xml.rels><?xml version="1.0" encoding="UTF-8" standalone="yes"?>
<Relationships xmlns="http://schemas.openxmlformats.org/package/2006/relationships"><Relationship Id="rId3" Type="http://schemas.openxmlformats.org/officeDocument/2006/relationships/image" Target="../media/image4.wmf"/><Relationship Id="rId2" Type="http://schemas.openxmlformats.org/officeDocument/2006/relationships/image" Target="../media/image3.wmf"/><Relationship Id="rId1" Type="http://schemas.openxmlformats.org/officeDocument/2006/relationships/image" Target="../media/image2.wmf"/></Relationships>
</file>

<file path=xl/drawings/_rels/drawing9.xml.rels><?xml version="1.0" encoding="UTF-8" standalone="yes"?>
<Relationships xmlns="http://schemas.openxmlformats.org/package/2006/relationships"><Relationship Id="rId3" Type="http://schemas.openxmlformats.org/officeDocument/2006/relationships/image" Target="../media/image4.wmf"/><Relationship Id="rId2" Type="http://schemas.openxmlformats.org/officeDocument/2006/relationships/image" Target="../media/image3.wmf"/><Relationship Id="rId1" Type="http://schemas.openxmlformats.org/officeDocument/2006/relationships/image" Target="../media/image2.w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186612</xdr:colOff>
      <xdr:row>2</xdr:row>
      <xdr:rowOff>9500</xdr:rowOff>
    </xdr:from>
    <xdr:to>
      <xdr:col>7</xdr:col>
      <xdr:colOff>441273</xdr:colOff>
      <xdr:row>3</xdr:row>
      <xdr:rowOff>3457</xdr:rowOff>
    </xdr:to>
    <xdr:pic>
      <xdr:nvPicPr>
        <xdr:cNvPr id="140" name="Picture 13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77937" y="3019400"/>
          <a:ext cx="856097" cy="599191"/>
        </a:xfrm>
        <a:prstGeom prst="rect">
          <a:avLst/>
        </a:prstGeom>
      </xdr:spPr>
    </xdr:pic>
    <xdr:clientData/>
  </xdr:twoCellAnchor>
  <xdr:twoCellAnchor editAs="oneCell">
    <xdr:from>
      <xdr:col>6</xdr:col>
      <xdr:colOff>186612</xdr:colOff>
      <xdr:row>10</xdr:row>
      <xdr:rowOff>9500</xdr:rowOff>
    </xdr:from>
    <xdr:to>
      <xdr:col>7</xdr:col>
      <xdr:colOff>442633</xdr:colOff>
      <xdr:row>11</xdr:row>
      <xdr:rowOff>3456</xdr:rowOff>
    </xdr:to>
    <xdr:pic>
      <xdr:nvPicPr>
        <xdr:cNvPr id="145" name="Picture 14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77937" y="3019400"/>
          <a:ext cx="856097" cy="599191"/>
        </a:xfrm>
        <a:prstGeom prst="rect">
          <a:avLst/>
        </a:prstGeom>
      </xdr:spPr>
    </xdr:pic>
    <xdr:clientData/>
  </xdr:twoCellAnchor>
  <xdr:twoCellAnchor editAs="oneCell">
    <xdr:from>
      <xdr:col>6</xdr:col>
      <xdr:colOff>186612</xdr:colOff>
      <xdr:row>18</xdr:row>
      <xdr:rowOff>9500</xdr:rowOff>
    </xdr:from>
    <xdr:to>
      <xdr:col>7</xdr:col>
      <xdr:colOff>442633</xdr:colOff>
      <xdr:row>19</xdr:row>
      <xdr:rowOff>3457</xdr:rowOff>
    </xdr:to>
    <xdr:pic>
      <xdr:nvPicPr>
        <xdr:cNvPr id="150" name="Picture 14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77937" y="3019400"/>
          <a:ext cx="856097" cy="599191"/>
        </a:xfrm>
        <a:prstGeom prst="rect">
          <a:avLst/>
        </a:prstGeom>
      </xdr:spPr>
    </xdr:pic>
    <xdr:clientData/>
  </xdr:twoCellAnchor>
  <xdr:twoCellAnchor editAs="oneCell">
    <xdr:from>
      <xdr:col>6</xdr:col>
      <xdr:colOff>204108</xdr:colOff>
      <xdr:row>4</xdr:row>
      <xdr:rowOff>6826</xdr:rowOff>
    </xdr:from>
    <xdr:to>
      <xdr:col>7</xdr:col>
      <xdr:colOff>469447</xdr:colOff>
      <xdr:row>5</xdr:row>
      <xdr:rowOff>2904</xdr:rowOff>
    </xdr:to>
    <xdr:pic>
      <xdr:nvPicPr>
        <xdr:cNvPr id="152" name="Picture 15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194154" y="1589486"/>
          <a:ext cx="866459" cy="605910"/>
        </a:xfrm>
        <a:prstGeom prst="rect">
          <a:avLst/>
        </a:prstGeom>
      </xdr:spPr>
    </xdr:pic>
    <xdr:clientData/>
  </xdr:twoCellAnchor>
  <xdr:oneCellAnchor>
    <xdr:from>
      <xdr:col>6</xdr:col>
      <xdr:colOff>204108</xdr:colOff>
      <xdr:row>12</xdr:row>
      <xdr:rowOff>6826</xdr:rowOff>
    </xdr:from>
    <xdr:ext cx="860651" cy="601313"/>
    <xdr:pic>
      <xdr:nvPicPr>
        <xdr:cNvPr id="154" name="Picture 15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182780" y="1574482"/>
          <a:ext cx="860651" cy="601313"/>
        </a:xfrm>
        <a:prstGeom prst="rect">
          <a:avLst/>
        </a:prstGeom>
      </xdr:spPr>
    </xdr:pic>
    <xdr:clientData/>
  </xdr:oneCellAnchor>
  <xdr:oneCellAnchor>
    <xdr:from>
      <xdr:col>6</xdr:col>
      <xdr:colOff>204108</xdr:colOff>
      <xdr:row>20</xdr:row>
      <xdr:rowOff>6826</xdr:rowOff>
    </xdr:from>
    <xdr:ext cx="860651" cy="601313"/>
    <xdr:pic>
      <xdr:nvPicPr>
        <xdr:cNvPr id="157" name="Picture 15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182780" y="4223623"/>
          <a:ext cx="860651" cy="601313"/>
        </a:xfrm>
        <a:prstGeom prst="rect">
          <a:avLst/>
        </a:prstGeom>
      </xdr:spPr>
    </xdr:pic>
    <xdr:clientData/>
  </xdr:oneCellAnchor>
  <xdr:oneCellAnchor>
    <xdr:from>
      <xdr:col>6</xdr:col>
      <xdr:colOff>186612</xdr:colOff>
      <xdr:row>26</xdr:row>
      <xdr:rowOff>9500</xdr:rowOff>
    </xdr:from>
    <xdr:ext cx="851333" cy="599191"/>
    <xdr:pic>
      <xdr:nvPicPr>
        <xdr:cNvPr id="158" name="Picture 15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65284" y="5664969"/>
          <a:ext cx="851333" cy="599191"/>
        </a:xfrm>
        <a:prstGeom prst="rect">
          <a:avLst/>
        </a:prstGeom>
      </xdr:spPr>
    </xdr:pic>
    <xdr:clientData/>
  </xdr:oneCellAnchor>
  <xdr:oneCellAnchor>
    <xdr:from>
      <xdr:col>6</xdr:col>
      <xdr:colOff>186612</xdr:colOff>
      <xdr:row>34</xdr:row>
      <xdr:rowOff>9500</xdr:rowOff>
    </xdr:from>
    <xdr:ext cx="851333" cy="599191"/>
    <xdr:pic>
      <xdr:nvPicPr>
        <xdr:cNvPr id="165" name="Picture 16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65284" y="8314109"/>
          <a:ext cx="851333" cy="599191"/>
        </a:xfrm>
        <a:prstGeom prst="rect">
          <a:avLst/>
        </a:prstGeom>
      </xdr:spPr>
    </xdr:pic>
    <xdr:clientData/>
  </xdr:oneCellAnchor>
  <xdr:oneCellAnchor>
    <xdr:from>
      <xdr:col>6</xdr:col>
      <xdr:colOff>186612</xdr:colOff>
      <xdr:row>42</xdr:row>
      <xdr:rowOff>9500</xdr:rowOff>
    </xdr:from>
    <xdr:ext cx="851333" cy="599191"/>
    <xdr:pic>
      <xdr:nvPicPr>
        <xdr:cNvPr id="172" name="Picture 17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87112" y="13677875"/>
          <a:ext cx="851333" cy="599191"/>
        </a:xfrm>
        <a:prstGeom prst="rect">
          <a:avLst/>
        </a:prstGeom>
      </xdr:spPr>
    </xdr:pic>
    <xdr:clientData/>
  </xdr:oneCellAnchor>
  <xdr:oneCellAnchor>
    <xdr:from>
      <xdr:col>6</xdr:col>
      <xdr:colOff>186612</xdr:colOff>
      <xdr:row>50</xdr:row>
      <xdr:rowOff>9500</xdr:rowOff>
    </xdr:from>
    <xdr:ext cx="851333" cy="599191"/>
    <xdr:pic>
      <xdr:nvPicPr>
        <xdr:cNvPr id="179" name="Picture 178"/>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69794" y="8400159"/>
          <a:ext cx="851333" cy="599191"/>
        </a:xfrm>
        <a:prstGeom prst="rect">
          <a:avLst/>
        </a:prstGeom>
      </xdr:spPr>
    </xdr:pic>
    <xdr:clientData/>
  </xdr:oneCellAnchor>
  <xdr:oneCellAnchor>
    <xdr:from>
      <xdr:col>6</xdr:col>
      <xdr:colOff>186612</xdr:colOff>
      <xdr:row>58</xdr:row>
      <xdr:rowOff>9500</xdr:rowOff>
    </xdr:from>
    <xdr:ext cx="851333" cy="599191"/>
    <xdr:pic>
      <xdr:nvPicPr>
        <xdr:cNvPr id="189" name="Picture 188"/>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69794" y="16401159"/>
          <a:ext cx="851333" cy="599191"/>
        </a:xfrm>
        <a:prstGeom prst="rect">
          <a:avLst/>
        </a:prstGeom>
      </xdr:spPr>
    </xdr:pic>
    <xdr:clientData/>
  </xdr:oneCellAnchor>
  <xdr:oneCellAnchor>
    <xdr:from>
      <xdr:col>6</xdr:col>
      <xdr:colOff>186612</xdr:colOff>
      <xdr:row>66</xdr:row>
      <xdr:rowOff>9500</xdr:rowOff>
    </xdr:from>
    <xdr:ext cx="851333" cy="599191"/>
    <xdr:pic>
      <xdr:nvPicPr>
        <xdr:cNvPr id="196" name="Picture 19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69794" y="19076818"/>
          <a:ext cx="851333" cy="599191"/>
        </a:xfrm>
        <a:prstGeom prst="rect">
          <a:avLst/>
        </a:prstGeom>
      </xdr:spPr>
    </xdr:pic>
    <xdr:clientData/>
  </xdr:oneCellAnchor>
  <xdr:oneCellAnchor>
    <xdr:from>
      <xdr:col>6</xdr:col>
      <xdr:colOff>186612</xdr:colOff>
      <xdr:row>74</xdr:row>
      <xdr:rowOff>9500</xdr:rowOff>
    </xdr:from>
    <xdr:ext cx="851333" cy="599191"/>
    <xdr:pic>
      <xdr:nvPicPr>
        <xdr:cNvPr id="203" name="Picture 20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69794" y="19076818"/>
          <a:ext cx="851333" cy="599191"/>
        </a:xfrm>
        <a:prstGeom prst="rect">
          <a:avLst/>
        </a:prstGeom>
      </xdr:spPr>
    </xdr:pic>
    <xdr:clientData/>
  </xdr:oneCellAnchor>
  <xdr:oneCellAnchor>
    <xdr:from>
      <xdr:col>6</xdr:col>
      <xdr:colOff>190500</xdr:colOff>
      <xdr:row>67</xdr:row>
      <xdr:rowOff>9525</xdr:rowOff>
    </xdr:from>
    <xdr:ext cx="860651" cy="601313"/>
    <xdr:pic>
      <xdr:nvPicPr>
        <xdr:cNvPr id="55" name="Picture 5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181475" y="22364700"/>
          <a:ext cx="860651" cy="601313"/>
        </a:xfrm>
        <a:prstGeom prst="rect">
          <a:avLst/>
        </a:prstGeom>
      </xdr:spPr>
    </xdr:pic>
    <xdr:clientData/>
  </xdr:oneCellAnchor>
  <xdr:oneCellAnchor>
    <xdr:from>
      <xdr:col>6</xdr:col>
      <xdr:colOff>190500</xdr:colOff>
      <xdr:row>75</xdr:row>
      <xdr:rowOff>9525</xdr:rowOff>
    </xdr:from>
    <xdr:ext cx="860651" cy="601313"/>
    <xdr:pic>
      <xdr:nvPicPr>
        <xdr:cNvPr id="56" name="Picture 5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181475" y="22364700"/>
          <a:ext cx="860651" cy="601313"/>
        </a:xfrm>
        <a:prstGeom prst="rect">
          <a:avLst/>
        </a:prstGeom>
      </xdr:spPr>
    </xdr:pic>
    <xdr:clientData/>
  </xdr:oneCellAnchor>
  <xdr:oneCellAnchor>
    <xdr:from>
      <xdr:col>6</xdr:col>
      <xdr:colOff>190500</xdr:colOff>
      <xdr:row>59</xdr:row>
      <xdr:rowOff>9525</xdr:rowOff>
    </xdr:from>
    <xdr:ext cx="860651" cy="601313"/>
    <xdr:pic>
      <xdr:nvPicPr>
        <xdr:cNvPr id="57" name="Picture 5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181475" y="22364700"/>
          <a:ext cx="860651" cy="601313"/>
        </a:xfrm>
        <a:prstGeom prst="rect">
          <a:avLst/>
        </a:prstGeom>
      </xdr:spPr>
    </xdr:pic>
    <xdr:clientData/>
  </xdr:oneCellAnchor>
  <xdr:oneCellAnchor>
    <xdr:from>
      <xdr:col>6</xdr:col>
      <xdr:colOff>209550</xdr:colOff>
      <xdr:row>11</xdr:row>
      <xdr:rowOff>0</xdr:rowOff>
    </xdr:from>
    <xdr:ext cx="860651" cy="601313"/>
    <xdr:pic>
      <xdr:nvPicPr>
        <xdr:cNvPr id="58" name="Picture 5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200525" y="3648075"/>
          <a:ext cx="860651" cy="601313"/>
        </a:xfrm>
        <a:prstGeom prst="rect">
          <a:avLst/>
        </a:prstGeom>
      </xdr:spPr>
    </xdr:pic>
    <xdr:clientData/>
  </xdr:oneCellAnchor>
  <xdr:oneCellAnchor>
    <xdr:from>
      <xdr:col>6</xdr:col>
      <xdr:colOff>209550</xdr:colOff>
      <xdr:row>3</xdr:row>
      <xdr:rowOff>0</xdr:rowOff>
    </xdr:from>
    <xdr:ext cx="860651" cy="601313"/>
    <xdr:pic>
      <xdr:nvPicPr>
        <xdr:cNvPr id="60" name="Picture 5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200525" y="3648075"/>
          <a:ext cx="860651" cy="601313"/>
        </a:xfrm>
        <a:prstGeom prst="rect">
          <a:avLst/>
        </a:prstGeom>
      </xdr:spPr>
    </xdr:pic>
    <xdr:clientData/>
  </xdr:oneCellAnchor>
  <xdr:oneCellAnchor>
    <xdr:from>
      <xdr:col>6</xdr:col>
      <xdr:colOff>209550</xdr:colOff>
      <xdr:row>19</xdr:row>
      <xdr:rowOff>0</xdr:rowOff>
    </xdr:from>
    <xdr:ext cx="860651" cy="601313"/>
    <xdr:pic>
      <xdr:nvPicPr>
        <xdr:cNvPr id="63" name="Picture 6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200525" y="971550"/>
          <a:ext cx="860651" cy="601313"/>
        </a:xfrm>
        <a:prstGeom prst="rect">
          <a:avLst/>
        </a:prstGeom>
      </xdr:spPr>
    </xdr:pic>
    <xdr:clientData/>
  </xdr:oneCellAnchor>
  <xdr:oneCellAnchor>
    <xdr:from>
      <xdr:col>6</xdr:col>
      <xdr:colOff>209550</xdr:colOff>
      <xdr:row>35</xdr:row>
      <xdr:rowOff>0</xdr:rowOff>
    </xdr:from>
    <xdr:ext cx="860651" cy="601313"/>
    <xdr:pic>
      <xdr:nvPicPr>
        <xdr:cNvPr id="67" name="Picture 6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200525" y="6324600"/>
          <a:ext cx="860651" cy="601313"/>
        </a:xfrm>
        <a:prstGeom prst="rect">
          <a:avLst/>
        </a:prstGeom>
      </xdr:spPr>
    </xdr:pic>
    <xdr:clientData/>
  </xdr:oneCellAnchor>
  <xdr:oneCellAnchor>
    <xdr:from>
      <xdr:col>6</xdr:col>
      <xdr:colOff>209550</xdr:colOff>
      <xdr:row>43</xdr:row>
      <xdr:rowOff>0</xdr:rowOff>
    </xdr:from>
    <xdr:ext cx="860651" cy="601313"/>
    <xdr:pic>
      <xdr:nvPicPr>
        <xdr:cNvPr id="71" name="Picture 70"/>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200525" y="6324600"/>
          <a:ext cx="860651" cy="601313"/>
        </a:xfrm>
        <a:prstGeom prst="rect">
          <a:avLst/>
        </a:prstGeom>
      </xdr:spPr>
    </xdr:pic>
    <xdr:clientData/>
  </xdr:oneCellAnchor>
  <xdr:oneCellAnchor>
    <xdr:from>
      <xdr:col>6</xdr:col>
      <xdr:colOff>209550</xdr:colOff>
      <xdr:row>51</xdr:row>
      <xdr:rowOff>0</xdr:rowOff>
    </xdr:from>
    <xdr:ext cx="860651" cy="601313"/>
    <xdr:pic>
      <xdr:nvPicPr>
        <xdr:cNvPr id="75" name="Picture 7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200525" y="6324600"/>
          <a:ext cx="860651" cy="601313"/>
        </a:xfrm>
        <a:prstGeom prst="rect">
          <a:avLst/>
        </a:prstGeom>
      </xdr:spPr>
    </xdr:pic>
    <xdr:clientData/>
  </xdr:oneCellAnchor>
  <xdr:twoCellAnchor editAs="oneCell">
    <xdr:from>
      <xdr:col>2</xdr:col>
      <xdr:colOff>219075</xdr:colOff>
      <xdr:row>58</xdr:row>
      <xdr:rowOff>19051</xdr:rowOff>
    </xdr:from>
    <xdr:to>
      <xdr:col>3</xdr:col>
      <xdr:colOff>457700</xdr:colOff>
      <xdr:row>59</xdr:row>
      <xdr:rowOff>0</xdr:rowOff>
    </xdr:to>
    <xdr:pic>
      <xdr:nvPicPr>
        <xdr:cNvPr id="77" name="Picture 7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90675" y="19088101"/>
          <a:ext cx="838700" cy="590549"/>
        </a:xfrm>
        <a:prstGeom prst="rect">
          <a:avLst/>
        </a:prstGeom>
      </xdr:spPr>
    </xdr:pic>
    <xdr:clientData/>
  </xdr:twoCellAnchor>
  <xdr:oneCellAnchor>
    <xdr:from>
      <xdr:col>2</xdr:col>
      <xdr:colOff>209550</xdr:colOff>
      <xdr:row>66</xdr:row>
      <xdr:rowOff>19051</xdr:rowOff>
    </xdr:from>
    <xdr:ext cx="838700" cy="590549"/>
    <xdr:pic>
      <xdr:nvPicPr>
        <xdr:cNvPr id="78" name="Picture 7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81150" y="21764626"/>
          <a:ext cx="838700" cy="590549"/>
        </a:xfrm>
        <a:prstGeom prst="rect">
          <a:avLst/>
        </a:prstGeom>
      </xdr:spPr>
    </xdr:pic>
    <xdr:clientData/>
  </xdr:oneCellAnchor>
  <xdr:oneCellAnchor>
    <xdr:from>
      <xdr:col>2</xdr:col>
      <xdr:colOff>219075</xdr:colOff>
      <xdr:row>74</xdr:row>
      <xdr:rowOff>19051</xdr:rowOff>
    </xdr:from>
    <xdr:ext cx="838700" cy="590549"/>
    <xdr:pic>
      <xdr:nvPicPr>
        <xdr:cNvPr id="79" name="Picture 7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90675" y="19088101"/>
          <a:ext cx="838700" cy="590549"/>
        </a:xfrm>
        <a:prstGeom prst="rect">
          <a:avLst/>
        </a:prstGeom>
      </xdr:spPr>
    </xdr:pic>
    <xdr:clientData/>
  </xdr:oneCellAnchor>
  <xdr:oneCellAnchor>
    <xdr:from>
      <xdr:col>2</xdr:col>
      <xdr:colOff>219075</xdr:colOff>
      <xdr:row>2</xdr:row>
      <xdr:rowOff>19051</xdr:rowOff>
    </xdr:from>
    <xdr:ext cx="838700" cy="590549"/>
    <xdr:pic>
      <xdr:nvPicPr>
        <xdr:cNvPr id="80" name="Picture 7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90675" y="24441151"/>
          <a:ext cx="838700" cy="590549"/>
        </a:xfrm>
        <a:prstGeom prst="rect">
          <a:avLst/>
        </a:prstGeom>
      </xdr:spPr>
    </xdr:pic>
    <xdr:clientData/>
  </xdr:oneCellAnchor>
  <xdr:oneCellAnchor>
    <xdr:from>
      <xdr:col>2</xdr:col>
      <xdr:colOff>219075</xdr:colOff>
      <xdr:row>10</xdr:row>
      <xdr:rowOff>19051</xdr:rowOff>
    </xdr:from>
    <xdr:ext cx="838700" cy="590549"/>
    <xdr:pic>
      <xdr:nvPicPr>
        <xdr:cNvPr id="81" name="Picture 80"/>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90675" y="24441151"/>
          <a:ext cx="838700" cy="590549"/>
        </a:xfrm>
        <a:prstGeom prst="rect">
          <a:avLst/>
        </a:prstGeom>
      </xdr:spPr>
    </xdr:pic>
    <xdr:clientData/>
  </xdr:oneCellAnchor>
  <xdr:oneCellAnchor>
    <xdr:from>
      <xdr:col>2</xdr:col>
      <xdr:colOff>219075</xdr:colOff>
      <xdr:row>18</xdr:row>
      <xdr:rowOff>19051</xdr:rowOff>
    </xdr:from>
    <xdr:ext cx="838700" cy="590549"/>
    <xdr:pic>
      <xdr:nvPicPr>
        <xdr:cNvPr id="82" name="Picture 8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90675" y="24441151"/>
          <a:ext cx="838700" cy="590549"/>
        </a:xfrm>
        <a:prstGeom prst="rect">
          <a:avLst/>
        </a:prstGeom>
      </xdr:spPr>
    </xdr:pic>
    <xdr:clientData/>
  </xdr:oneCellAnchor>
  <xdr:oneCellAnchor>
    <xdr:from>
      <xdr:col>2</xdr:col>
      <xdr:colOff>219075</xdr:colOff>
      <xdr:row>26</xdr:row>
      <xdr:rowOff>19051</xdr:rowOff>
    </xdr:from>
    <xdr:ext cx="838700" cy="590549"/>
    <xdr:pic>
      <xdr:nvPicPr>
        <xdr:cNvPr id="83" name="Picture 8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90675" y="24441151"/>
          <a:ext cx="838700" cy="590549"/>
        </a:xfrm>
        <a:prstGeom prst="rect">
          <a:avLst/>
        </a:prstGeom>
      </xdr:spPr>
    </xdr:pic>
    <xdr:clientData/>
  </xdr:oneCellAnchor>
  <xdr:oneCellAnchor>
    <xdr:from>
      <xdr:col>2</xdr:col>
      <xdr:colOff>219075</xdr:colOff>
      <xdr:row>34</xdr:row>
      <xdr:rowOff>19051</xdr:rowOff>
    </xdr:from>
    <xdr:ext cx="838700" cy="590549"/>
    <xdr:pic>
      <xdr:nvPicPr>
        <xdr:cNvPr id="84" name="Picture 8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90675" y="24441151"/>
          <a:ext cx="838700" cy="590549"/>
        </a:xfrm>
        <a:prstGeom prst="rect">
          <a:avLst/>
        </a:prstGeom>
      </xdr:spPr>
    </xdr:pic>
    <xdr:clientData/>
  </xdr:oneCellAnchor>
  <xdr:oneCellAnchor>
    <xdr:from>
      <xdr:col>2</xdr:col>
      <xdr:colOff>219075</xdr:colOff>
      <xdr:row>42</xdr:row>
      <xdr:rowOff>19051</xdr:rowOff>
    </xdr:from>
    <xdr:ext cx="838700" cy="590549"/>
    <xdr:pic>
      <xdr:nvPicPr>
        <xdr:cNvPr id="85" name="Picture 8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90675" y="24441151"/>
          <a:ext cx="838700" cy="590549"/>
        </a:xfrm>
        <a:prstGeom prst="rect">
          <a:avLst/>
        </a:prstGeom>
      </xdr:spPr>
    </xdr:pic>
    <xdr:clientData/>
  </xdr:oneCellAnchor>
  <xdr:oneCellAnchor>
    <xdr:from>
      <xdr:col>2</xdr:col>
      <xdr:colOff>219075</xdr:colOff>
      <xdr:row>50</xdr:row>
      <xdr:rowOff>19051</xdr:rowOff>
    </xdr:from>
    <xdr:ext cx="838700" cy="590549"/>
    <xdr:pic>
      <xdr:nvPicPr>
        <xdr:cNvPr id="86" name="Picture 8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90675" y="24441151"/>
          <a:ext cx="838700" cy="590549"/>
        </a:xfrm>
        <a:prstGeom prst="rect">
          <a:avLst/>
        </a:prstGeom>
      </xdr:spPr>
    </xdr:pic>
    <xdr:clientData/>
  </xdr:oneCellAnchor>
  <xdr:oneCellAnchor>
    <xdr:from>
      <xdr:col>2</xdr:col>
      <xdr:colOff>219075</xdr:colOff>
      <xdr:row>59</xdr:row>
      <xdr:rowOff>19051</xdr:rowOff>
    </xdr:from>
    <xdr:ext cx="838700" cy="590549"/>
    <xdr:pic>
      <xdr:nvPicPr>
        <xdr:cNvPr id="87" name="Picture 8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90675" y="19697701"/>
          <a:ext cx="838700" cy="590549"/>
        </a:xfrm>
        <a:prstGeom prst="rect">
          <a:avLst/>
        </a:prstGeom>
      </xdr:spPr>
    </xdr:pic>
    <xdr:clientData/>
  </xdr:oneCellAnchor>
  <xdr:oneCellAnchor>
    <xdr:from>
      <xdr:col>2</xdr:col>
      <xdr:colOff>209550</xdr:colOff>
      <xdr:row>67</xdr:row>
      <xdr:rowOff>19051</xdr:rowOff>
    </xdr:from>
    <xdr:ext cx="838700" cy="590549"/>
    <xdr:pic>
      <xdr:nvPicPr>
        <xdr:cNvPr id="88" name="Picture 8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81150" y="21764626"/>
          <a:ext cx="838700" cy="590549"/>
        </a:xfrm>
        <a:prstGeom prst="rect">
          <a:avLst/>
        </a:prstGeom>
      </xdr:spPr>
    </xdr:pic>
    <xdr:clientData/>
  </xdr:oneCellAnchor>
  <xdr:oneCellAnchor>
    <xdr:from>
      <xdr:col>2</xdr:col>
      <xdr:colOff>219075</xdr:colOff>
      <xdr:row>75</xdr:row>
      <xdr:rowOff>19051</xdr:rowOff>
    </xdr:from>
    <xdr:ext cx="838700" cy="590549"/>
    <xdr:pic>
      <xdr:nvPicPr>
        <xdr:cNvPr id="89" name="Picture 8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90675" y="24441151"/>
          <a:ext cx="838700" cy="590549"/>
        </a:xfrm>
        <a:prstGeom prst="rect">
          <a:avLst/>
        </a:prstGeom>
      </xdr:spPr>
    </xdr:pic>
    <xdr:clientData/>
  </xdr:oneCellAnchor>
  <xdr:oneCellAnchor>
    <xdr:from>
      <xdr:col>2</xdr:col>
      <xdr:colOff>219075</xdr:colOff>
      <xdr:row>76</xdr:row>
      <xdr:rowOff>19051</xdr:rowOff>
    </xdr:from>
    <xdr:ext cx="838700" cy="590549"/>
    <xdr:pic>
      <xdr:nvPicPr>
        <xdr:cNvPr id="90" name="Picture 8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90675" y="25050751"/>
          <a:ext cx="838700" cy="590549"/>
        </a:xfrm>
        <a:prstGeom prst="rect">
          <a:avLst/>
        </a:prstGeom>
      </xdr:spPr>
    </xdr:pic>
    <xdr:clientData/>
  </xdr:oneCellAnchor>
  <xdr:oneCellAnchor>
    <xdr:from>
      <xdr:col>2</xdr:col>
      <xdr:colOff>209550</xdr:colOff>
      <xdr:row>68</xdr:row>
      <xdr:rowOff>19051</xdr:rowOff>
    </xdr:from>
    <xdr:ext cx="838700" cy="590549"/>
    <xdr:pic>
      <xdr:nvPicPr>
        <xdr:cNvPr id="91" name="Picture 90"/>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81150" y="22374226"/>
          <a:ext cx="838700" cy="590549"/>
        </a:xfrm>
        <a:prstGeom prst="rect">
          <a:avLst/>
        </a:prstGeom>
      </xdr:spPr>
    </xdr:pic>
    <xdr:clientData/>
  </xdr:oneCellAnchor>
  <xdr:oneCellAnchor>
    <xdr:from>
      <xdr:col>2</xdr:col>
      <xdr:colOff>219075</xdr:colOff>
      <xdr:row>60</xdr:row>
      <xdr:rowOff>19051</xdr:rowOff>
    </xdr:from>
    <xdr:ext cx="838700" cy="590549"/>
    <xdr:pic>
      <xdr:nvPicPr>
        <xdr:cNvPr id="92" name="Picture 9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90675" y="19697701"/>
          <a:ext cx="838700" cy="590549"/>
        </a:xfrm>
        <a:prstGeom prst="rect">
          <a:avLst/>
        </a:prstGeom>
      </xdr:spPr>
    </xdr:pic>
    <xdr:clientData/>
  </xdr:oneCellAnchor>
  <xdr:oneCellAnchor>
    <xdr:from>
      <xdr:col>2</xdr:col>
      <xdr:colOff>219075</xdr:colOff>
      <xdr:row>51</xdr:row>
      <xdr:rowOff>19051</xdr:rowOff>
    </xdr:from>
    <xdr:ext cx="838700" cy="590549"/>
    <xdr:pic>
      <xdr:nvPicPr>
        <xdr:cNvPr id="93" name="Picture 9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90675" y="16411576"/>
          <a:ext cx="838700" cy="590549"/>
        </a:xfrm>
        <a:prstGeom prst="rect">
          <a:avLst/>
        </a:prstGeom>
      </xdr:spPr>
    </xdr:pic>
    <xdr:clientData/>
  </xdr:oneCellAnchor>
  <xdr:oneCellAnchor>
    <xdr:from>
      <xdr:col>2</xdr:col>
      <xdr:colOff>219075</xdr:colOff>
      <xdr:row>43</xdr:row>
      <xdr:rowOff>19051</xdr:rowOff>
    </xdr:from>
    <xdr:ext cx="838700" cy="590549"/>
    <xdr:pic>
      <xdr:nvPicPr>
        <xdr:cNvPr id="94" name="Picture 9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90675" y="13735051"/>
          <a:ext cx="838700" cy="590549"/>
        </a:xfrm>
        <a:prstGeom prst="rect">
          <a:avLst/>
        </a:prstGeom>
      </xdr:spPr>
    </xdr:pic>
    <xdr:clientData/>
  </xdr:oneCellAnchor>
  <xdr:oneCellAnchor>
    <xdr:from>
      <xdr:col>2</xdr:col>
      <xdr:colOff>219075</xdr:colOff>
      <xdr:row>35</xdr:row>
      <xdr:rowOff>19051</xdr:rowOff>
    </xdr:from>
    <xdr:ext cx="838700" cy="590549"/>
    <xdr:pic>
      <xdr:nvPicPr>
        <xdr:cNvPr id="95" name="Picture 9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90675" y="11087101"/>
          <a:ext cx="838700" cy="590549"/>
        </a:xfrm>
        <a:prstGeom prst="rect">
          <a:avLst/>
        </a:prstGeom>
      </xdr:spPr>
    </xdr:pic>
    <xdr:clientData/>
  </xdr:oneCellAnchor>
  <xdr:oneCellAnchor>
    <xdr:from>
      <xdr:col>2</xdr:col>
      <xdr:colOff>219075</xdr:colOff>
      <xdr:row>27</xdr:row>
      <xdr:rowOff>19051</xdr:rowOff>
    </xdr:from>
    <xdr:ext cx="838700" cy="590549"/>
    <xdr:pic>
      <xdr:nvPicPr>
        <xdr:cNvPr id="96" name="Picture 9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90675" y="8410576"/>
          <a:ext cx="838700" cy="590549"/>
        </a:xfrm>
        <a:prstGeom prst="rect">
          <a:avLst/>
        </a:prstGeom>
      </xdr:spPr>
    </xdr:pic>
    <xdr:clientData/>
  </xdr:oneCellAnchor>
  <xdr:oneCellAnchor>
    <xdr:from>
      <xdr:col>2</xdr:col>
      <xdr:colOff>219075</xdr:colOff>
      <xdr:row>19</xdr:row>
      <xdr:rowOff>19051</xdr:rowOff>
    </xdr:from>
    <xdr:ext cx="838700" cy="590549"/>
    <xdr:pic>
      <xdr:nvPicPr>
        <xdr:cNvPr id="97" name="Picture 9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90675" y="5734051"/>
          <a:ext cx="838700" cy="590549"/>
        </a:xfrm>
        <a:prstGeom prst="rect">
          <a:avLst/>
        </a:prstGeom>
      </xdr:spPr>
    </xdr:pic>
    <xdr:clientData/>
  </xdr:oneCellAnchor>
  <xdr:oneCellAnchor>
    <xdr:from>
      <xdr:col>2</xdr:col>
      <xdr:colOff>219075</xdr:colOff>
      <xdr:row>11</xdr:row>
      <xdr:rowOff>19051</xdr:rowOff>
    </xdr:from>
    <xdr:ext cx="838700" cy="590549"/>
    <xdr:pic>
      <xdr:nvPicPr>
        <xdr:cNvPr id="98" name="Picture 9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90675" y="3057526"/>
          <a:ext cx="838700" cy="590549"/>
        </a:xfrm>
        <a:prstGeom prst="rect">
          <a:avLst/>
        </a:prstGeom>
      </xdr:spPr>
    </xdr:pic>
    <xdr:clientData/>
  </xdr:oneCellAnchor>
  <xdr:oneCellAnchor>
    <xdr:from>
      <xdr:col>2</xdr:col>
      <xdr:colOff>219075</xdr:colOff>
      <xdr:row>3</xdr:row>
      <xdr:rowOff>19051</xdr:rowOff>
    </xdr:from>
    <xdr:ext cx="838700" cy="590549"/>
    <xdr:pic>
      <xdr:nvPicPr>
        <xdr:cNvPr id="99" name="Picture 9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90675" y="381001"/>
          <a:ext cx="838700" cy="590549"/>
        </a:xfrm>
        <a:prstGeom prst="rect">
          <a:avLst/>
        </a:prstGeom>
      </xdr:spPr>
    </xdr:pic>
    <xdr:clientData/>
  </xdr:oneCellAnchor>
  <xdr:oneCellAnchor>
    <xdr:from>
      <xdr:col>2</xdr:col>
      <xdr:colOff>219075</xdr:colOff>
      <xdr:row>4</xdr:row>
      <xdr:rowOff>19051</xdr:rowOff>
    </xdr:from>
    <xdr:ext cx="838700" cy="590549"/>
    <xdr:pic>
      <xdr:nvPicPr>
        <xdr:cNvPr id="100" name="Picture 9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90675" y="990601"/>
          <a:ext cx="838700" cy="590549"/>
        </a:xfrm>
        <a:prstGeom prst="rect">
          <a:avLst/>
        </a:prstGeom>
      </xdr:spPr>
    </xdr:pic>
    <xdr:clientData/>
  </xdr:oneCellAnchor>
  <xdr:oneCellAnchor>
    <xdr:from>
      <xdr:col>2</xdr:col>
      <xdr:colOff>219075</xdr:colOff>
      <xdr:row>12</xdr:row>
      <xdr:rowOff>19051</xdr:rowOff>
    </xdr:from>
    <xdr:ext cx="838700" cy="590549"/>
    <xdr:pic>
      <xdr:nvPicPr>
        <xdr:cNvPr id="101" name="Picture 100"/>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90675" y="1600201"/>
          <a:ext cx="838700" cy="590549"/>
        </a:xfrm>
        <a:prstGeom prst="rect">
          <a:avLst/>
        </a:prstGeom>
      </xdr:spPr>
    </xdr:pic>
    <xdr:clientData/>
  </xdr:oneCellAnchor>
  <xdr:oneCellAnchor>
    <xdr:from>
      <xdr:col>2</xdr:col>
      <xdr:colOff>219075</xdr:colOff>
      <xdr:row>20</xdr:row>
      <xdr:rowOff>19051</xdr:rowOff>
    </xdr:from>
    <xdr:ext cx="838700" cy="590549"/>
    <xdr:pic>
      <xdr:nvPicPr>
        <xdr:cNvPr id="102" name="Picture 10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90675" y="1600201"/>
          <a:ext cx="838700" cy="590549"/>
        </a:xfrm>
        <a:prstGeom prst="rect">
          <a:avLst/>
        </a:prstGeom>
      </xdr:spPr>
    </xdr:pic>
    <xdr:clientData/>
  </xdr:oneCellAnchor>
  <xdr:oneCellAnchor>
    <xdr:from>
      <xdr:col>2</xdr:col>
      <xdr:colOff>219075</xdr:colOff>
      <xdr:row>28</xdr:row>
      <xdr:rowOff>19051</xdr:rowOff>
    </xdr:from>
    <xdr:ext cx="838700" cy="590549"/>
    <xdr:pic>
      <xdr:nvPicPr>
        <xdr:cNvPr id="103" name="Picture 10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90675" y="1600201"/>
          <a:ext cx="838700" cy="590549"/>
        </a:xfrm>
        <a:prstGeom prst="rect">
          <a:avLst/>
        </a:prstGeom>
      </xdr:spPr>
    </xdr:pic>
    <xdr:clientData/>
  </xdr:oneCellAnchor>
  <xdr:oneCellAnchor>
    <xdr:from>
      <xdr:col>2</xdr:col>
      <xdr:colOff>219075</xdr:colOff>
      <xdr:row>36</xdr:row>
      <xdr:rowOff>19051</xdr:rowOff>
    </xdr:from>
    <xdr:ext cx="838700" cy="590549"/>
    <xdr:pic>
      <xdr:nvPicPr>
        <xdr:cNvPr id="104" name="Picture 10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90675" y="1600201"/>
          <a:ext cx="838700" cy="590549"/>
        </a:xfrm>
        <a:prstGeom prst="rect">
          <a:avLst/>
        </a:prstGeom>
      </xdr:spPr>
    </xdr:pic>
    <xdr:clientData/>
  </xdr:oneCellAnchor>
  <xdr:oneCellAnchor>
    <xdr:from>
      <xdr:col>2</xdr:col>
      <xdr:colOff>219075</xdr:colOff>
      <xdr:row>44</xdr:row>
      <xdr:rowOff>19051</xdr:rowOff>
    </xdr:from>
    <xdr:ext cx="838700" cy="590549"/>
    <xdr:pic>
      <xdr:nvPicPr>
        <xdr:cNvPr id="105" name="Picture 10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90675" y="1600201"/>
          <a:ext cx="838700" cy="590549"/>
        </a:xfrm>
        <a:prstGeom prst="rect">
          <a:avLst/>
        </a:prstGeom>
      </xdr:spPr>
    </xdr:pic>
    <xdr:clientData/>
  </xdr:oneCellAnchor>
  <xdr:oneCellAnchor>
    <xdr:from>
      <xdr:col>2</xdr:col>
      <xdr:colOff>219075</xdr:colOff>
      <xdr:row>52</xdr:row>
      <xdr:rowOff>19051</xdr:rowOff>
    </xdr:from>
    <xdr:ext cx="838700" cy="590549"/>
    <xdr:pic>
      <xdr:nvPicPr>
        <xdr:cNvPr id="106" name="Picture 10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90675" y="1600201"/>
          <a:ext cx="838700" cy="590549"/>
        </a:xfrm>
        <a:prstGeom prst="rect">
          <a:avLst/>
        </a:prstGeom>
      </xdr:spPr>
    </xdr:pic>
    <xdr:clientData/>
  </xdr:oneCellAnchor>
  <xdr:oneCellAnchor>
    <xdr:from>
      <xdr:col>6</xdr:col>
      <xdr:colOff>209550</xdr:colOff>
      <xdr:row>27</xdr:row>
      <xdr:rowOff>0</xdr:rowOff>
    </xdr:from>
    <xdr:ext cx="860651" cy="601313"/>
    <xdr:pic>
      <xdr:nvPicPr>
        <xdr:cNvPr id="110" name="Picture 10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200525" y="11677650"/>
          <a:ext cx="860651" cy="601313"/>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xdr:from>
      <xdr:col>6</xdr:col>
      <xdr:colOff>295472</xdr:colOff>
      <xdr:row>2</xdr:row>
      <xdr:rowOff>25829</xdr:rowOff>
    </xdr:from>
    <xdr:ext cx="812972" cy="572191"/>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10272" y="368729"/>
          <a:ext cx="812972" cy="572191"/>
        </a:xfrm>
        <a:prstGeom prst="rect">
          <a:avLst/>
        </a:prstGeom>
      </xdr:spPr>
    </xdr:pic>
    <xdr:clientData/>
  </xdr:oneCellAnchor>
  <xdr:oneCellAnchor>
    <xdr:from>
      <xdr:col>6</xdr:col>
      <xdr:colOff>299360</xdr:colOff>
      <xdr:row>3</xdr:row>
      <xdr:rowOff>31298</xdr:rowOff>
    </xdr:from>
    <xdr:ext cx="821870" cy="574218"/>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414160" y="983798"/>
          <a:ext cx="821870" cy="574218"/>
        </a:xfrm>
        <a:prstGeom prst="rect">
          <a:avLst/>
        </a:prstGeom>
      </xdr:spPr>
    </xdr:pic>
    <xdr:clientData/>
  </xdr:oneCellAnchor>
  <xdr:oneCellAnchor>
    <xdr:from>
      <xdr:col>2</xdr:col>
      <xdr:colOff>273506</xdr:colOff>
      <xdr:row>2</xdr:row>
      <xdr:rowOff>19051</xdr:rowOff>
    </xdr:from>
    <xdr:ext cx="838700" cy="590549"/>
    <xdr:pic>
      <xdr:nvPicPr>
        <xdr:cNvPr id="4" name="Picture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45106" y="361951"/>
          <a:ext cx="838700" cy="590549"/>
        </a:xfrm>
        <a:prstGeom prst="rect">
          <a:avLst/>
        </a:prstGeom>
      </xdr:spPr>
    </xdr:pic>
    <xdr:clientData/>
  </xdr:oneCellAnchor>
  <xdr:oneCellAnchor>
    <xdr:from>
      <xdr:col>2</xdr:col>
      <xdr:colOff>273506</xdr:colOff>
      <xdr:row>3</xdr:row>
      <xdr:rowOff>19051</xdr:rowOff>
    </xdr:from>
    <xdr:ext cx="838700" cy="590549"/>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45106" y="971551"/>
          <a:ext cx="838700" cy="590549"/>
        </a:xfrm>
        <a:prstGeom prst="rect">
          <a:avLst/>
        </a:prstGeom>
      </xdr:spPr>
    </xdr:pic>
    <xdr:clientData/>
  </xdr:oneCellAnchor>
  <xdr:oneCellAnchor>
    <xdr:from>
      <xdr:col>2</xdr:col>
      <xdr:colOff>273506</xdr:colOff>
      <xdr:row>4</xdr:row>
      <xdr:rowOff>19051</xdr:rowOff>
    </xdr:from>
    <xdr:ext cx="838700" cy="590549"/>
    <xdr:pic>
      <xdr:nvPicPr>
        <xdr:cNvPr id="6" name="Picture 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45106" y="1581151"/>
          <a:ext cx="838700" cy="590549"/>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oneCellAnchor>
    <xdr:from>
      <xdr:col>6</xdr:col>
      <xdr:colOff>295472</xdr:colOff>
      <xdr:row>2</xdr:row>
      <xdr:rowOff>25829</xdr:rowOff>
    </xdr:from>
    <xdr:ext cx="812972" cy="572191"/>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10272" y="368729"/>
          <a:ext cx="812972" cy="572191"/>
        </a:xfrm>
        <a:prstGeom prst="rect">
          <a:avLst/>
        </a:prstGeom>
      </xdr:spPr>
    </xdr:pic>
    <xdr:clientData/>
  </xdr:oneCellAnchor>
  <xdr:oneCellAnchor>
    <xdr:from>
      <xdr:col>6</xdr:col>
      <xdr:colOff>299360</xdr:colOff>
      <xdr:row>3</xdr:row>
      <xdr:rowOff>31298</xdr:rowOff>
    </xdr:from>
    <xdr:ext cx="821870" cy="574218"/>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414160" y="983798"/>
          <a:ext cx="821870" cy="574218"/>
        </a:xfrm>
        <a:prstGeom prst="rect">
          <a:avLst/>
        </a:prstGeom>
      </xdr:spPr>
    </xdr:pic>
    <xdr:clientData/>
  </xdr:oneCellAnchor>
  <xdr:oneCellAnchor>
    <xdr:from>
      <xdr:col>2</xdr:col>
      <xdr:colOff>273506</xdr:colOff>
      <xdr:row>2</xdr:row>
      <xdr:rowOff>19051</xdr:rowOff>
    </xdr:from>
    <xdr:ext cx="838700" cy="590549"/>
    <xdr:pic>
      <xdr:nvPicPr>
        <xdr:cNvPr id="4" name="Picture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45106" y="361951"/>
          <a:ext cx="838700" cy="590549"/>
        </a:xfrm>
        <a:prstGeom prst="rect">
          <a:avLst/>
        </a:prstGeom>
      </xdr:spPr>
    </xdr:pic>
    <xdr:clientData/>
  </xdr:oneCellAnchor>
  <xdr:oneCellAnchor>
    <xdr:from>
      <xdr:col>2</xdr:col>
      <xdr:colOff>273506</xdr:colOff>
      <xdr:row>3</xdr:row>
      <xdr:rowOff>19051</xdr:rowOff>
    </xdr:from>
    <xdr:ext cx="838700" cy="590549"/>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45106" y="971551"/>
          <a:ext cx="838700" cy="590549"/>
        </a:xfrm>
        <a:prstGeom prst="rect">
          <a:avLst/>
        </a:prstGeom>
      </xdr:spPr>
    </xdr:pic>
    <xdr:clientData/>
  </xdr:oneCellAnchor>
  <xdr:oneCellAnchor>
    <xdr:from>
      <xdr:col>2</xdr:col>
      <xdr:colOff>273506</xdr:colOff>
      <xdr:row>4</xdr:row>
      <xdr:rowOff>19051</xdr:rowOff>
    </xdr:from>
    <xdr:ext cx="838700" cy="590549"/>
    <xdr:pic>
      <xdr:nvPicPr>
        <xdr:cNvPr id="6" name="Picture 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45106" y="1581151"/>
          <a:ext cx="838700" cy="590549"/>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twoCellAnchor>
    <xdr:from>
      <xdr:col>1</xdr:col>
      <xdr:colOff>28576</xdr:colOff>
      <xdr:row>12</xdr:row>
      <xdr:rowOff>21167</xdr:rowOff>
    </xdr:from>
    <xdr:to>
      <xdr:col>13</xdr:col>
      <xdr:colOff>38100</xdr:colOff>
      <xdr:row>26</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275909</xdr:colOff>
      <xdr:row>2</xdr:row>
      <xdr:rowOff>39201</xdr:rowOff>
    </xdr:from>
    <xdr:to>
      <xdr:col>7</xdr:col>
      <xdr:colOff>440530</xdr:colOff>
      <xdr:row>2</xdr:row>
      <xdr:rowOff>584956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90709" y="382101"/>
          <a:ext cx="850421" cy="545755"/>
        </a:xfrm>
        <a:prstGeom prst="rect">
          <a:avLst/>
        </a:prstGeom>
      </xdr:spPr>
    </xdr:pic>
    <xdr:clientData/>
  </xdr:twoCellAnchor>
  <xdr:twoCellAnchor editAs="oneCell">
    <xdr:from>
      <xdr:col>6</xdr:col>
      <xdr:colOff>276736</xdr:colOff>
      <xdr:row>4</xdr:row>
      <xdr:rowOff>30638</xdr:rowOff>
    </xdr:from>
    <xdr:to>
      <xdr:col>7</xdr:col>
      <xdr:colOff>440531</xdr:colOff>
      <xdr:row>4</xdr:row>
      <xdr:rowOff>571621</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391536" y="1592738"/>
          <a:ext cx="849595" cy="540983"/>
        </a:xfrm>
        <a:prstGeom prst="rect">
          <a:avLst/>
        </a:prstGeom>
      </xdr:spPr>
    </xdr:pic>
    <xdr:clientData/>
  </xdr:twoCellAnchor>
  <xdr:oneCellAnchor>
    <xdr:from>
      <xdr:col>6</xdr:col>
      <xdr:colOff>282177</xdr:colOff>
      <xdr:row>3</xdr:row>
      <xdr:rowOff>17859</xdr:rowOff>
    </xdr:from>
    <xdr:ext cx="826501" cy="577453"/>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396977" y="970359"/>
          <a:ext cx="826501" cy="577453"/>
        </a:xfrm>
        <a:prstGeom prst="rect">
          <a:avLst/>
        </a:prstGeom>
      </xdr:spPr>
    </xdr:pic>
    <xdr:clientData/>
  </xdr:oneCellAnchor>
  <xdr:oneCellAnchor>
    <xdr:from>
      <xdr:col>2</xdr:col>
      <xdr:colOff>284765</xdr:colOff>
      <xdr:row>2</xdr:row>
      <xdr:rowOff>19051</xdr:rowOff>
    </xdr:from>
    <xdr:ext cx="838700" cy="590549"/>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03965" y="345622"/>
          <a:ext cx="838700" cy="590549"/>
        </a:xfrm>
        <a:prstGeom prst="rect">
          <a:avLst/>
        </a:prstGeom>
      </xdr:spPr>
    </xdr:pic>
    <xdr:clientData/>
  </xdr:oneCellAnchor>
  <xdr:oneCellAnchor>
    <xdr:from>
      <xdr:col>2</xdr:col>
      <xdr:colOff>284765</xdr:colOff>
      <xdr:row>3</xdr:row>
      <xdr:rowOff>19051</xdr:rowOff>
    </xdr:from>
    <xdr:ext cx="838700" cy="590549"/>
    <xdr:pic>
      <xdr:nvPicPr>
        <xdr:cNvPr id="6" name="Picture 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56365" y="971551"/>
          <a:ext cx="838700" cy="590549"/>
        </a:xfrm>
        <a:prstGeom prst="rect">
          <a:avLst/>
        </a:prstGeom>
      </xdr:spPr>
    </xdr:pic>
    <xdr:clientData/>
  </xdr:oneCellAnchor>
  <xdr:oneCellAnchor>
    <xdr:from>
      <xdr:col>2</xdr:col>
      <xdr:colOff>284765</xdr:colOff>
      <xdr:row>4</xdr:row>
      <xdr:rowOff>19051</xdr:rowOff>
    </xdr:from>
    <xdr:ext cx="838700" cy="590549"/>
    <xdr:pic>
      <xdr:nvPicPr>
        <xdr:cNvPr id="7" name="Picture 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56365" y="1581151"/>
          <a:ext cx="838700" cy="590549"/>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6</xdr:col>
      <xdr:colOff>275909</xdr:colOff>
      <xdr:row>2</xdr:row>
      <xdr:rowOff>39201</xdr:rowOff>
    </xdr:from>
    <xdr:to>
      <xdr:col>7</xdr:col>
      <xdr:colOff>440530</xdr:colOff>
      <xdr:row>2</xdr:row>
      <xdr:rowOff>584956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90709" y="382101"/>
          <a:ext cx="850421" cy="545755"/>
        </a:xfrm>
        <a:prstGeom prst="rect">
          <a:avLst/>
        </a:prstGeom>
      </xdr:spPr>
    </xdr:pic>
    <xdr:clientData/>
  </xdr:twoCellAnchor>
  <xdr:twoCellAnchor editAs="oneCell">
    <xdr:from>
      <xdr:col>6</xdr:col>
      <xdr:colOff>276736</xdr:colOff>
      <xdr:row>4</xdr:row>
      <xdr:rowOff>30638</xdr:rowOff>
    </xdr:from>
    <xdr:to>
      <xdr:col>7</xdr:col>
      <xdr:colOff>440531</xdr:colOff>
      <xdr:row>4</xdr:row>
      <xdr:rowOff>571621</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391536" y="1592738"/>
          <a:ext cx="849595" cy="540983"/>
        </a:xfrm>
        <a:prstGeom prst="rect">
          <a:avLst/>
        </a:prstGeom>
      </xdr:spPr>
    </xdr:pic>
    <xdr:clientData/>
  </xdr:twoCellAnchor>
  <xdr:oneCellAnchor>
    <xdr:from>
      <xdr:col>6</xdr:col>
      <xdr:colOff>282177</xdr:colOff>
      <xdr:row>3</xdr:row>
      <xdr:rowOff>17859</xdr:rowOff>
    </xdr:from>
    <xdr:ext cx="826501" cy="577453"/>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396977" y="970359"/>
          <a:ext cx="826501" cy="577453"/>
        </a:xfrm>
        <a:prstGeom prst="rect">
          <a:avLst/>
        </a:prstGeom>
      </xdr:spPr>
    </xdr:pic>
    <xdr:clientData/>
  </xdr:oneCellAnchor>
  <xdr:oneCellAnchor>
    <xdr:from>
      <xdr:col>2</xdr:col>
      <xdr:colOff>284765</xdr:colOff>
      <xdr:row>2</xdr:row>
      <xdr:rowOff>19051</xdr:rowOff>
    </xdr:from>
    <xdr:ext cx="838700" cy="590549"/>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56365" y="361951"/>
          <a:ext cx="838700" cy="590549"/>
        </a:xfrm>
        <a:prstGeom prst="rect">
          <a:avLst/>
        </a:prstGeom>
      </xdr:spPr>
    </xdr:pic>
    <xdr:clientData/>
  </xdr:oneCellAnchor>
  <xdr:oneCellAnchor>
    <xdr:from>
      <xdr:col>2</xdr:col>
      <xdr:colOff>284765</xdr:colOff>
      <xdr:row>3</xdr:row>
      <xdr:rowOff>19051</xdr:rowOff>
    </xdr:from>
    <xdr:ext cx="838700" cy="590549"/>
    <xdr:pic>
      <xdr:nvPicPr>
        <xdr:cNvPr id="6" name="Picture 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56365" y="971551"/>
          <a:ext cx="838700" cy="590549"/>
        </a:xfrm>
        <a:prstGeom prst="rect">
          <a:avLst/>
        </a:prstGeom>
      </xdr:spPr>
    </xdr:pic>
    <xdr:clientData/>
  </xdr:oneCellAnchor>
  <xdr:oneCellAnchor>
    <xdr:from>
      <xdr:col>2</xdr:col>
      <xdr:colOff>284765</xdr:colOff>
      <xdr:row>4</xdr:row>
      <xdr:rowOff>19051</xdr:rowOff>
    </xdr:from>
    <xdr:ext cx="838700" cy="590549"/>
    <xdr:pic>
      <xdr:nvPicPr>
        <xdr:cNvPr id="7" name="Picture 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56365" y="1581151"/>
          <a:ext cx="838700" cy="590549"/>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6</xdr:col>
      <xdr:colOff>275909</xdr:colOff>
      <xdr:row>2</xdr:row>
      <xdr:rowOff>39201</xdr:rowOff>
    </xdr:from>
    <xdr:to>
      <xdr:col>7</xdr:col>
      <xdr:colOff>440530</xdr:colOff>
      <xdr:row>2</xdr:row>
      <xdr:rowOff>584956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90709" y="382101"/>
          <a:ext cx="850421" cy="545755"/>
        </a:xfrm>
        <a:prstGeom prst="rect">
          <a:avLst/>
        </a:prstGeom>
      </xdr:spPr>
    </xdr:pic>
    <xdr:clientData/>
  </xdr:twoCellAnchor>
  <xdr:twoCellAnchor editAs="oneCell">
    <xdr:from>
      <xdr:col>6</xdr:col>
      <xdr:colOff>276736</xdr:colOff>
      <xdr:row>4</xdr:row>
      <xdr:rowOff>30638</xdr:rowOff>
    </xdr:from>
    <xdr:to>
      <xdr:col>7</xdr:col>
      <xdr:colOff>440531</xdr:colOff>
      <xdr:row>4</xdr:row>
      <xdr:rowOff>571621</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391536" y="1592738"/>
          <a:ext cx="849595" cy="540983"/>
        </a:xfrm>
        <a:prstGeom prst="rect">
          <a:avLst/>
        </a:prstGeom>
      </xdr:spPr>
    </xdr:pic>
    <xdr:clientData/>
  </xdr:twoCellAnchor>
  <xdr:oneCellAnchor>
    <xdr:from>
      <xdr:col>6</xdr:col>
      <xdr:colOff>282177</xdr:colOff>
      <xdr:row>3</xdr:row>
      <xdr:rowOff>17859</xdr:rowOff>
    </xdr:from>
    <xdr:ext cx="826501" cy="577453"/>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396977" y="970359"/>
          <a:ext cx="826501" cy="577453"/>
        </a:xfrm>
        <a:prstGeom prst="rect">
          <a:avLst/>
        </a:prstGeom>
      </xdr:spPr>
    </xdr:pic>
    <xdr:clientData/>
  </xdr:oneCellAnchor>
  <xdr:oneCellAnchor>
    <xdr:from>
      <xdr:col>2</xdr:col>
      <xdr:colOff>284765</xdr:colOff>
      <xdr:row>2</xdr:row>
      <xdr:rowOff>19051</xdr:rowOff>
    </xdr:from>
    <xdr:ext cx="838700" cy="590549"/>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56365" y="361951"/>
          <a:ext cx="838700" cy="590549"/>
        </a:xfrm>
        <a:prstGeom prst="rect">
          <a:avLst/>
        </a:prstGeom>
      </xdr:spPr>
    </xdr:pic>
    <xdr:clientData/>
  </xdr:oneCellAnchor>
  <xdr:oneCellAnchor>
    <xdr:from>
      <xdr:col>2</xdr:col>
      <xdr:colOff>284765</xdr:colOff>
      <xdr:row>3</xdr:row>
      <xdr:rowOff>19051</xdr:rowOff>
    </xdr:from>
    <xdr:ext cx="838700" cy="590549"/>
    <xdr:pic>
      <xdr:nvPicPr>
        <xdr:cNvPr id="6" name="Picture 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56365" y="971551"/>
          <a:ext cx="838700" cy="590549"/>
        </a:xfrm>
        <a:prstGeom prst="rect">
          <a:avLst/>
        </a:prstGeom>
      </xdr:spPr>
    </xdr:pic>
    <xdr:clientData/>
  </xdr:oneCellAnchor>
  <xdr:oneCellAnchor>
    <xdr:from>
      <xdr:col>2</xdr:col>
      <xdr:colOff>284765</xdr:colOff>
      <xdr:row>4</xdr:row>
      <xdr:rowOff>19051</xdr:rowOff>
    </xdr:from>
    <xdr:ext cx="838700" cy="590549"/>
    <xdr:pic>
      <xdr:nvPicPr>
        <xdr:cNvPr id="7" name="Picture 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56365" y="1581151"/>
          <a:ext cx="838700" cy="590549"/>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6</xdr:col>
      <xdr:colOff>284587</xdr:colOff>
      <xdr:row>2</xdr:row>
      <xdr:rowOff>20386</xdr:rowOff>
    </xdr:from>
    <xdr:ext cx="809124" cy="569483"/>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99387" y="363286"/>
          <a:ext cx="809124" cy="569483"/>
        </a:xfrm>
        <a:prstGeom prst="rect">
          <a:avLst/>
        </a:prstGeom>
      </xdr:spPr>
    </xdr:pic>
    <xdr:clientData/>
  </xdr:oneCellAnchor>
  <xdr:oneCellAnchor>
    <xdr:from>
      <xdr:col>2</xdr:col>
      <xdr:colOff>273506</xdr:colOff>
      <xdr:row>2</xdr:row>
      <xdr:rowOff>19051</xdr:rowOff>
    </xdr:from>
    <xdr:ext cx="838700" cy="590549"/>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45106" y="361951"/>
          <a:ext cx="838700" cy="590549"/>
        </a:xfrm>
        <a:prstGeom prst="rect">
          <a:avLst/>
        </a:prstGeom>
      </xdr:spPr>
    </xdr:pic>
    <xdr:clientData/>
  </xdr:oneCellAnchor>
  <xdr:oneCellAnchor>
    <xdr:from>
      <xdr:col>2</xdr:col>
      <xdr:colOff>273506</xdr:colOff>
      <xdr:row>3</xdr:row>
      <xdr:rowOff>19051</xdr:rowOff>
    </xdr:from>
    <xdr:ext cx="838700" cy="590549"/>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45106" y="971551"/>
          <a:ext cx="838700" cy="590549"/>
        </a:xfrm>
        <a:prstGeom prst="rect">
          <a:avLst/>
        </a:prstGeom>
      </xdr:spPr>
    </xdr:pic>
    <xdr:clientData/>
  </xdr:oneCellAnchor>
  <xdr:oneCellAnchor>
    <xdr:from>
      <xdr:col>2</xdr:col>
      <xdr:colOff>273506</xdr:colOff>
      <xdr:row>4</xdr:row>
      <xdr:rowOff>19051</xdr:rowOff>
    </xdr:from>
    <xdr:ext cx="838700" cy="590549"/>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45106" y="1581151"/>
          <a:ext cx="838700" cy="590549"/>
        </a:xfrm>
        <a:prstGeom prst="rect">
          <a:avLst/>
        </a:prstGeom>
      </xdr:spPr>
    </xdr:pic>
    <xdr:clientData/>
  </xdr:oneCellAnchor>
  <xdr:oneCellAnchor>
    <xdr:from>
      <xdr:col>6</xdr:col>
      <xdr:colOff>285753</xdr:colOff>
      <xdr:row>3</xdr:row>
      <xdr:rowOff>21773</xdr:rowOff>
    </xdr:from>
    <xdr:ext cx="817980" cy="571500"/>
    <xdr:pic>
      <xdr:nvPicPr>
        <xdr:cNvPr id="6" name="Picture 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400553" y="974273"/>
          <a:ext cx="817980" cy="57150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6</xdr:col>
      <xdr:colOff>284587</xdr:colOff>
      <xdr:row>2</xdr:row>
      <xdr:rowOff>20386</xdr:rowOff>
    </xdr:from>
    <xdr:ext cx="809124" cy="569483"/>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99387" y="363286"/>
          <a:ext cx="809124" cy="569483"/>
        </a:xfrm>
        <a:prstGeom prst="rect">
          <a:avLst/>
        </a:prstGeom>
      </xdr:spPr>
    </xdr:pic>
    <xdr:clientData/>
  </xdr:oneCellAnchor>
  <xdr:oneCellAnchor>
    <xdr:from>
      <xdr:col>6</xdr:col>
      <xdr:colOff>285753</xdr:colOff>
      <xdr:row>3</xdr:row>
      <xdr:rowOff>21773</xdr:rowOff>
    </xdr:from>
    <xdr:ext cx="817980" cy="571500"/>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400553" y="974273"/>
          <a:ext cx="817980" cy="571500"/>
        </a:xfrm>
        <a:prstGeom prst="rect">
          <a:avLst/>
        </a:prstGeom>
      </xdr:spPr>
    </xdr:pic>
    <xdr:clientData/>
  </xdr:oneCellAnchor>
  <xdr:oneCellAnchor>
    <xdr:from>
      <xdr:col>2</xdr:col>
      <xdr:colOff>273506</xdr:colOff>
      <xdr:row>2</xdr:row>
      <xdr:rowOff>19051</xdr:rowOff>
    </xdr:from>
    <xdr:ext cx="838700" cy="590549"/>
    <xdr:pic>
      <xdr:nvPicPr>
        <xdr:cNvPr id="4" name="Picture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45106" y="361951"/>
          <a:ext cx="838700" cy="590549"/>
        </a:xfrm>
        <a:prstGeom prst="rect">
          <a:avLst/>
        </a:prstGeom>
      </xdr:spPr>
    </xdr:pic>
    <xdr:clientData/>
  </xdr:oneCellAnchor>
  <xdr:oneCellAnchor>
    <xdr:from>
      <xdr:col>2</xdr:col>
      <xdr:colOff>273506</xdr:colOff>
      <xdr:row>3</xdr:row>
      <xdr:rowOff>19051</xdr:rowOff>
    </xdr:from>
    <xdr:ext cx="838700" cy="590549"/>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45106" y="971551"/>
          <a:ext cx="838700" cy="590549"/>
        </a:xfrm>
        <a:prstGeom prst="rect">
          <a:avLst/>
        </a:prstGeom>
      </xdr:spPr>
    </xdr:pic>
    <xdr:clientData/>
  </xdr:oneCellAnchor>
  <xdr:oneCellAnchor>
    <xdr:from>
      <xdr:col>2</xdr:col>
      <xdr:colOff>273506</xdr:colOff>
      <xdr:row>4</xdr:row>
      <xdr:rowOff>19051</xdr:rowOff>
    </xdr:from>
    <xdr:ext cx="838700" cy="590549"/>
    <xdr:pic>
      <xdr:nvPicPr>
        <xdr:cNvPr id="6" name="Picture 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45106" y="1581151"/>
          <a:ext cx="838700" cy="590549"/>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6</xdr:col>
      <xdr:colOff>284587</xdr:colOff>
      <xdr:row>2</xdr:row>
      <xdr:rowOff>20386</xdr:rowOff>
    </xdr:from>
    <xdr:ext cx="809124" cy="569483"/>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99387" y="363286"/>
          <a:ext cx="809124" cy="569483"/>
        </a:xfrm>
        <a:prstGeom prst="rect">
          <a:avLst/>
        </a:prstGeom>
      </xdr:spPr>
    </xdr:pic>
    <xdr:clientData/>
  </xdr:oneCellAnchor>
  <xdr:oneCellAnchor>
    <xdr:from>
      <xdr:col>6</xdr:col>
      <xdr:colOff>285753</xdr:colOff>
      <xdr:row>3</xdr:row>
      <xdr:rowOff>21773</xdr:rowOff>
    </xdr:from>
    <xdr:ext cx="817980" cy="571500"/>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400553" y="974273"/>
          <a:ext cx="817980" cy="571500"/>
        </a:xfrm>
        <a:prstGeom prst="rect">
          <a:avLst/>
        </a:prstGeom>
      </xdr:spPr>
    </xdr:pic>
    <xdr:clientData/>
  </xdr:oneCellAnchor>
  <xdr:oneCellAnchor>
    <xdr:from>
      <xdr:col>2</xdr:col>
      <xdr:colOff>273506</xdr:colOff>
      <xdr:row>2</xdr:row>
      <xdr:rowOff>19051</xdr:rowOff>
    </xdr:from>
    <xdr:ext cx="838700" cy="590549"/>
    <xdr:pic>
      <xdr:nvPicPr>
        <xdr:cNvPr id="4" name="Picture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45106" y="361951"/>
          <a:ext cx="838700" cy="590549"/>
        </a:xfrm>
        <a:prstGeom prst="rect">
          <a:avLst/>
        </a:prstGeom>
      </xdr:spPr>
    </xdr:pic>
    <xdr:clientData/>
  </xdr:oneCellAnchor>
  <xdr:oneCellAnchor>
    <xdr:from>
      <xdr:col>2</xdr:col>
      <xdr:colOff>273506</xdr:colOff>
      <xdr:row>3</xdr:row>
      <xdr:rowOff>19051</xdr:rowOff>
    </xdr:from>
    <xdr:ext cx="838700" cy="590549"/>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45106" y="971551"/>
          <a:ext cx="838700" cy="590549"/>
        </a:xfrm>
        <a:prstGeom prst="rect">
          <a:avLst/>
        </a:prstGeom>
      </xdr:spPr>
    </xdr:pic>
    <xdr:clientData/>
  </xdr:oneCellAnchor>
  <xdr:oneCellAnchor>
    <xdr:from>
      <xdr:col>2</xdr:col>
      <xdr:colOff>273506</xdr:colOff>
      <xdr:row>4</xdr:row>
      <xdr:rowOff>19051</xdr:rowOff>
    </xdr:from>
    <xdr:ext cx="838700" cy="590549"/>
    <xdr:pic>
      <xdr:nvPicPr>
        <xdr:cNvPr id="6" name="Picture 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45106" y="1581151"/>
          <a:ext cx="838700" cy="590549"/>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xdr:from>
      <xdr:col>6</xdr:col>
      <xdr:colOff>284587</xdr:colOff>
      <xdr:row>2</xdr:row>
      <xdr:rowOff>20386</xdr:rowOff>
    </xdr:from>
    <xdr:ext cx="809124" cy="569483"/>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99387" y="363286"/>
          <a:ext cx="809124" cy="569483"/>
        </a:xfrm>
        <a:prstGeom prst="rect">
          <a:avLst/>
        </a:prstGeom>
      </xdr:spPr>
    </xdr:pic>
    <xdr:clientData/>
  </xdr:oneCellAnchor>
  <xdr:oneCellAnchor>
    <xdr:from>
      <xdr:col>6</xdr:col>
      <xdr:colOff>285753</xdr:colOff>
      <xdr:row>3</xdr:row>
      <xdr:rowOff>21773</xdr:rowOff>
    </xdr:from>
    <xdr:ext cx="817980" cy="571500"/>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400553" y="974273"/>
          <a:ext cx="817980" cy="571500"/>
        </a:xfrm>
        <a:prstGeom prst="rect">
          <a:avLst/>
        </a:prstGeom>
      </xdr:spPr>
    </xdr:pic>
    <xdr:clientData/>
  </xdr:oneCellAnchor>
  <xdr:oneCellAnchor>
    <xdr:from>
      <xdr:col>2</xdr:col>
      <xdr:colOff>273506</xdr:colOff>
      <xdr:row>2</xdr:row>
      <xdr:rowOff>19051</xdr:rowOff>
    </xdr:from>
    <xdr:ext cx="838700" cy="590549"/>
    <xdr:pic>
      <xdr:nvPicPr>
        <xdr:cNvPr id="4" name="Picture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45106" y="361951"/>
          <a:ext cx="838700" cy="590549"/>
        </a:xfrm>
        <a:prstGeom prst="rect">
          <a:avLst/>
        </a:prstGeom>
      </xdr:spPr>
    </xdr:pic>
    <xdr:clientData/>
  </xdr:oneCellAnchor>
  <xdr:oneCellAnchor>
    <xdr:from>
      <xdr:col>2</xdr:col>
      <xdr:colOff>273506</xdr:colOff>
      <xdr:row>3</xdr:row>
      <xdr:rowOff>19051</xdr:rowOff>
    </xdr:from>
    <xdr:ext cx="838700" cy="590549"/>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45106" y="971551"/>
          <a:ext cx="838700" cy="590549"/>
        </a:xfrm>
        <a:prstGeom prst="rect">
          <a:avLst/>
        </a:prstGeom>
      </xdr:spPr>
    </xdr:pic>
    <xdr:clientData/>
  </xdr:oneCellAnchor>
  <xdr:oneCellAnchor>
    <xdr:from>
      <xdr:col>2</xdr:col>
      <xdr:colOff>273506</xdr:colOff>
      <xdr:row>4</xdr:row>
      <xdr:rowOff>19051</xdr:rowOff>
    </xdr:from>
    <xdr:ext cx="838700" cy="590549"/>
    <xdr:pic>
      <xdr:nvPicPr>
        <xdr:cNvPr id="6" name="Picture 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45106" y="1581151"/>
          <a:ext cx="838700" cy="590549"/>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xdr:from>
      <xdr:col>6</xdr:col>
      <xdr:colOff>295472</xdr:colOff>
      <xdr:row>2</xdr:row>
      <xdr:rowOff>25829</xdr:rowOff>
    </xdr:from>
    <xdr:ext cx="812972" cy="572191"/>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10272" y="368729"/>
          <a:ext cx="812972" cy="572191"/>
        </a:xfrm>
        <a:prstGeom prst="rect">
          <a:avLst/>
        </a:prstGeom>
      </xdr:spPr>
    </xdr:pic>
    <xdr:clientData/>
  </xdr:oneCellAnchor>
  <xdr:oneCellAnchor>
    <xdr:from>
      <xdr:col>6</xdr:col>
      <xdr:colOff>299360</xdr:colOff>
      <xdr:row>3</xdr:row>
      <xdr:rowOff>31298</xdr:rowOff>
    </xdr:from>
    <xdr:ext cx="821870" cy="574218"/>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414160" y="983798"/>
          <a:ext cx="821870" cy="574218"/>
        </a:xfrm>
        <a:prstGeom prst="rect">
          <a:avLst/>
        </a:prstGeom>
      </xdr:spPr>
    </xdr:pic>
    <xdr:clientData/>
  </xdr:oneCellAnchor>
  <xdr:oneCellAnchor>
    <xdr:from>
      <xdr:col>2</xdr:col>
      <xdr:colOff>273506</xdr:colOff>
      <xdr:row>2</xdr:row>
      <xdr:rowOff>19051</xdr:rowOff>
    </xdr:from>
    <xdr:ext cx="838700" cy="590549"/>
    <xdr:pic>
      <xdr:nvPicPr>
        <xdr:cNvPr id="4" name="Picture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45106" y="361951"/>
          <a:ext cx="838700" cy="590549"/>
        </a:xfrm>
        <a:prstGeom prst="rect">
          <a:avLst/>
        </a:prstGeom>
      </xdr:spPr>
    </xdr:pic>
    <xdr:clientData/>
  </xdr:oneCellAnchor>
  <xdr:oneCellAnchor>
    <xdr:from>
      <xdr:col>2</xdr:col>
      <xdr:colOff>273506</xdr:colOff>
      <xdr:row>3</xdr:row>
      <xdr:rowOff>19051</xdr:rowOff>
    </xdr:from>
    <xdr:ext cx="838700" cy="590549"/>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45106" y="971551"/>
          <a:ext cx="838700" cy="590549"/>
        </a:xfrm>
        <a:prstGeom prst="rect">
          <a:avLst/>
        </a:prstGeom>
      </xdr:spPr>
    </xdr:pic>
    <xdr:clientData/>
  </xdr:oneCellAnchor>
  <xdr:oneCellAnchor>
    <xdr:from>
      <xdr:col>2</xdr:col>
      <xdr:colOff>273506</xdr:colOff>
      <xdr:row>4</xdr:row>
      <xdr:rowOff>19051</xdr:rowOff>
    </xdr:from>
    <xdr:ext cx="838700" cy="590549"/>
    <xdr:pic>
      <xdr:nvPicPr>
        <xdr:cNvPr id="6" name="Picture 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45106" y="1581151"/>
          <a:ext cx="838700" cy="590549"/>
        </a:xfrm>
        <a:prstGeom prst="rect">
          <a:avLst/>
        </a:prstGeom>
      </xdr:spPr>
    </xdr:pic>
    <xdr:clientData/>
  </xdr:oneCellAnchor>
</xdr:wsDr>
</file>

<file path=xl/theme/theme1.xml><?xml version="1.0" encoding="utf-8"?>
<a:theme xmlns:a="http://schemas.openxmlformats.org/drawingml/2006/main" name="3_fambudget_cal">
  <a:themeElements>
    <a:clrScheme name="iPru">
      <a:dk1>
        <a:sysClr val="windowText" lastClr="000000"/>
      </a:dk1>
      <a:lt1>
        <a:sysClr val="window" lastClr="FFFFFF"/>
      </a:lt1>
      <a:dk2>
        <a:srgbClr val="003DAD"/>
      </a:dk2>
      <a:lt2>
        <a:srgbClr val="D9D9C3"/>
      </a:lt2>
      <a:accent1>
        <a:srgbClr val="A30000"/>
      </a:accent1>
      <a:accent2>
        <a:srgbClr val="FF4000"/>
      </a:accent2>
      <a:accent3>
        <a:srgbClr val="29858C"/>
      </a:accent3>
      <a:accent4>
        <a:srgbClr val="BEB7A9"/>
      </a:accent4>
      <a:accent5>
        <a:srgbClr val="A79886"/>
      </a:accent5>
      <a:accent6>
        <a:srgbClr val="95B3CC"/>
      </a:accent6>
      <a:hlink>
        <a:srgbClr val="0563C1"/>
      </a:hlink>
      <a:folHlink>
        <a:srgbClr val="954F72"/>
      </a:folHlink>
    </a:clrScheme>
    <a:fontScheme name="Custom 7">
      <a:majorFont>
        <a:latin typeface="Cambria"/>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2.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sheetPr>
  <dimension ref="B1:Q141"/>
  <sheetViews>
    <sheetView showGridLines="0" tabSelected="1" zoomScale="93" zoomScaleNormal="93" zoomScaleSheetLayoutView="40" zoomScalePageLayoutView="70" workbookViewId="0">
      <selection activeCell="O16" sqref="O16"/>
    </sheetView>
  </sheetViews>
  <sheetFormatPr defaultColWidth="9" defaultRowHeight="12.75"/>
  <cols>
    <col min="1" max="1" width="4" style="1" customWidth="1"/>
    <col min="2" max="2" width="3.7109375" style="1" customWidth="1"/>
    <col min="3" max="3" width="9.5703125" style="1" customWidth="1"/>
    <col min="4" max="4" width="10.42578125" style="1" customWidth="1"/>
    <col min="5" max="5" width="11.5703125" style="1" customWidth="1"/>
    <col min="6" max="13" width="9" style="1" customWidth="1"/>
    <col min="14" max="14" width="4" style="1" customWidth="1"/>
    <col min="15" max="16384" width="9" style="1"/>
  </cols>
  <sheetData>
    <row r="1" spans="2:15" ht="26.25">
      <c r="B1" s="46" t="s">
        <v>0</v>
      </c>
      <c r="C1" s="38"/>
      <c r="D1" s="38"/>
      <c r="E1" s="38"/>
      <c r="F1" s="38"/>
      <c r="G1" s="38"/>
      <c r="H1" s="38"/>
      <c r="I1" s="38"/>
      <c r="J1" s="38"/>
      <c r="K1" s="39"/>
      <c r="L1" s="39"/>
      <c r="M1" s="39"/>
      <c r="N1" s="45"/>
      <c r="O1" s="45"/>
    </row>
    <row r="2" spans="2:15" ht="30.75" customHeight="1">
      <c r="B2" s="47" t="s">
        <v>1</v>
      </c>
      <c r="C2" s="38"/>
      <c r="D2" s="38"/>
      <c r="E2" s="38"/>
      <c r="F2" s="38"/>
      <c r="G2" s="38"/>
      <c r="H2" s="38"/>
      <c r="I2" s="38"/>
      <c r="J2" s="38"/>
      <c r="K2" s="38"/>
      <c r="L2" s="38"/>
      <c r="M2" s="38"/>
      <c r="N2" s="45"/>
      <c r="O2" s="45"/>
    </row>
    <row r="3" spans="2:15" ht="15" customHeight="1">
      <c r="B3" s="48" t="s">
        <v>2</v>
      </c>
      <c r="C3" s="49"/>
      <c r="D3" s="50" t="s">
        <v>40</v>
      </c>
      <c r="E3" s="40"/>
      <c r="F3" s="40"/>
      <c r="G3" s="40"/>
      <c r="H3" s="40"/>
      <c r="I3" s="40"/>
      <c r="J3" s="40"/>
      <c r="K3" s="40"/>
      <c r="L3" s="41"/>
      <c r="M3" s="40"/>
      <c r="N3" s="45"/>
      <c r="O3" s="45"/>
    </row>
    <row r="4" spans="2:15" ht="15" customHeight="1">
      <c r="B4" s="48" t="s">
        <v>3</v>
      </c>
      <c r="C4" s="49"/>
      <c r="D4" s="51">
        <v>27</v>
      </c>
      <c r="E4" s="42"/>
      <c r="F4" s="42"/>
      <c r="G4" s="42"/>
      <c r="H4" s="42"/>
      <c r="I4" s="42"/>
      <c r="J4" s="42"/>
      <c r="K4" s="42"/>
      <c r="L4" s="43"/>
      <c r="M4" s="42"/>
      <c r="N4" s="45"/>
      <c r="O4" s="45"/>
    </row>
    <row r="5" spans="2:15" ht="15" customHeight="1">
      <c r="B5" s="27" t="s">
        <v>4</v>
      </c>
      <c r="C5" s="21"/>
      <c r="D5" s="37" t="s">
        <v>17</v>
      </c>
      <c r="E5" s="36"/>
      <c r="F5" s="36"/>
      <c r="G5" s="42"/>
      <c r="H5" s="42"/>
      <c r="I5" s="42"/>
      <c r="J5" s="42"/>
      <c r="K5" s="42"/>
      <c r="L5" s="43"/>
      <c r="M5" s="43"/>
      <c r="N5" s="45"/>
      <c r="O5" s="45"/>
    </row>
    <row r="6" spans="2:15" ht="15" customHeight="1">
      <c r="B6" s="27"/>
      <c r="C6" s="21"/>
      <c r="D6" s="22"/>
      <c r="E6" s="2"/>
      <c r="F6" s="2"/>
      <c r="G6" s="38"/>
      <c r="H6" s="38"/>
      <c r="I6" s="38"/>
      <c r="J6" s="38"/>
      <c r="K6" s="38"/>
      <c r="L6" s="44"/>
      <c r="M6" s="44"/>
      <c r="N6" s="45"/>
      <c r="O6" s="45"/>
    </row>
    <row r="7" spans="2:15" ht="15" customHeight="1" thickBot="1">
      <c r="B7" s="28" t="s">
        <v>7</v>
      </c>
      <c r="C7" s="21"/>
      <c r="D7" s="22"/>
      <c r="E7" s="2"/>
      <c r="F7" s="2"/>
      <c r="G7" s="2"/>
      <c r="H7" s="2"/>
      <c r="I7" s="2"/>
      <c r="J7" s="2"/>
      <c r="K7" s="2"/>
      <c r="L7" s="3"/>
      <c r="M7" s="3"/>
      <c r="N7" s="45"/>
      <c r="O7" s="45"/>
    </row>
    <row r="8" spans="2:15" ht="15" customHeight="1">
      <c r="B8" s="2"/>
      <c r="C8" s="4"/>
      <c r="D8" s="5"/>
      <c r="E8" s="9"/>
      <c r="F8" s="9"/>
      <c r="G8" s="9"/>
      <c r="H8" s="19"/>
      <c r="I8" s="9"/>
      <c r="J8" s="9"/>
      <c r="K8" s="8"/>
      <c r="L8" s="7"/>
      <c r="M8" s="7"/>
      <c r="N8" s="45"/>
      <c r="O8" s="45"/>
    </row>
    <row r="9" spans="2:15" ht="15" customHeight="1">
      <c r="C9" s="29">
        <v>1</v>
      </c>
      <c r="D9" s="30">
        <v>2</v>
      </c>
      <c r="E9" s="29">
        <v>3</v>
      </c>
      <c r="F9" s="30">
        <v>4</v>
      </c>
      <c r="G9" s="29">
        <v>5</v>
      </c>
      <c r="H9" s="35">
        <v>6</v>
      </c>
      <c r="I9" s="29">
        <v>7</v>
      </c>
      <c r="J9" s="30">
        <v>8</v>
      </c>
      <c r="K9" s="29">
        <v>9</v>
      </c>
      <c r="L9" s="30">
        <v>10</v>
      </c>
      <c r="N9" s="45"/>
      <c r="O9" s="45"/>
    </row>
    <row r="10" spans="2:15" ht="15" customHeight="1" thickBot="1">
      <c r="B10" s="31"/>
      <c r="C10" s="2"/>
      <c r="D10" s="2"/>
      <c r="E10" s="9"/>
      <c r="F10" s="9"/>
      <c r="G10" s="9"/>
      <c r="H10" s="20"/>
      <c r="I10" s="9"/>
      <c r="J10" s="9"/>
      <c r="K10" s="8"/>
      <c r="L10" s="7"/>
      <c r="M10" s="2"/>
    </row>
    <row r="11" spans="2:15" ht="15" customHeight="1">
      <c r="B11" s="32" t="s">
        <v>8</v>
      </c>
      <c r="C11" s="12"/>
      <c r="D11" s="13"/>
      <c r="E11" s="14"/>
      <c r="G11" s="11" t="s">
        <v>9</v>
      </c>
      <c r="H11" s="14"/>
      <c r="I11" s="14"/>
      <c r="J11" s="14"/>
      <c r="K11" s="15" t="s">
        <v>10</v>
      </c>
      <c r="M11" s="15"/>
    </row>
    <row r="12" spans="2:15" ht="15" customHeight="1">
      <c r="B12" s="32"/>
      <c r="C12" s="12"/>
      <c r="D12" s="13"/>
      <c r="E12" s="14"/>
      <c r="F12" s="11"/>
      <c r="G12" s="14"/>
      <c r="H12" s="14"/>
      <c r="I12" s="14"/>
      <c r="J12" s="14"/>
      <c r="K12" s="11"/>
      <c r="L12" s="15"/>
      <c r="M12" s="15"/>
    </row>
    <row r="13" spans="2:15" ht="30" customHeight="1">
      <c r="B13" s="74" t="s">
        <v>23</v>
      </c>
      <c r="C13" s="75"/>
      <c r="D13" s="75"/>
      <c r="E13" s="76"/>
      <c r="F13" s="80" t="s">
        <v>42</v>
      </c>
      <c r="G13" s="81"/>
      <c r="H13" s="81"/>
      <c r="I13" s="82"/>
      <c r="J13" s="67" t="s">
        <v>41</v>
      </c>
      <c r="K13" s="68"/>
      <c r="L13" s="68"/>
      <c r="M13" s="69"/>
    </row>
    <row r="14" spans="2:15" ht="48" customHeight="1">
      <c r="B14" s="77" t="s">
        <v>25</v>
      </c>
      <c r="C14" s="78"/>
      <c r="D14" s="78"/>
      <c r="E14" s="79"/>
      <c r="F14" s="85"/>
      <c r="G14" s="86"/>
      <c r="H14" s="83"/>
      <c r="I14" s="84"/>
      <c r="J14" s="90"/>
      <c r="K14" s="91"/>
      <c r="L14" s="70"/>
      <c r="M14" s="71"/>
    </row>
    <row r="15" spans="2:15" ht="48.75" customHeight="1">
      <c r="B15" s="77"/>
      <c r="C15" s="78"/>
      <c r="D15" s="78"/>
      <c r="E15" s="79"/>
      <c r="F15" s="85"/>
      <c r="G15" s="86"/>
      <c r="H15" s="83"/>
      <c r="I15" s="84"/>
      <c r="J15" s="90"/>
      <c r="K15" s="91"/>
      <c r="L15" s="72"/>
      <c r="M15" s="73"/>
    </row>
    <row r="16" spans="2:15" ht="48.75" customHeight="1">
      <c r="B16" s="77"/>
      <c r="C16" s="78"/>
      <c r="D16" s="78"/>
      <c r="E16" s="79"/>
      <c r="F16" s="85"/>
      <c r="G16" s="86"/>
      <c r="H16" s="83"/>
      <c r="I16" s="84"/>
      <c r="J16" s="90"/>
      <c r="K16" s="91"/>
      <c r="L16" s="72"/>
      <c r="M16" s="73"/>
    </row>
    <row r="17" spans="2:17" ht="35.25" customHeight="1">
      <c r="B17" s="77"/>
      <c r="C17" s="78"/>
      <c r="D17" s="78"/>
      <c r="E17" s="79"/>
      <c r="F17" s="83"/>
      <c r="G17" s="84"/>
      <c r="H17" s="83"/>
      <c r="I17" s="84"/>
      <c r="J17" s="87"/>
      <c r="K17" s="88"/>
      <c r="L17" s="72"/>
      <c r="M17" s="73"/>
    </row>
    <row r="18" spans="2:17" ht="28.5" customHeight="1">
      <c r="B18" s="77"/>
      <c r="C18" s="78"/>
      <c r="D18" s="78"/>
      <c r="E18" s="79"/>
      <c r="F18" s="83"/>
      <c r="G18" s="84"/>
      <c r="H18" s="83"/>
      <c r="I18" s="84"/>
      <c r="J18" s="87"/>
      <c r="K18" s="88"/>
      <c r="L18" s="72"/>
      <c r="M18" s="73"/>
    </row>
    <row r="19" spans="2:17" ht="15" customHeight="1">
      <c r="B19" s="33"/>
      <c r="C19" s="2"/>
      <c r="D19" s="3"/>
      <c r="E19" s="2"/>
      <c r="F19" s="2"/>
      <c r="G19" s="2"/>
      <c r="H19" s="2"/>
      <c r="I19" s="2"/>
      <c r="J19" s="2"/>
      <c r="K19" s="2"/>
      <c r="L19" s="2"/>
      <c r="M19" s="3"/>
    </row>
    <row r="20" spans="2:17" ht="15" customHeight="1">
      <c r="B20" s="33"/>
      <c r="C20" s="26" t="s">
        <v>31</v>
      </c>
      <c r="D20" s="3"/>
      <c r="E20" s="2"/>
      <c r="F20" s="2"/>
      <c r="G20" s="2"/>
      <c r="H20" s="2"/>
      <c r="I20" s="2"/>
      <c r="J20" s="2"/>
      <c r="K20" s="2"/>
      <c r="L20" s="2"/>
      <c r="M20" s="3"/>
    </row>
    <row r="21" spans="2:17" ht="95.25" customHeight="1">
      <c r="B21" s="2"/>
      <c r="C21" s="66" t="s">
        <v>43</v>
      </c>
      <c r="D21" s="66"/>
      <c r="E21" s="66"/>
      <c r="F21" s="66"/>
      <c r="G21" s="66"/>
      <c r="H21" s="66"/>
      <c r="I21" s="66"/>
      <c r="J21" s="66"/>
      <c r="K21" s="66"/>
      <c r="L21" s="66"/>
      <c r="M21" s="34"/>
    </row>
    <row r="22" spans="2:17" ht="26.25" customHeight="1">
      <c r="B22" s="33"/>
      <c r="C22" s="2"/>
      <c r="D22" s="3"/>
      <c r="E22" s="2"/>
      <c r="F22" s="2"/>
      <c r="G22" s="2"/>
      <c r="H22" s="2"/>
      <c r="I22" s="2"/>
      <c r="J22" s="2"/>
      <c r="K22" s="2"/>
      <c r="L22" s="2"/>
      <c r="M22" s="3"/>
    </row>
    <row r="23" spans="2:17" ht="15" customHeight="1">
      <c r="B23" s="33"/>
      <c r="C23" s="26" t="s">
        <v>38</v>
      </c>
      <c r="D23" s="3"/>
      <c r="E23" s="2"/>
      <c r="F23" s="2"/>
      <c r="G23" s="2"/>
      <c r="H23" s="2"/>
      <c r="I23" s="2"/>
      <c r="J23" s="2"/>
      <c r="K23" s="2"/>
      <c r="L23" s="2"/>
      <c r="M23" s="3"/>
    </row>
    <row r="24" spans="2:17" ht="218.25" customHeight="1">
      <c r="B24" s="2"/>
      <c r="C24" s="66" t="s">
        <v>37</v>
      </c>
      <c r="D24" s="66"/>
      <c r="E24" s="66"/>
      <c r="F24" s="66"/>
      <c r="G24" s="66"/>
      <c r="H24" s="66"/>
      <c r="I24" s="66"/>
      <c r="J24" s="66"/>
      <c r="K24" s="66"/>
      <c r="L24" s="66"/>
      <c r="M24" s="2"/>
      <c r="N24" s="2"/>
      <c r="O24" s="2"/>
      <c r="P24" s="2"/>
      <c r="Q24" s="2"/>
    </row>
    <row r="25" spans="2:17" customFormat="1">
      <c r="B25" s="17"/>
      <c r="C25" s="17"/>
      <c r="D25" s="17"/>
      <c r="E25" s="17"/>
      <c r="F25" s="17"/>
      <c r="G25" s="17"/>
      <c r="H25" s="17"/>
      <c r="I25" s="17"/>
      <c r="J25" s="17"/>
      <c r="K25" s="17"/>
      <c r="L25" s="17"/>
      <c r="M25" s="17"/>
    </row>
    <row r="26" spans="2:17" customFormat="1"/>
    <row r="27" spans="2:17" customFormat="1"/>
    <row r="28" spans="2:17" customFormat="1"/>
    <row r="29" spans="2:17" customFormat="1"/>
    <row r="30" spans="2:17" customFormat="1"/>
    <row r="31" spans="2:17" customFormat="1"/>
    <row r="32" spans="2:17"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sheetData>
  <mergeCells count="26">
    <mergeCell ref="F14:G14"/>
    <mergeCell ref="J14:K14"/>
    <mergeCell ref="J17:K17"/>
    <mergeCell ref="J16:K16"/>
    <mergeCell ref="J15:K15"/>
    <mergeCell ref="F18:G18"/>
    <mergeCell ref="H17:I17"/>
    <mergeCell ref="L16:M16"/>
    <mergeCell ref="L17:M17"/>
    <mergeCell ref="L18:M18"/>
    <mergeCell ref="C24:L24"/>
    <mergeCell ref="C21:L21"/>
    <mergeCell ref="J13:M13"/>
    <mergeCell ref="L14:M14"/>
    <mergeCell ref="L15:M15"/>
    <mergeCell ref="B13:E13"/>
    <mergeCell ref="B14:E18"/>
    <mergeCell ref="F13:I13"/>
    <mergeCell ref="H14:I14"/>
    <mergeCell ref="H15:I15"/>
    <mergeCell ref="H16:I16"/>
    <mergeCell ref="F15:G15"/>
    <mergeCell ref="H18:I18"/>
    <mergeCell ref="J18:K18"/>
    <mergeCell ref="F16:G16"/>
    <mergeCell ref="F17:G17"/>
  </mergeCells>
  <conditionalFormatting sqref="C9:L9">
    <cfRule type="colorScale" priority="1">
      <colorScale>
        <cfvo type="min"/>
        <cfvo type="percentile" val="50"/>
        <cfvo type="max"/>
        <color rgb="FF63BE7B"/>
        <color rgb="FFFFEB84"/>
        <color rgb="FFF8696B"/>
      </colorScale>
    </cfRule>
  </conditionalFormatting>
  <printOptions horizontalCentered="1" verticalCentered="1"/>
  <pageMargins left="0.23622047244094491" right="0.23622047244094491" top="0.23622047244094491" bottom="0.23622047244094491" header="0.31496062992125984" footer="0.31496062992125984"/>
  <pageSetup paperSize="9" scale="66" fitToWidth="0" fitToHeight="0" orientation="portrait" horizontalDpi="200" verticalDpi="200" r:id="rId1"/>
  <headerFooter>
    <oddHeader>&amp;R&amp;G</odd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zoomScale="175" zoomScaleNormal="175" workbookViewId="0">
      <selection activeCell="A4" sqref="A4:B4"/>
    </sheetView>
  </sheetViews>
  <sheetFormatPr defaultRowHeight="12.75"/>
  <sheetData>
    <row r="1" spans="1:8">
      <c r="A1" s="64">
        <v>8</v>
      </c>
      <c r="B1" s="64"/>
      <c r="E1" s="64"/>
      <c r="F1" s="64"/>
    </row>
    <row r="2" spans="1:8">
      <c r="A2" s="80" t="s">
        <v>42</v>
      </c>
      <c r="B2" s="81"/>
      <c r="C2" s="81"/>
      <c r="D2" s="82"/>
      <c r="E2" s="67" t="s">
        <v>41</v>
      </c>
      <c r="F2" s="68"/>
      <c r="G2" s="68"/>
      <c r="H2" s="69"/>
    </row>
    <row r="3" spans="1:8" ht="48" customHeight="1">
      <c r="A3" s="93" t="s">
        <v>26</v>
      </c>
      <c r="B3" s="93"/>
      <c r="C3" s="83"/>
      <c r="D3" s="84"/>
      <c r="E3" s="92" t="s">
        <v>44</v>
      </c>
      <c r="F3" s="92"/>
      <c r="G3" s="70"/>
      <c r="H3" s="71"/>
    </row>
    <row r="4" spans="1:8" ht="48" customHeight="1">
      <c r="A4" s="93" t="s">
        <v>45</v>
      </c>
      <c r="B4" s="93"/>
      <c r="C4" s="83"/>
      <c r="D4" s="84"/>
      <c r="E4" s="92" t="s">
        <v>28</v>
      </c>
      <c r="F4" s="92"/>
      <c r="G4" s="72"/>
      <c r="H4" s="73"/>
    </row>
    <row r="5" spans="1:8" ht="48" customHeight="1">
      <c r="A5" s="93" t="s">
        <v>27</v>
      </c>
      <c r="B5" s="93"/>
      <c r="C5" s="83"/>
      <c r="D5" s="84"/>
      <c r="E5" s="92"/>
      <c r="F5" s="92"/>
      <c r="G5" s="89"/>
      <c r="H5" s="89"/>
    </row>
    <row r="6" spans="1:8">
      <c r="A6" s="85"/>
      <c r="B6" s="86"/>
      <c r="C6" s="83"/>
      <c r="D6" s="84"/>
      <c r="E6" s="90"/>
      <c r="F6" s="91"/>
      <c r="G6" s="72"/>
      <c r="H6" s="73"/>
    </row>
    <row r="7" spans="1:8">
      <c r="A7" s="85"/>
      <c r="B7" s="86"/>
      <c r="C7" s="83"/>
      <c r="D7" s="84"/>
      <c r="E7" s="90"/>
      <c r="F7" s="91"/>
      <c r="G7" s="72"/>
      <c r="H7" s="73"/>
    </row>
  </sheetData>
  <mergeCells count="22">
    <mergeCell ref="A2:D2"/>
    <mergeCell ref="E2:H2"/>
    <mergeCell ref="A3:B3"/>
    <mergeCell ref="C3:D3"/>
    <mergeCell ref="E3:F3"/>
    <mergeCell ref="G3:H3"/>
    <mergeCell ref="A4:B4"/>
    <mergeCell ref="C4:D4"/>
    <mergeCell ref="E4:F4"/>
    <mergeCell ref="G4:H4"/>
    <mergeCell ref="A5:B5"/>
    <mergeCell ref="C5:D5"/>
    <mergeCell ref="E5:F5"/>
    <mergeCell ref="G5:H5"/>
    <mergeCell ref="A6:B6"/>
    <mergeCell ref="C6:D6"/>
    <mergeCell ref="E6:F6"/>
    <mergeCell ref="G6:H6"/>
    <mergeCell ref="A7:B7"/>
    <mergeCell ref="C7:D7"/>
    <mergeCell ref="E7:F7"/>
    <mergeCell ref="G7:H7"/>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zoomScale="190" zoomScaleNormal="190" workbookViewId="0">
      <selection activeCell="A4" sqref="A4:B4"/>
    </sheetView>
  </sheetViews>
  <sheetFormatPr defaultRowHeight="12.75"/>
  <sheetData>
    <row r="1" spans="1:8">
      <c r="A1" s="64">
        <v>9</v>
      </c>
      <c r="B1" s="64"/>
      <c r="E1" s="64"/>
      <c r="F1" s="64"/>
    </row>
    <row r="2" spans="1:8">
      <c r="A2" s="80" t="s">
        <v>42</v>
      </c>
      <c r="B2" s="81"/>
      <c r="C2" s="81"/>
      <c r="D2" s="82"/>
      <c r="E2" s="67" t="s">
        <v>41</v>
      </c>
      <c r="F2" s="68"/>
      <c r="G2" s="68"/>
      <c r="H2" s="69"/>
    </row>
    <row r="3" spans="1:8" ht="48" customHeight="1">
      <c r="A3" s="93" t="s">
        <v>26</v>
      </c>
      <c r="B3" s="93"/>
      <c r="C3" s="83"/>
      <c r="D3" s="84"/>
      <c r="E3" s="92" t="s">
        <v>44</v>
      </c>
      <c r="F3" s="92"/>
      <c r="G3" s="70"/>
      <c r="H3" s="71"/>
    </row>
    <row r="4" spans="1:8" ht="48" customHeight="1">
      <c r="A4" s="93" t="s">
        <v>45</v>
      </c>
      <c r="B4" s="93"/>
      <c r="C4" s="83"/>
      <c r="D4" s="84"/>
      <c r="E4" s="92" t="s">
        <v>28</v>
      </c>
      <c r="F4" s="92"/>
      <c r="G4" s="72"/>
      <c r="H4" s="73"/>
    </row>
    <row r="5" spans="1:8" ht="48" customHeight="1">
      <c r="A5" s="93" t="s">
        <v>27</v>
      </c>
      <c r="B5" s="93"/>
      <c r="C5" s="83"/>
      <c r="D5" s="84"/>
      <c r="E5" s="92"/>
      <c r="F5" s="92"/>
      <c r="G5" s="89"/>
      <c r="H5" s="89"/>
    </row>
    <row r="6" spans="1:8">
      <c r="A6" s="85"/>
      <c r="B6" s="86"/>
      <c r="C6" s="83"/>
      <c r="D6" s="84"/>
      <c r="E6" s="90"/>
      <c r="F6" s="91"/>
      <c r="G6" s="72"/>
      <c r="H6" s="73"/>
    </row>
    <row r="7" spans="1:8">
      <c r="A7" s="85"/>
      <c r="B7" s="86"/>
      <c r="C7" s="83"/>
      <c r="D7" s="84"/>
      <c r="E7" s="90"/>
      <c r="F7" s="91"/>
      <c r="G7" s="72"/>
      <c r="H7" s="73"/>
    </row>
  </sheetData>
  <mergeCells count="22">
    <mergeCell ref="A2:D2"/>
    <mergeCell ref="E2:H2"/>
    <mergeCell ref="A3:B3"/>
    <mergeCell ref="C3:D3"/>
    <mergeCell ref="E3:F3"/>
    <mergeCell ref="G3:H3"/>
    <mergeCell ref="A4:B4"/>
    <mergeCell ref="C4:D4"/>
    <mergeCell ref="E4:F4"/>
    <mergeCell ref="G4:H4"/>
    <mergeCell ref="A5:B5"/>
    <mergeCell ref="C5:D5"/>
    <mergeCell ref="E5:F5"/>
    <mergeCell ref="G5:H5"/>
    <mergeCell ref="A6:B6"/>
    <mergeCell ref="C6:D6"/>
    <mergeCell ref="E6:F6"/>
    <mergeCell ref="G6:H6"/>
    <mergeCell ref="A7:B7"/>
    <mergeCell ref="C7:D7"/>
    <mergeCell ref="E7:F7"/>
    <mergeCell ref="G7:H7"/>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zoomScale="160" zoomScaleNormal="160" workbookViewId="0">
      <selection activeCell="A4" sqref="A4:B4"/>
    </sheetView>
  </sheetViews>
  <sheetFormatPr defaultRowHeight="12.75"/>
  <sheetData>
    <row r="1" spans="1:8">
      <c r="A1" s="64">
        <v>10</v>
      </c>
      <c r="B1" s="64"/>
      <c r="E1" s="64"/>
      <c r="F1" s="64"/>
    </row>
    <row r="2" spans="1:8">
      <c r="A2" s="80" t="s">
        <v>42</v>
      </c>
      <c r="B2" s="81"/>
      <c r="C2" s="81"/>
      <c r="D2" s="82"/>
      <c r="E2" s="67" t="s">
        <v>41</v>
      </c>
      <c r="F2" s="68"/>
      <c r="G2" s="68"/>
      <c r="H2" s="69"/>
    </row>
    <row r="3" spans="1:8" ht="48" customHeight="1">
      <c r="A3" s="93" t="s">
        <v>26</v>
      </c>
      <c r="B3" s="93"/>
      <c r="C3" s="83"/>
      <c r="D3" s="84"/>
      <c r="E3" s="92" t="s">
        <v>44</v>
      </c>
      <c r="F3" s="92"/>
      <c r="G3" s="70"/>
      <c r="H3" s="71"/>
    </row>
    <row r="4" spans="1:8" ht="48" customHeight="1">
      <c r="A4" s="93" t="s">
        <v>45</v>
      </c>
      <c r="B4" s="93"/>
      <c r="C4" s="83"/>
      <c r="D4" s="84"/>
      <c r="E4" s="92" t="s">
        <v>28</v>
      </c>
      <c r="F4" s="92"/>
      <c r="G4" s="72"/>
      <c r="H4" s="73"/>
    </row>
    <row r="5" spans="1:8" ht="48" customHeight="1">
      <c r="A5" s="93" t="s">
        <v>27</v>
      </c>
      <c r="B5" s="93"/>
      <c r="C5" s="83"/>
      <c r="D5" s="84"/>
      <c r="E5" s="92"/>
      <c r="F5" s="92"/>
      <c r="G5" s="89"/>
      <c r="H5" s="89"/>
    </row>
    <row r="6" spans="1:8">
      <c r="A6" s="85"/>
      <c r="B6" s="86"/>
      <c r="C6" s="83"/>
      <c r="D6" s="84"/>
      <c r="E6" s="90"/>
      <c r="F6" s="91"/>
      <c r="G6" s="72"/>
      <c r="H6" s="73"/>
    </row>
    <row r="7" spans="1:8">
      <c r="A7" s="85"/>
      <c r="B7" s="86"/>
      <c r="C7" s="83"/>
      <c r="D7" s="84"/>
      <c r="E7" s="90"/>
      <c r="F7" s="91"/>
      <c r="G7" s="72"/>
      <c r="H7" s="73"/>
    </row>
  </sheetData>
  <mergeCells count="22">
    <mergeCell ref="A2:D2"/>
    <mergeCell ref="E2:H2"/>
    <mergeCell ref="A3:B3"/>
    <mergeCell ref="C3:D3"/>
    <mergeCell ref="E3:F3"/>
    <mergeCell ref="G3:H3"/>
    <mergeCell ref="A4:B4"/>
    <mergeCell ref="C4:D4"/>
    <mergeCell ref="E4:F4"/>
    <mergeCell ref="G4:H4"/>
    <mergeCell ref="A5:B5"/>
    <mergeCell ref="C5:D5"/>
    <mergeCell ref="E5:F5"/>
    <mergeCell ref="G5:H5"/>
    <mergeCell ref="A6:B6"/>
    <mergeCell ref="C6:D6"/>
    <mergeCell ref="E6:F6"/>
    <mergeCell ref="G6:H6"/>
    <mergeCell ref="A7:B7"/>
    <mergeCell ref="C7:D7"/>
    <mergeCell ref="E7:F7"/>
    <mergeCell ref="G7:H7"/>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34"/>
  <sheetViews>
    <sheetView showGridLines="0" zoomScaleNormal="100" workbookViewId="0">
      <selection activeCell="J36" sqref="J36"/>
    </sheetView>
  </sheetViews>
  <sheetFormatPr defaultRowHeight="12.75"/>
  <cols>
    <col min="1" max="1" width="4.140625" customWidth="1"/>
    <col min="2" max="2" width="9" customWidth="1"/>
    <col min="3" max="3" width="5.140625" customWidth="1"/>
    <col min="4" max="4" width="9" customWidth="1"/>
    <col min="7" max="7" width="9" customWidth="1"/>
    <col min="11" max="12" width="8.85546875" customWidth="1"/>
    <col min="13" max="13" width="7.85546875" customWidth="1"/>
    <col min="14" max="14" width="4.140625" customWidth="1"/>
  </cols>
  <sheetData>
    <row r="1" spans="2:14">
      <c r="B1" s="54"/>
      <c r="C1" s="54"/>
      <c r="D1" s="38"/>
      <c r="E1" s="44"/>
      <c r="F1" s="38"/>
      <c r="G1" s="38"/>
      <c r="H1" s="38"/>
      <c r="I1" s="38"/>
      <c r="J1" s="38"/>
      <c r="K1" s="38"/>
      <c r="L1" s="38"/>
      <c r="M1" s="38"/>
      <c r="N1" s="44"/>
    </row>
    <row r="2" spans="2:14" ht="23.25">
      <c r="B2" s="99" t="s">
        <v>20</v>
      </c>
      <c r="C2" s="99"/>
      <c r="D2" s="99"/>
      <c r="E2" s="99"/>
      <c r="F2" s="99"/>
      <c r="G2" s="99"/>
      <c r="H2" s="99"/>
      <c r="I2" s="99"/>
      <c r="J2" s="99"/>
      <c r="K2" s="99"/>
      <c r="L2" s="99"/>
      <c r="M2" s="99"/>
      <c r="N2" s="99"/>
    </row>
    <row r="3" spans="2:14">
      <c r="B3" s="97" t="s">
        <v>5</v>
      </c>
      <c r="C3" s="97"/>
      <c r="D3" s="97"/>
      <c r="E3" s="97"/>
      <c r="F3" s="100" t="s">
        <v>18</v>
      </c>
      <c r="G3" s="100"/>
      <c r="H3" s="100"/>
      <c r="I3" s="100"/>
      <c r="J3" s="100"/>
      <c r="K3" s="100"/>
      <c r="L3" s="61"/>
      <c r="M3" s="52"/>
      <c r="N3" s="38"/>
    </row>
    <row r="4" spans="2:14">
      <c r="B4" s="97" t="s">
        <v>6</v>
      </c>
      <c r="C4" s="97"/>
      <c r="D4" s="97"/>
      <c r="E4" s="97"/>
      <c r="F4" s="101">
        <v>30</v>
      </c>
      <c r="G4" s="101"/>
      <c r="H4" s="101"/>
      <c r="I4" s="101"/>
      <c r="J4" s="101"/>
      <c r="K4" s="101"/>
      <c r="L4" s="61"/>
      <c r="M4" s="52"/>
      <c r="N4" s="38"/>
    </row>
    <row r="5" spans="2:14">
      <c r="B5" s="97" t="s">
        <v>19</v>
      </c>
      <c r="C5" s="97"/>
      <c r="D5" s="97"/>
      <c r="E5" s="97"/>
      <c r="F5" s="98">
        <f>10^7*3</f>
        <v>30000000</v>
      </c>
      <c r="G5" s="98"/>
      <c r="H5" s="98"/>
      <c r="I5" s="98"/>
      <c r="J5" s="98"/>
      <c r="K5" s="98"/>
      <c r="L5" s="53"/>
      <c r="M5" s="53"/>
      <c r="N5" s="55"/>
    </row>
    <row r="6" spans="2:14">
      <c r="B6" s="97" t="s">
        <v>21</v>
      </c>
      <c r="C6" s="97"/>
      <c r="D6" s="97"/>
      <c r="E6" s="97"/>
      <c r="F6" s="98">
        <f>10^7*10</f>
        <v>100000000</v>
      </c>
      <c r="G6" s="98"/>
      <c r="H6" s="98"/>
      <c r="I6" s="98"/>
      <c r="J6" s="98"/>
      <c r="K6" s="98"/>
      <c r="L6" s="53"/>
      <c r="M6" s="53"/>
      <c r="N6" s="55"/>
    </row>
    <row r="7" spans="2:14">
      <c r="B7" s="97" t="s">
        <v>11</v>
      </c>
      <c r="C7" s="97"/>
      <c r="D7" s="97"/>
      <c r="E7" s="97"/>
      <c r="F7" s="105">
        <v>0.06</v>
      </c>
      <c r="G7" s="105"/>
      <c r="H7" s="105"/>
      <c r="I7" s="105"/>
      <c r="J7" s="105"/>
      <c r="K7" s="105"/>
      <c r="L7" s="62"/>
      <c r="M7" s="52"/>
      <c r="N7" s="38"/>
    </row>
    <row r="8" spans="2:14">
      <c r="B8" s="97" t="s">
        <v>12</v>
      </c>
      <c r="C8" s="97"/>
      <c r="D8" s="97"/>
      <c r="E8" s="97"/>
      <c r="F8" s="105">
        <v>0.1</v>
      </c>
      <c r="G8" s="105"/>
      <c r="H8" s="105"/>
      <c r="I8" s="105"/>
      <c r="J8" s="105"/>
      <c r="K8" s="105"/>
      <c r="L8" s="62"/>
      <c r="M8" s="52"/>
      <c r="N8" s="38"/>
    </row>
    <row r="9" spans="2:14">
      <c r="B9" s="56"/>
      <c r="C9" s="56"/>
      <c r="D9" s="38"/>
      <c r="E9" s="38"/>
      <c r="F9" s="38"/>
      <c r="G9" s="38"/>
      <c r="H9" s="38"/>
      <c r="I9" s="38"/>
      <c r="J9" s="38"/>
      <c r="K9" s="38"/>
      <c r="L9" s="38"/>
      <c r="M9" s="38"/>
      <c r="N9" s="38"/>
    </row>
    <row r="10" spans="2:14" ht="22.5">
      <c r="B10" s="57"/>
      <c r="C10" s="57"/>
      <c r="D10" s="39"/>
      <c r="E10" s="39"/>
      <c r="F10" s="39"/>
      <c r="G10" s="39"/>
      <c r="H10" s="39"/>
      <c r="I10" s="39"/>
      <c r="J10" s="39"/>
      <c r="K10" s="55"/>
      <c r="L10" s="55"/>
      <c r="M10" s="55"/>
      <c r="N10" s="39"/>
    </row>
    <row r="11" spans="2:14" ht="23.25">
      <c r="B11" s="102" t="s">
        <v>22</v>
      </c>
      <c r="C11" s="102"/>
      <c r="D11" s="102"/>
      <c r="E11" s="102"/>
      <c r="F11" s="102"/>
      <c r="G11" s="102"/>
      <c r="H11" s="103">
        <v>40000</v>
      </c>
      <c r="I11" s="103"/>
      <c r="J11" s="103"/>
      <c r="K11" s="103"/>
      <c r="L11" s="103"/>
      <c r="M11" s="103"/>
      <c r="N11" s="103"/>
    </row>
    <row r="12" spans="2:14" ht="23.25">
      <c r="B12" s="65" t="s">
        <v>16</v>
      </c>
      <c r="C12" s="65"/>
      <c r="D12" s="58"/>
      <c r="E12" s="58"/>
      <c r="F12" s="58"/>
      <c r="G12" s="59"/>
      <c r="H12" s="59"/>
      <c r="I12" s="59"/>
      <c r="J12" s="59"/>
      <c r="K12" s="59"/>
      <c r="L12" s="59"/>
      <c r="M12" s="59"/>
      <c r="N12" s="59"/>
    </row>
    <row r="13" spans="2:14">
      <c r="B13" s="2"/>
      <c r="C13" s="2"/>
      <c r="D13" s="2"/>
      <c r="E13" s="2"/>
      <c r="F13" s="10"/>
      <c r="G13" s="10"/>
      <c r="H13" s="10"/>
      <c r="I13" s="10"/>
      <c r="J13" s="2"/>
      <c r="K13" s="2"/>
      <c r="L13" s="2"/>
      <c r="M13" s="2"/>
      <c r="N13" s="2"/>
    </row>
    <row r="14" spans="2:14">
      <c r="B14" s="2"/>
      <c r="C14" s="2"/>
      <c r="D14" s="2"/>
      <c r="E14" s="2"/>
      <c r="F14" s="10"/>
      <c r="G14" s="10"/>
      <c r="H14" s="10"/>
      <c r="I14" s="10"/>
      <c r="J14" s="2"/>
      <c r="K14" s="2"/>
      <c r="L14" s="2"/>
      <c r="M14" s="2"/>
      <c r="N14" s="2"/>
    </row>
    <row r="15" spans="2:14">
      <c r="B15" s="2"/>
      <c r="C15" s="2"/>
      <c r="D15" s="2"/>
      <c r="E15" s="2"/>
      <c r="F15" s="10"/>
      <c r="G15" s="10"/>
      <c r="H15" s="10"/>
      <c r="I15" s="10"/>
      <c r="J15" s="2"/>
      <c r="K15" s="2"/>
      <c r="L15" s="2"/>
      <c r="M15" s="2"/>
      <c r="N15" s="2"/>
    </row>
    <row r="16" spans="2:14">
      <c r="B16" s="2"/>
      <c r="C16" s="2"/>
      <c r="D16" s="2"/>
      <c r="E16" s="2"/>
      <c r="F16" s="10"/>
      <c r="G16" s="10"/>
      <c r="H16" s="10"/>
      <c r="I16" s="10"/>
      <c r="J16" s="2"/>
      <c r="K16" s="2"/>
      <c r="L16" s="2"/>
      <c r="M16" s="2"/>
      <c r="N16" s="2"/>
    </row>
    <row r="17" spans="2:14">
      <c r="B17" s="2"/>
      <c r="C17" s="2"/>
      <c r="D17" s="2"/>
      <c r="E17" s="2"/>
      <c r="F17" s="10"/>
      <c r="G17" s="10"/>
      <c r="H17" s="10"/>
      <c r="I17" s="10"/>
      <c r="J17" s="2"/>
      <c r="K17" s="2"/>
      <c r="L17" s="2"/>
      <c r="M17" s="2"/>
      <c r="N17" s="2"/>
    </row>
    <row r="18" spans="2:14">
      <c r="B18" s="2"/>
      <c r="C18" s="2"/>
      <c r="D18" s="2"/>
      <c r="E18" s="2"/>
      <c r="F18" s="10"/>
      <c r="G18" s="10"/>
      <c r="H18" s="10"/>
      <c r="I18" s="10"/>
      <c r="J18" s="2"/>
      <c r="K18" s="2"/>
      <c r="L18" s="2"/>
      <c r="M18" s="2"/>
      <c r="N18" s="2"/>
    </row>
    <row r="19" spans="2:14">
      <c r="B19" s="2"/>
      <c r="C19" s="2"/>
      <c r="D19" s="2"/>
      <c r="E19" s="2"/>
      <c r="F19" s="10"/>
      <c r="G19" s="10"/>
      <c r="H19" s="10"/>
      <c r="I19" s="10"/>
      <c r="J19" s="2"/>
      <c r="K19" s="2"/>
      <c r="L19" s="2"/>
      <c r="M19" s="2"/>
      <c r="N19" s="2"/>
    </row>
    <row r="20" spans="2:14">
      <c r="B20" s="2"/>
      <c r="C20" s="2"/>
      <c r="D20" s="2"/>
      <c r="E20" s="2"/>
      <c r="F20" s="10"/>
      <c r="G20" s="10"/>
      <c r="H20" s="10"/>
      <c r="I20" s="10"/>
      <c r="J20" s="2"/>
      <c r="K20" s="2"/>
      <c r="L20" s="2"/>
      <c r="M20" s="2"/>
      <c r="N20" s="2"/>
    </row>
    <row r="21" spans="2:14">
      <c r="B21" s="2"/>
      <c r="C21" s="2"/>
      <c r="D21" s="2"/>
      <c r="E21" s="2"/>
      <c r="F21" s="10"/>
      <c r="G21" s="10"/>
      <c r="H21" s="10"/>
      <c r="I21" s="10"/>
      <c r="J21" s="2"/>
      <c r="K21" s="2"/>
      <c r="L21" s="2"/>
      <c r="M21" s="2"/>
      <c r="N21" s="2"/>
    </row>
    <row r="22" spans="2:14">
      <c r="B22" s="2"/>
      <c r="C22" s="2"/>
      <c r="D22" s="2"/>
      <c r="E22" s="2"/>
      <c r="F22" s="10"/>
      <c r="G22" s="10"/>
      <c r="H22" s="10"/>
      <c r="I22" s="10"/>
      <c r="J22" s="2"/>
      <c r="K22" s="2"/>
      <c r="L22" s="2"/>
      <c r="M22" s="2"/>
      <c r="N22" s="2"/>
    </row>
    <row r="23" spans="2:14">
      <c r="B23" s="2"/>
      <c r="C23" s="2"/>
      <c r="D23" s="2"/>
      <c r="E23" s="2"/>
      <c r="F23" s="10"/>
      <c r="G23" s="10"/>
      <c r="H23" s="10"/>
      <c r="I23" s="10"/>
      <c r="J23" s="2"/>
      <c r="K23" s="2"/>
      <c r="L23" s="2"/>
      <c r="M23" s="2"/>
      <c r="N23" s="2"/>
    </row>
    <row r="24" spans="2:14">
      <c r="B24" s="2"/>
      <c r="C24" s="2"/>
      <c r="D24" s="2"/>
      <c r="E24" s="2"/>
      <c r="F24" s="10"/>
      <c r="G24" s="10"/>
      <c r="H24" s="10"/>
      <c r="I24" s="10"/>
      <c r="J24" s="2"/>
      <c r="K24" s="2"/>
      <c r="L24" s="2"/>
      <c r="M24" s="2"/>
      <c r="N24" s="2"/>
    </row>
    <row r="25" spans="2:14">
      <c r="B25" s="2"/>
      <c r="C25" s="2"/>
      <c r="D25" s="2"/>
      <c r="E25" s="2"/>
      <c r="F25" s="10"/>
      <c r="G25" s="10"/>
      <c r="H25" s="10"/>
      <c r="I25" s="10"/>
      <c r="J25" s="2"/>
      <c r="K25" s="2"/>
      <c r="L25" s="2"/>
      <c r="M25" s="2"/>
      <c r="N25" s="2"/>
    </row>
    <row r="26" spans="2:14">
      <c r="B26" s="2"/>
      <c r="C26" s="2"/>
      <c r="D26" s="2"/>
      <c r="E26" s="2"/>
      <c r="F26" s="10"/>
      <c r="G26" s="10"/>
      <c r="H26" s="10"/>
      <c r="I26" s="10"/>
      <c r="J26" s="2"/>
      <c r="K26" s="2"/>
      <c r="L26" s="2"/>
      <c r="M26" s="2"/>
      <c r="N26" s="2"/>
    </row>
    <row r="27" spans="2:14">
      <c r="B27" s="2"/>
      <c r="C27" s="2"/>
      <c r="D27" s="2"/>
      <c r="E27" s="2"/>
      <c r="F27" s="10"/>
      <c r="G27" s="10"/>
      <c r="H27" s="10"/>
      <c r="I27" s="10"/>
      <c r="J27" s="6"/>
      <c r="K27" s="6"/>
      <c r="L27" s="6"/>
      <c r="M27" s="6"/>
      <c r="N27" s="2"/>
    </row>
    <row r="28" spans="2:14" ht="23.25">
      <c r="B28" s="65" t="s">
        <v>39</v>
      </c>
      <c r="C28" s="65"/>
      <c r="D28" s="60"/>
      <c r="E28" s="59"/>
      <c r="F28" s="59"/>
      <c r="G28" s="59"/>
      <c r="H28" s="59"/>
      <c r="I28" s="59"/>
      <c r="J28" s="59"/>
      <c r="K28" s="59"/>
      <c r="L28" s="59"/>
      <c r="M28" s="59"/>
      <c r="N28" s="59"/>
    </row>
    <row r="29" spans="2:14" ht="15">
      <c r="B29" s="104" t="s">
        <v>29</v>
      </c>
      <c r="C29" s="104"/>
      <c r="D29" s="104"/>
      <c r="E29" s="16">
        <v>1</v>
      </c>
      <c r="F29" s="17"/>
      <c r="G29" s="17"/>
      <c r="H29" s="17"/>
      <c r="I29" s="17"/>
      <c r="J29" s="17"/>
      <c r="K29" s="17"/>
      <c r="L29" s="17"/>
      <c r="M29" s="17"/>
      <c r="N29" s="17"/>
    </row>
    <row r="30" spans="2:14">
      <c r="B30" s="18"/>
      <c r="C30" s="18"/>
      <c r="D30" s="18"/>
      <c r="E30" s="16"/>
      <c r="F30" s="17"/>
      <c r="G30" s="17"/>
      <c r="H30" s="17"/>
      <c r="I30" s="17"/>
      <c r="J30" s="17"/>
      <c r="K30" s="17"/>
      <c r="L30" s="17"/>
      <c r="M30" s="17"/>
      <c r="N30" s="17"/>
    </row>
    <row r="31" spans="2:14" ht="13.5" customHeight="1">
      <c r="B31" s="115" t="s">
        <v>23</v>
      </c>
      <c r="C31" s="116"/>
      <c r="D31" s="117"/>
      <c r="E31" s="106" t="s">
        <v>13</v>
      </c>
      <c r="F31" s="107"/>
      <c r="G31" s="108"/>
      <c r="H31" s="72" t="s">
        <v>14</v>
      </c>
      <c r="I31" s="124"/>
      <c r="J31" s="73"/>
      <c r="K31" s="106" t="s">
        <v>15</v>
      </c>
      <c r="L31" s="107"/>
      <c r="M31" s="108"/>
    </row>
    <row r="32" spans="2:14">
      <c r="B32" s="115" t="s">
        <v>24</v>
      </c>
      <c r="C32" s="116"/>
      <c r="D32" s="117"/>
      <c r="E32" s="109">
        <v>0.28999999999999998</v>
      </c>
      <c r="F32" s="110"/>
      <c r="G32" s="111"/>
      <c r="H32" s="121">
        <v>0.27</v>
      </c>
      <c r="I32" s="122"/>
      <c r="J32" s="123"/>
      <c r="K32" s="109">
        <v>0.34</v>
      </c>
      <c r="L32" s="110"/>
      <c r="M32" s="111"/>
    </row>
    <row r="33" spans="2:14">
      <c r="B33" s="115" t="s">
        <v>30</v>
      </c>
      <c r="C33" s="116"/>
      <c r="D33" s="117"/>
      <c r="E33" s="112">
        <v>11600</v>
      </c>
      <c r="F33" s="113"/>
      <c r="G33" s="114"/>
      <c r="H33" s="118">
        <v>10800</v>
      </c>
      <c r="I33" s="119"/>
      <c r="J33" s="120"/>
      <c r="K33" s="112">
        <v>13600.000000000002</v>
      </c>
      <c r="L33" s="113"/>
      <c r="M33" s="114"/>
    </row>
    <row r="34" spans="2:14">
      <c r="B34" s="2"/>
      <c r="C34" s="2"/>
      <c r="E34" s="2"/>
      <c r="G34" s="2"/>
      <c r="H34" s="2"/>
      <c r="J34" s="2"/>
      <c r="L34" s="2"/>
      <c r="N34" s="2"/>
    </row>
  </sheetData>
  <mergeCells count="28">
    <mergeCell ref="K31:M31"/>
    <mergeCell ref="K32:M32"/>
    <mergeCell ref="K33:M33"/>
    <mergeCell ref="B33:D33"/>
    <mergeCell ref="B32:D32"/>
    <mergeCell ref="B31:D31"/>
    <mergeCell ref="E31:G31"/>
    <mergeCell ref="E32:G32"/>
    <mergeCell ref="E33:G33"/>
    <mergeCell ref="H33:J33"/>
    <mergeCell ref="H32:J32"/>
    <mergeCell ref="H31:J31"/>
    <mergeCell ref="B11:G11"/>
    <mergeCell ref="H11:N11"/>
    <mergeCell ref="B29:D29"/>
    <mergeCell ref="B6:E6"/>
    <mergeCell ref="F6:K6"/>
    <mergeCell ref="B7:E7"/>
    <mergeCell ref="F7:K7"/>
    <mergeCell ref="B8:E8"/>
    <mergeCell ref="F8:K8"/>
    <mergeCell ref="B5:E5"/>
    <mergeCell ref="F5:K5"/>
    <mergeCell ref="B2:N2"/>
    <mergeCell ref="B3:E3"/>
    <mergeCell ref="F3:K3"/>
    <mergeCell ref="B4:E4"/>
    <mergeCell ref="F4:K4"/>
  </mergeCells>
  <pageMargins left="0.7" right="0.7" top="0.75" bottom="0.75" header="0.3" footer="0.3"/>
  <pageSetup scale="71" orientation="portrait" r:id="rId1"/>
  <headerFooter>
    <oddHeader>&amp;R&amp;G</oddHeader>
  </headerFooter>
  <drawing r:id="rId2"/>
  <legacyDrawingHF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1"/>
  <sheetViews>
    <sheetView workbookViewId="0">
      <selection activeCell="E1" sqref="E1"/>
    </sheetView>
  </sheetViews>
  <sheetFormatPr defaultRowHeight="12.75"/>
  <sheetData>
    <row r="1" spans="1:5" ht="75">
      <c r="A1" s="23" t="s">
        <v>32</v>
      </c>
      <c r="B1" s="23" t="s">
        <v>33</v>
      </c>
      <c r="C1" s="23" t="s">
        <v>34</v>
      </c>
      <c r="D1" s="23" t="s">
        <v>35</v>
      </c>
      <c r="E1" s="23" t="s">
        <v>36</v>
      </c>
    </row>
    <row r="2" spans="1:5">
      <c r="A2" s="24">
        <v>1</v>
      </c>
      <c r="B2" s="24">
        <v>30</v>
      </c>
      <c r="C2" s="25">
        <v>0.49713101589765718</v>
      </c>
      <c r="D2" s="25">
        <v>0.40286898410234262</v>
      </c>
      <c r="E2" s="25">
        <v>0.1</v>
      </c>
    </row>
    <row r="3" spans="1:5">
      <c r="A3" s="24">
        <v>1</v>
      </c>
      <c r="B3" s="24">
        <v>29</v>
      </c>
      <c r="C3" s="25">
        <v>0.47961614987071516</v>
      </c>
      <c r="D3" s="25">
        <v>0.4203838501292847</v>
      </c>
      <c r="E3" s="25">
        <v>0.1</v>
      </c>
    </row>
    <row r="4" spans="1:5">
      <c r="A4" s="24">
        <v>1</v>
      </c>
      <c r="B4" s="24">
        <v>28</v>
      </c>
      <c r="C4" s="25">
        <v>0.46090534260051308</v>
      </c>
      <c r="D4" s="25">
        <v>0.4286021986574482</v>
      </c>
      <c r="E4" s="25">
        <v>0.11049245874203845</v>
      </c>
    </row>
    <row r="5" spans="1:5">
      <c r="A5" s="24">
        <v>1</v>
      </c>
      <c r="B5" s="24">
        <v>27</v>
      </c>
      <c r="C5" s="25">
        <v>0.44610049633230087</v>
      </c>
      <c r="D5" s="25">
        <v>0.41478384820235359</v>
      </c>
      <c r="E5" s="25">
        <v>0.1391156554653451</v>
      </c>
    </row>
    <row r="6" spans="1:5">
      <c r="A6" s="24">
        <v>1</v>
      </c>
      <c r="B6" s="24">
        <v>26</v>
      </c>
      <c r="C6" s="25">
        <v>0.43129565204028703</v>
      </c>
      <c r="D6" s="25">
        <v>0.40096547489847834</v>
      </c>
      <c r="E6" s="25">
        <v>0.16773887306123464</v>
      </c>
    </row>
    <row r="7" spans="1:5">
      <c r="A7" s="24">
        <v>1</v>
      </c>
      <c r="B7" s="24">
        <v>25</v>
      </c>
      <c r="C7" s="25">
        <v>0.41464020221166176</v>
      </c>
      <c r="D7" s="25">
        <v>0.38541980493288458</v>
      </c>
      <c r="E7" s="25">
        <v>0.19993999285545366</v>
      </c>
    </row>
    <row r="8" spans="1:5">
      <c r="A8" s="24">
        <v>1</v>
      </c>
      <c r="B8" s="24">
        <v>24</v>
      </c>
      <c r="C8" s="25">
        <v>0.39798475240777276</v>
      </c>
      <c r="D8" s="25">
        <v>0.36987413468129032</v>
      </c>
      <c r="E8" s="25">
        <v>0.23214111291093664</v>
      </c>
    </row>
    <row r="9" spans="1:5">
      <c r="A9" s="24">
        <v>1</v>
      </c>
      <c r="B9" s="24">
        <v>23</v>
      </c>
      <c r="C9" s="25">
        <v>0.38317990806660673</v>
      </c>
      <c r="D9" s="25">
        <v>0.35605576194571165</v>
      </c>
      <c r="E9" s="25">
        <v>0.26076432998768151</v>
      </c>
    </row>
    <row r="10" spans="1:5">
      <c r="A10" s="24">
        <v>1</v>
      </c>
      <c r="B10" s="24">
        <v>22</v>
      </c>
      <c r="C10" s="25">
        <v>0.36652445824283569</v>
      </c>
      <c r="D10" s="25">
        <v>0.34051009192399107</v>
      </c>
      <c r="E10" s="25">
        <v>0.2929654498331728</v>
      </c>
    </row>
    <row r="11" spans="1:5">
      <c r="A11" s="24">
        <v>1</v>
      </c>
      <c r="B11" s="24">
        <v>21</v>
      </c>
      <c r="C11" s="25">
        <v>0.35171961391633433</v>
      </c>
      <c r="D11" s="25">
        <v>0.32669171901886251</v>
      </c>
      <c r="E11" s="25">
        <v>0.32158866706480321</v>
      </c>
    </row>
    <row r="12" spans="1:5">
      <c r="A12" s="24">
        <v>1</v>
      </c>
      <c r="B12" s="24">
        <v>20</v>
      </c>
      <c r="C12" s="25">
        <v>0.33506516411955001</v>
      </c>
      <c r="D12" s="25">
        <v>0.31114604868512163</v>
      </c>
      <c r="E12" s="25">
        <v>0.35378878719532836</v>
      </c>
    </row>
    <row r="13" spans="1:5">
      <c r="A13" s="24">
        <v>1</v>
      </c>
      <c r="B13" s="24">
        <v>19</v>
      </c>
      <c r="C13" s="25">
        <v>0.31840971421727332</v>
      </c>
      <c r="D13" s="25">
        <v>0.29560037957108704</v>
      </c>
      <c r="E13" s="25">
        <v>0.38598990621163964</v>
      </c>
    </row>
    <row r="14" spans="1:5">
      <c r="A14" s="24">
        <v>1</v>
      </c>
      <c r="B14" s="24">
        <v>18</v>
      </c>
      <c r="C14" s="25">
        <v>0.30360378010080713</v>
      </c>
      <c r="D14" s="25">
        <v>0.28178292184376552</v>
      </c>
      <c r="E14" s="25">
        <v>0.41461329805542746</v>
      </c>
    </row>
    <row r="15" spans="1:5">
      <c r="A15" s="24">
        <v>1</v>
      </c>
      <c r="B15" s="24">
        <v>17</v>
      </c>
      <c r="C15" s="25">
        <v>0.28694933098961228</v>
      </c>
      <c r="D15" s="25">
        <v>0.26623625255875605</v>
      </c>
      <c r="E15" s="25">
        <v>0.44681441645163156</v>
      </c>
    </row>
    <row r="16" spans="1:5">
      <c r="A16" s="24">
        <v>1</v>
      </c>
      <c r="B16" s="24">
        <v>16</v>
      </c>
      <c r="C16" s="25">
        <v>0.27029387970214352</v>
      </c>
      <c r="D16" s="25">
        <v>0.25069058119947796</v>
      </c>
      <c r="E16" s="25">
        <v>0.47901553909837846</v>
      </c>
    </row>
    <row r="17" spans="1:5">
      <c r="A17" s="24">
        <v>1</v>
      </c>
      <c r="B17" s="24">
        <v>15</v>
      </c>
      <c r="C17" s="25">
        <v>0.25363842984299156</v>
      </c>
      <c r="D17" s="25">
        <v>0.23514491148356662</v>
      </c>
      <c r="E17" s="25">
        <v>0.51121665867344179</v>
      </c>
    </row>
    <row r="18" spans="1:5">
      <c r="A18" s="24">
        <v>1</v>
      </c>
      <c r="B18" s="24">
        <v>14</v>
      </c>
      <c r="C18" s="25">
        <v>0.23698197854633796</v>
      </c>
      <c r="D18" s="25">
        <v>0.21960024023048366</v>
      </c>
      <c r="E18" s="25">
        <v>0.54341778122317841</v>
      </c>
    </row>
    <row r="19" spans="1:5">
      <c r="A19" s="24">
        <v>1</v>
      </c>
      <c r="B19" s="24">
        <v>13</v>
      </c>
      <c r="C19" s="25">
        <v>0.22032653015586018</v>
      </c>
      <c r="D19" s="25">
        <v>0.20405357169132701</v>
      </c>
      <c r="E19" s="25">
        <v>0.57561989815281267</v>
      </c>
    </row>
    <row r="20" spans="1:5">
      <c r="A20" s="24">
        <v>1</v>
      </c>
      <c r="B20" s="24">
        <v>12</v>
      </c>
      <c r="C20" s="25">
        <v>0.2036710788589588</v>
      </c>
      <c r="D20" s="25">
        <v>0.18850790044111077</v>
      </c>
      <c r="E20" s="25">
        <v>0.60782102069993027</v>
      </c>
    </row>
    <row r="21" spans="1:5">
      <c r="A21" s="24">
        <v>1</v>
      </c>
      <c r="B21" s="24">
        <v>11</v>
      </c>
      <c r="C21" s="25">
        <v>0.18701563046873565</v>
      </c>
      <c r="D21" s="25">
        <v>0.17296223189900597</v>
      </c>
      <c r="E21" s="25">
        <v>0.64002213763225835</v>
      </c>
    </row>
    <row r="22" spans="1:5">
      <c r="A22" s="24">
        <v>1</v>
      </c>
      <c r="B22" s="24">
        <v>10</v>
      </c>
      <c r="C22" s="25">
        <v>0.16850957072780304</v>
      </c>
      <c r="D22" s="25">
        <v>0.15568926127606006</v>
      </c>
      <c r="E22" s="25">
        <v>0.67580116799613688</v>
      </c>
    </row>
    <row r="23" spans="1:5">
      <c r="A23" s="24">
        <v>1</v>
      </c>
      <c r="B23" s="24">
        <v>9</v>
      </c>
      <c r="C23" s="25">
        <v>0.15000343208201297</v>
      </c>
      <c r="D23" s="25">
        <v>0.13841621700652185</v>
      </c>
      <c r="E23" s="25">
        <v>0.71158035091146521</v>
      </c>
    </row>
    <row r="24" spans="1:5">
      <c r="A24" s="24">
        <v>1</v>
      </c>
      <c r="B24" s="24">
        <v>8</v>
      </c>
      <c r="C24" s="25">
        <v>0.13149737670962217</v>
      </c>
      <c r="D24" s="25">
        <v>0.12114325046192916</v>
      </c>
      <c r="E24" s="25">
        <v>0.74735937282844878</v>
      </c>
    </row>
    <row r="25" spans="1:5">
      <c r="A25" s="24">
        <v>1</v>
      </c>
      <c r="B25" s="24">
        <v>7</v>
      </c>
      <c r="C25" s="25">
        <v>0.11299132133717206</v>
      </c>
      <c r="D25" s="25">
        <v>0.10387028391802208</v>
      </c>
      <c r="E25" s="25">
        <v>0.78313839474480584</v>
      </c>
    </row>
    <row r="26" spans="1:5">
      <c r="A26" s="24">
        <v>1</v>
      </c>
      <c r="B26" s="24">
        <v>6</v>
      </c>
      <c r="C26" s="25">
        <v>9.0784054890611698E-2</v>
      </c>
      <c r="D26" s="25">
        <v>8.3142724060941517E-2</v>
      </c>
      <c r="E26" s="25">
        <v>0.82607322104844683</v>
      </c>
    </row>
    <row r="27" spans="1:5">
      <c r="A27" s="24">
        <v>1</v>
      </c>
      <c r="B27" s="24">
        <v>5</v>
      </c>
      <c r="C27" s="25">
        <v>7.3588487881866241E-2</v>
      </c>
      <c r="D27" s="25">
        <v>6.6298461208726081E-2</v>
      </c>
      <c r="E27" s="25">
        <v>0.86011305090940782</v>
      </c>
    </row>
    <row r="28" spans="1:5">
      <c r="A28" s="24">
        <v>1</v>
      </c>
      <c r="B28" s="24">
        <v>4</v>
      </c>
      <c r="C28" s="25">
        <v>6.053778229408207E-2</v>
      </c>
      <c r="D28" s="25">
        <v>5.2842955951498731E-2</v>
      </c>
      <c r="E28" s="25">
        <v>0.88661926175441941</v>
      </c>
    </row>
    <row r="29" spans="1:5">
      <c r="A29" s="24">
        <v>1</v>
      </c>
      <c r="B29" s="24">
        <v>3</v>
      </c>
      <c r="C29" s="25">
        <v>4.5479249747951506E-2</v>
      </c>
      <c r="D29" s="25">
        <v>3.7317421093535537E-2</v>
      </c>
      <c r="E29" s="25">
        <v>0.9172033291585131</v>
      </c>
    </row>
    <row r="30" spans="1:5">
      <c r="A30" s="24">
        <v>1</v>
      </c>
      <c r="B30" s="24">
        <v>2</v>
      </c>
      <c r="C30" s="25">
        <v>2.841291483089042E-2</v>
      </c>
      <c r="D30" s="25">
        <v>1.9721812119161991E-2</v>
      </c>
      <c r="E30" s="25">
        <v>0.95186527304994761</v>
      </c>
    </row>
    <row r="31" spans="1:5">
      <c r="A31" s="24">
        <v>1</v>
      </c>
      <c r="B31" s="24">
        <v>1</v>
      </c>
      <c r="C31" s="25">
        <v>0</v>
      </c>
      <c r="D31" s="25">
        <v>0</v>
      </c>
      <c r="E31" s="25">
        <v>1.0000009999999999</v>
      </c>
    </row>
    <row r="32" spans="1:5">
      <c r="A32" s="24">
        <v>2</v>
      </c>
      <c r="B32" s="24">
        <v>30</v>
      </c>
      <c r="C32" s="25">
        <v>0.55624368873858532</v>
      </c>
      <c r="D32" s="25">
        <v>0.34375631126141437</v>
      </c>
      <c r="E32" s="25">
        <v>0.1</v>
      </c>
    </row>
    <row r="33" spans="1:5">
      <c r="A33" s="24">
        <v>2</v>
      </c>
      <c r="B33" s="24">
        <v>29</v>
      </c>
      <c r="C33" s="25">
        <v>0.5387288227116438</v>
      </c>
      <c r="D33" s="25">
        <v>0.36127117728835634</v>
      </c>
      <c r="E33" s="25">
        <v>0.1</v>
      </c>
    </row>
    <row r="34" spans="1:5">
      <c r="A34" s="24">
        <v>2</v>
      </c>
      <c r="B34" s="24">
        <v>28</v>
      </c>
      <c r="C34" s="25">
        <v>0.51902459843133442</v>
      </c>
      <c r="D34" s="25">
        <v>0.38097540156866533</v>
      </c>
      <c r="E34" s="25">
        <v>0.1</v>
      </c>
    </row>
    <row r="35" spans="1:5">
      <c r="A35" s="24">
        <v>2</v>
      </c>
      <c r="B35" s="24">
        <v>27</v>
      </c>
      <c r="C35" s="25">
        <v>0.50150973240439256</v>
      </c>
      <c r="D35" s="25">
        <v>0.39849026759560713</v>
      </c>
      <c r="E35" s="25">
        <v>0.1</v>
      </c>
    </row>
    <row r="36" spans="1:5">
      <c r="A36" s="24">
        <v>2</v>
      </c>
      <c r="B36" s="24">
        <v>26</v>
      </c>
      <c r="C36" s="25">
        <v>0.48399486637745071</v>
      </c>
      <c r="D36" s="25">
        <v>0.41600513362254921</v>
      </c>
      <c r="E36" s="25">
        <v>0.1</v>
      </c>
    </row>
    <row r="37" spans="1:5">
      <c r="A37" s="24">
        <v>2</v>
      </c>
      <c r="B37" s="24">
        <v>25</v>
      </c>
      <c r="C37" s="25">
        <v>0.46460655231799564</v>
      </c>
      <c r="D37" s="25">
        <v>0.43205680765593552</v>
      </c>
      <c r="E37" s="25">
        <v>0.1033366400260686</v>
      </c>
    </row>
    <row r="38" spans="1:5">
      <c r="A38" s="24">
        <v>2</v>
      </c>
      <c r="B38" s="24">
        <v>24</v>
      </c>
      <c r="C38" s="25">
        <v>0.44980170741356162</v>
      </c>
      <c r="D38" s="25">
        <v>0.41823844143285388</v>
      </c>
      <c r="E38" s="25">
        <v>0.13195985115358461</v>
      </c>
    </row>
    <row r="39" spans="1:5">
      <c r="A39" s="24">
        <v>2</v>
      </c>
      <c r="B39" s="24">
        <v>23</v>
      </c>
      <c r="C39" s="25">
        <v>0.43314629550764744</v>
      </c>
      <c r="D39" s="25">
        <v>0.40269233300532303</v>
      </c>
      <c r="E39" s="25">
        <v>0.16416137148702942</v>
      </c>
    </row>
    <row r="40" spans="1:5">
      <c r="A40" s="24">
        <v>2</v>
      </c>
      <c r="B40" s="24">
        <v>22</v>
      </c>
      <c r="C40" s="25">
        <v>0.41834141329158231</v>
      </c>
      <c r="D40" s="25">
        <v>0.3888743981788777</v>
      </c>
      <c r="E40" s="25">
        <v>0.19278418852953999</v>
      </c>
    </row>
    <row r="41" spans="1:5">
      <c r="A41" s="24">
        <v>2</v>
      </c>
      <c r="B41" s="24">
        <v>21</v>
      </c>
      <c r="C41" s="25">
        <v>0.40168596342289181</v>
      </c>
      <c r="D41" s="25">
        <v>0.37332872867651945</v>
      </c>
      <c r="E41" s="25">
        <v>0.22498530790058852</v>
      </c>
    </row>
    <row r="42" spans="1:5">
      <c r="A42" s="24">
        <v>2</v>
      </c>
      <c r="B42" s="24">
        <v>20</v>
      </c>
      <c r="C42" s="25">
        <v>0.38688111914247469</v>
      </c>
      <c r="D42" s="25">
        <v>0.35951035523855979</v>
      </c>
      <c r="E42" s="25">
        <v>0.25360852561896519</v>
      </c>
    </row>
    <row r="43" spans="1:5">
      <c r="A43" s="24">
        <v>2</v>
      </c>
      <c r="B43" s="24">
        <v>19</v>
      </c>
      <c r="C43" s="25">
        <v>0.37022566931127554</v>
      </c>
      <c r="D43" s="25">
        <v>0.34396568530272653</v>
      </c>
      <c r="E43" s="25">
        <v>0.28580864538599782</v>
      </c>
    </row>
    <row r="44" spans="1:5">
      <c r="A44" s="24">
        <v>2</v>
      </c>
      <c r="B44" s="24">
        <v>18</v>
      </c>
      <c r="C44" s="25">
        <v>0.35542082502949501</v>
      </c>
      <c r="D44" s="25">
        <v>0.33014631188053339</v>
      </c>
      <c r="E44" s="25">
        <v>0.31443286308997176</v>
      </c>
    </row>
    <row r="45" spans="1:5">
      <c r="A45" s="24">
        <v>2</v>
      </c>
      <c r="B45" s="24">
        <v>17</v>
      </c>
      <c r="C45" s="25">
        <v>0.33876537516460253</v>
      </c>
      <c r="D45" s="25">
        <v>0.31460064233426083</v>
      </c>
      <c r="E45" s="25">
        <v>0.34663398250113664</v>
      </c>
    </row>
    <row r="46" spans="1:5">
      <c r="A46" s="24">
        <v>2</v>
      </c>
      <c r="B46" s="24">
        <v>16</v>
      </c>
      <c r="C46" s="25">
        <v>0.32211092540291492</v>
      </c>
      <c r="D46" s="25">
        <v>0.29905497159473582</v>
      </c>
      <c r="E46" s="25">
        <v>0.37883410300234932</v>
      </c>
    </row>
    <row r="47" spans="1:5">
      <c r="A47" s="24">
        <v>2</v>
      </c>
      <c r="B47" s="24">
        <v>15</v>
      </c>
      <c r="C47" s="25">
        <v>0.30730599171787965</v>
      </c>
      <c r="D47" s="25">
        <v>0.28523651569316444</v>
      </c>
      <c r="E47" s="25">
        <v>0.40745749258895592</v>
      </c>
    </row>
    <row r="48" spans="1:5">
      <c r="A48" s="24">
        <v>2</v>
      </c>
      <c r="B48" s="24">
        <v>14</v>
      </c>
      <c r="C48" s="25">
        <v>0.29065054060503059</v>
      </c>
      <c r="D48" s="25">
        <v>0.26969084460270981</v>
      </c>
      <c r="E48" s="25">
        <v>0.43965861479225965</v>
      </c>
    </row>
    <row r="49" spans="1:5">
      <c r="A49" s="24">
        <v>2</v>
      </c>
      <c r="B49" s="24">
        <v>13</v>
      </c>
      <c r="C49" s="25">
        <v>0.27399509074777756</v>
      </c>
      <c r="D49" s="25">
        <v>0.25414517486484123</v>
      </c>
      <c r="E49" s="25">
        <v>0.47185973438738116</v>
      </c>
    </row>
    <row r="50" spans="1:5">
      <c r="A50" s="24">
        <v>2</v>
      </c>
      <c r="B50" s="24">
        <v>12</v>
      </c>
      <c r="C50" s="25">
        <v>0.25733964091808126</v>
      </c>
      <c r="D50" s="25">
        <v>0.23859950480836473</v>
      </c>
      <c r="E50" s="25">
        <v>0.50406085427355396</v>
      </c>
    </row>
    <row r="51" spans="1:5">
      <c r="A51" s="24">
        <v>2</v>
      </c>
      <c r="B51" s="24">
        <v>11</v>
      </c>
      <c r="C51" s="25">
        <v>0.24068319107418759</v>
      </c>
      <c r="D51" s="25">
        <v>0.22305383491603678</v>
      </c>
      <c r="E51" s="25">
        <v>0.53626297400977552</v>
      </c>
    </row>
    <row r="52" spans="1:5">
      <c r="A52" s="24">
        <v>2</v>
      </c>
      <c r="B52" s="24">
        <v>10</v>
      </c>
      <c r="C52" s="25">
        <v>0.22402773977685139</v>
      </c>
      <c r="D52" s="25">
        <v>0.20750916367084574</v>
      </c>
      <c r="E52" s="25">
        <v>0.56846309655230287</v>
      </c>
    </row>
    <row r="53" spans="1:5">
      <c r="A53" s="24">
        <v>2</v>
      </c>
      <c r="B53" s="24">
        <v>9</v>
      </c>
      <c r="C53" s="25">
        <v>0.20737229138848998</v>
      </c>
      <c r="D53" s="25">
        <v>0.19196249510721961</v>
      </c>
      <c r="E53" s="25">
        <v>0.60066521350429058</v>
      </c>
    </row>
    <row r="54" spans="1:5">
      <c r="A54" s="24">
        <v>2</v>
      </c>
      <c r="B54" s="24">
        <v>8</v>
      </c>
      <c r="C54" s="25">
        <v>0.19071684154512503</v>
      </c>
      <c r="D54" s="25">
        <v>0.17641682520877711</v>
      </c>
      <c r="E54" s="25">
        <v>0.63286633324609776</v>
      </c>
    </row>
    <row r="55" spans="1:5">
      <c r="A55" s="24">
        <v>2</v>
      </c>
      <c r="B55" s="24">
        <v>7</v>
      </c>
      <c r="C55" s="25">
        <v>0.17221078180413527</v>
      </c>
      <c r="D55" s="25">
        <v>0.15914385458648633</v>
      </c>
      <c r="E55" s="25">
        <v>0.66864536360937843</v>
      </c>
    </row>
    <row r="56" spans="1:5">
      <c r="A56" s="24">
        <v>2</v>
      </c>
      <c r="B56" s="24">
        <v>6</v>
      </c>
      <c r="C56" s="25">
        <v>0.15555524869382081</v>
      </c>
      <c r="D56" s="25">
        <v>0.14359810696885422</v>
      </c>
      <c r="E56" s="25">
        <v>0.70084664433732491</v>
      </c>
    </row>
    <row r="57" spans="1:5">
      <c r="A57" s="24">
        <v>2</v>
      </c>
      <c r="B57" s="24">
        <v>5</v>
      </c>
      <c r="C57" s="25">
        <v>0.13704919332130441</v>
      </c>
      <c r="D57" s="25">
        <v>0.12632514042571205</v>
      </c>
      <c r="E57" s="25">
        <v>0.73662566625298354</v>
      </c>
    </row>
    <row r="58" spans="1:5">
      <c r="A58" s="24">
        <v>2</v>
      </c>
      <c r="B58" s="24">
        <v>4</v>
      </c>
      <c r="C58" s="25">
        <v>0.11669253241168677</v>
      </c>
      <c r="D58" s="25">
        <v>0.10732487722651815</v>
      </c>
      <c r="E58" s="25">
        <v>0.77598259036179495</v>
      </c>
    </row>
    <row r="59" spans="1:5">
      <c r="A59" s="24">
        <v>2</v>
      </c>
      <c r="B59" s="24">
        <v>3</v>
      </c>
      <c r="C59" s="25">
        <v>9.6335871502084516E-2</v>
      </c>
      <c r="D59" s="25">
        <v>8.8324614027145407E-2</v>
      </c>
      <c r="E59" s="25">
        <v>0.81533951447077013</v>
      </c>
    </row>
    <row r="60" spans="1:5">
      <c r="A60" s="24">
        <v>2</v>
      </c>
      <c r="B60" s="24">
        <v>2</v>
      </c>
      <c r="C60" s="25">
        <v>7.6600214459339608E-2</v>
      </c>
      <c r="D60" s="25">
        <v>6.9403555671557787E-2</v>
      </c>
      <c r="E60" s="25">
        <v>0.85399622986910262</v>
      </c>
    </row>
    <row r="61" spans="1:5">
      <c r="A61" s="24">
        <v>2</v>
      </c>
      <c r="B61" s="24">
        <v>1</v>
      </c>
      <c r="C61" s="25">
        <v>6.3549488057564357E-2</v>
      </c>
      <c r="D61" s="25">
        <v>5.5948072424873319E-2</v>
      </c>
      <c r="E61" s="25">
        <v>0.88050243951756246</v>
      </c>
    </row>
    <row r="62" spans="1:5">
      <c r="A62" s="24">
        <v>3</v>
      </c>
      <c r="B62" s="24">
        <v>30</v>
      </c>
      <c r="C62" s="25">
        <v>0.61316689786408329</v>
      </c>
      <c r="D62" s="25">
        <v>0.28683310213591678</v>
      </c>
      <c r="E62" s="25">
        <v>0.1</v>
      </c>
    </row>
    <row r="63" spans="1:5">
      <c r="A63" s="24">
        <v>3</v>
      </c>
      <c r="B63" s="24">
        <v>29</v>
      </c>
      <c r="C63" s="25">
        <v>0.59565213729920408</v>
      </c>
      <c r="D63" s="25">
        <v>0.30434786270079583</v>
      </c>
      <c r="E63" s="25">
        <v>0.1</v>
      </c>
    </row>
    <row r="64" spans="1:5">
      <c r="A64" s="24">
        <v>3</v>
      </c>
      <c r="B64" s="24">
        <v>28</v>
      </c>
      <c r="C64" s="25">
        <v>0.5781381658101995</v>
      </c>
      <c r="D64" s="25">
        <v>0.32186183418980058</v>
      </c>
      <c r="E64" s="25">
        <v>0.1</v>
      </c>
    </row>
    <row r="65" spans="1:5">
      <c r="A65" s="24">
        <v>3</v>
      </c>
      <c r="B65" s="24">
        <v>27</v>
      </c>
      <c r="C65" s="25">
        <v>0.56062240524532081</v>
      </c>
      <c r="D65" s="25">
        <v>0.33937759475467916</v>
      </c>
      <c r="E65" s="25">
        <v>0.1</v>
      </c>
    </row>
    <row r="66" spans="1:5">
      <c r="A66" s="24">
        <v>3</v>
      </c>
      <c r="B66" s="24">
        <v>26</v>
      </c>
      <c r="C66" s="25">
        <v>0.54091818096501165</v>
      </c>
      <c r="D66" s="25">
        <v>0.35908181903498815</v>
      </c>
      <c r="E66" s="25">
        <v>0.1</v>
      </c>
    </row>
    <row r="67" spans="1:5">
      <c r="A67" s="24">
        <v>3</v>
      </c>
      <c r="B67" s="24">
        <v>25</v>
      </c>
      <c r="C67" s="25">
        <v>0.52340331493806969</v>
      </c>
      <c r="D67" s="25">
        <v>0.37659668506193011</v>
      </c>
      <c r="E67" s="25">
        <v>0.1</v>
      </c>
    </row>
    <row r="68" spans="1:5">
      <c r="A68" s="24">
        <v>3</v>
      </c>
      <c r="B68" s="24">
        <v>24</v>
      </c>
      <c r="C68" s="25">
        <v>0.50588834344906508</v>
      </c>
      <c r="D68" s="25">
        <v>0.39411165655093494</v>
      </c>
      <c r="E68" s="25">
        <v>0.1</v>
      </c>
    </row>
    <row r="69" spans="1:5">
      <c r="A69" s="24">
        <v>3</v>
      </c>
      <c r="B69" s="24">
        <v>23</v>
      </c>
      <c r="C69" s="25">
        <v>0.48837358288418631</v>
      </c>
      <c r="D69" s="25">
        <v>0.41162641711581366</v>
      </c>
      <c r="E69" s="25">
        <v>0.1</v>
      </c>
    </row>
    <row r="70" spans="1:5">
      <c r="A70" s="24">
        <v>3</v>
      </c>
      <c r="B70" s="24">
        <v>22</v>
      </c>
      <c r="C70" s="25">
        <v>0.46866935860387687</v>
      </c>
      <c r="D70" s="25">
        <v>0.43133064139612287</v>
      </c>
      <c r="E70" s="25">
        <v>0.1</v>
      </c>
    </row>
    <row r="71" spans="1:5">
      <c r="A71" s="24">
        <v>3</v>
      </c>
      <c r="B71" s="24">
        <v>21</v>
      </c>
      <c r="C71" s="25">
        <v>0.45350291848795821</v>
      </c>
      <c r="D71" s="25">
        <v>0.42169303474271469</v>
      </c>
      <c r="E71" s="25">
        <v>0.12480404676932698</v>
      </c>
    </row>
    <row r="72" spans="1:5">
      <c r="A72" s="24">
        <v>3</v>
      </c>
      <c r="B72" s="24">
        <v>20</v>
      </c>
      <c r="C72" s="25">
        <v>0.43684746868173691</v>
      </c>
      <c r="D72" s="25">
        <v>0.40614736451808564</v>
      </c>
      <c r="E72" s="25">
        <v>0.15700516680017712</v>
      </c>
    </row>
    <row r="73" spans="1:5">
      <c r="A73" s="24">
        <v>3</v>
      </c>
      <c r="B73" s="24">
        <v>19</v>
      </c>
      <c r="C73" s="25">
        <v>0.42204262432782369</v>
      </c>
      <c r="D73" s="25">
        <v>0.3923289919298909</v>
      </c>
      <c r="E73" s="25">
        <v>0.18562838374228516</v>
      </c>
    </row>
    <row r="74" spans="1:5">
      <c r="A74" s="24">
        <v>3</v>
      </c>
      <c r="B74" s="24">
        <v>18</v>
      </c>
      <c r="C74" s="25">
        <v>0.405387174507855</v>
      </c>
      <c r="D74" s="25">
        <v>0.37678332186420882</v>
      </c>
      <c r="E74" s="25">
        <v>0.21782950362793624</v>
      </c>
    </row>
    <row r="75" spans="1:5">
      <c r="A75" s="24">
        <v>3</v>
      </c>
      <c r="B75" s="24">
        <v>17</v>
      </c>
      <c r="C75" s="25">
        <v>0.39058233023242495</v>
      </c>
      <c r="D75" s="25">
        <v>0.36296494836859172</v>
      </c>
      <c r="E75" s="25">
        <v>0.24645272139898342</v>
      </c>
    </row>
    <row r="76" spans="1:5">
      <c r="A76" s="24">
        <v>3</v>
      </c>
      <c r="B76" s="24">
        <v>16</v>
      </c>
      <c r="C76" s="25">
        <v>0.37392688038855287</v>
      </c>
      <c r="D76" s="25">
        <v>0.34741927857928068</v>
      </c>
      <c r="E76" s="25">
        <v>0.27865384103216639</v>
      </c>
    </row>
    <row r="77" spans="1:5">
      <c r="A77" s="24">
        <v>3</v>
      </c>
      <c r="B77" s="24">
        <v>15</v>
      </c>
      <c r="C77" s="25">
        <v>0.35912203609720633</v>
      </c>
      <c r="D77" s="25">
        <v>0.33360090526769032</v>
      </c>
      <c r="E77" s="25">
        <v>0.30727705863510335</v>
      </c>
    </row>
    <row r="78" spans="1:5">
      <c r="A78" s="24">
        <v>3</v>
      </c>
      <c r="B78" s="24">
        <v>14</v>
      </c>
      <c r="C78" s="25">
        <v>0.34246649709879484</v>
      </c>
      <c r="D78" s="25">
        <v>0.31805515239305204</v>
      </c>
      <c r="E78" s="25">
        <v>0.339478350508153</v>
      </c>
    </row>
    <row r="79" spans="1:5">
      <c r="A79" s="24">
        <v>3</v>
      </c>
      <c r="B79" s="24">
        <v>13</v>
      </c>
      <c r="C79" s="25">
        <v>0.32581213652899443</v>
      </c>
      <c r="D79" s="25">
        <v>0.3025095643070389</v>
      </c>
      <c r="E79" s="25">
        <v>0.37167829916396655</v>
      </c>
    </row>
    <row r="80" spans="1:5">
      <c r="A80" s="24">
        <v>3</v>
      </c>
      <c r="B80" s="24">
        <v>12</v>
      </c>
      <c r="C80" s="25">
        <v>0.31100721037476731</v>
      </c>
      <c r="D80" s="25">
        <v>0.28869102360404675</v>
      </c>
      <c r="E80" s="25">
        <v>0.40030176602118583</v>
      </c>
    </row>
    <row r="81" spans="1:5">
      <c r="A81" s="24">
        <v>3</v>
      </c>
      <c r="B81" s="24">
        <v>11</v>
      </c>
      <c r="C81" s="25">
        <v>0.29435175224880616</v>
      </c>
      <c r="D81" s="25">
        <v>0.27314543832622951</v>
      </c>
      <c r="E81" s="25">
        <v>0.43250280942496422</v>
      </c>
    </row>
    <row r="82" spans="1:5">
      <c r="A82" s="24">
        <v>3</v>
      </c>
      <c r="B82" s="24">
        <v>10</v>
      </c>
      <c r="C82" s="25">
        <v>0.27769630183805066</v>
      </c>
      <c r="D82" s="25">
        <v>0.25759976801408746</v>
      </c>
      <c r="E82" s="25">
        <v>0.46470393014786171</v>
      </c>
    </row>
    <row r="83" spans="1:5">
      <c r="A83" s="24">
        <v>3</v>
      </c>
      <c r="B83" s="24">
        <v>9</v>
      </c>
      <c r="C83" s="25">
        <v>0.2610408519977595</v>
      </c>
      <c r="D83" s="25">
        <v>0.24205409808010792</v>
      </c>
      <c r="E83" s="25">
        <v>0.49690504992213247</v>
      </c>
    </row>
    <row r="84" spans="1:5">
      <c r="A84" s="24">
        <v>3</v>
      </c>
      <c r="B84" s="24">
        <v>8</v>
      </c>
      <c r="C84" s="25">
        <v>0.24438523547885865</v>
      </c>
      <c r="D84" s="25">
        <v>0.22650842820883579</v>
      </c>
      <c r="E84" s="25">
        <v>0.52910633631230541</v>
      </c>
    </row>
    <row r="85" spans="1:5">
      <c r="A85" s="24">
        <v>3</v>
      </c>
      <c r="B85" s="24">
        <v>7</v>
      </c>
      <c r="C85" s="25">
        <v>0.22772895084502581</v>
      </c>
      <c r="D85" s="25">
        <v>0.21096275707559697</v>
      </c>
      <c r="E85" s="25">
        <v>0.56130829207937705</v>
      </c>
    </row>
    <row r="86" spans="1:5">
      <c r="A86" s="24">
        <v>3</v>
      </c>
      <c r="B86" s="24">
        <v>6</v>
      </c>
      <c r="C86" s="25">
        <v>0.21107441428579443</v>
      </c>
      <c r="D86" s="25">
        <v>0.19541708706632865</v>
      </c>
      <c r="E86" s="25">
        <v>0.59350849864787691</v>
      </c>
    </row>
    <row r="87" spans="1:5">
      <c r="A87" s="24">
        <v>3</v>
      </c>
      <c r="B87" s="24">
        <v>5</v>
      </c>
      <c r="C87" s="25">
        <v>0.19441805262143974</v>
      </c>
      <c r="D87" s="25">
        <v>0.17987141851941152</v>
      </c>
      <c r="E87" s="25">
        <v>0.6257105288591488</v>
      </c>
    </row>
    <row r="88" spans="1:5">
      <c r="A88" s="24">
        <v>3</v>
      </c>
      <c r="B88" s="24">
        <v>4</v>
      </c>
      <c r="C88" s="25">
        <v>0.17591199723987294</v>
      </c>
      <c r="D88" s="25">
        <v>0.16259845196616912</v>
      </c>
      <c r="E88" s="25">
        <v>0.66148955079395777</v>
      </c>
    </row>
    <row r="89" spans="1:5">
      <c r="A89" s="24">
        <v>3</v>
      </c>
      <c r="B89" s="24">
        <v>3</v>
      </c>
      <c r="C89" s="25">
        <v>0.15925654739634809</v>
      </c>
      <c r="D89" s="25">
        <v>0.14705278206957567</v>
      </c>
      <c r="E89" s="25">
        <v>0.69369067053407629</v>
      </c>
    </row>
    <row r="90" spans="1:5">
      <c r="A90" s="24">
        <v>3</v>
      </c>
      <c r="B90" s="24">
        <v>2</v>
      </c>
      <c r="C90" s="25">
        <v>0.14075040439579156</v>
      </c>
      <c r="D90" s="25">
        <v>0.12977973373452642</v>
      </c>
      <c r="E90" s="25">
        <v>0.72946986186968199</v>
      </c>
    </row>
    <row r="91" spans="1:5">
      <c r="A91" s="24">
        <v>3</v>
      </c>
      <c r="B91" s="24">
        <v>1</v>
      </c>
      <c r="C91" s="25">
        <v>0.1203937434862689</v>
      </c>
      <c r="D91" s="25">
        <v>0.11077947053423459</v>
      </c>
      <c r="E91" s="25">
        <v>0.76882678597949661</v>
      </c>
    </row>
    <row r="92" spans="1:5">
      <c r="A92" s="24">
        <v>4</v>
      </c>
      <c r="B92" s="24">
        <v>30</v>
      </c>
      <c r="C92" s="25">
        <v>0.67009031791370655</v>
      </c>
      <c r="D92" s="25">
        <v>0.2299096820862935</v>
      </c>
      <c r="E92" s="25">
        <v>0.1</v>
      </c>
    </row>
    <row r="93" spans="1:5">
      <c r="A93" s="24">
        <v>4</v>
      </c>
      <c r="B93" s="24">
        <v>29</v>
      </c>
      <c r="C93" s="25">
        <v>0.6525754518867648</v>
      </c>
      <c r="D93" s="25">
        <v>0.24742454811323528</v>
      </c>
      <c r="E93" s="25">
        <v>0.1</v>
      </c>
    </row>
    <row r="94" spans="1:5">
      <c r="A94" s="24">
        <v>4</v>
      </c>
      <c r="B94" s="24">
        <v>28</v>
      </c>
      <c r="C94" s="25">
        <v>0.63506058585982317</v>
      </c>
      <c r="D94" s="25">
        <v>0.26493941414017674</v>
      </c>
      <c r="E94" s="25">
        <v>0.1</v>
      </c>
    </row>
    <row r="95" spans="1:5">
      <c r="A95" s="24">
        <v>4</v>
      </c>
      <c r="B95" s="24">
        <v>27</v>
      </c>
      <c r="C95" s="25">
        <v>0.61754571983288165</v>
      </c>
      <c r="D95" s="25">
        <v>0.28245428016711843</v>
      </c>
      <c r="E95" s="25">
        <v>0.1</v>
      </c>
    </row>
    <row r="96" spans="1:5">
      <c r="A96" s="24">
        <v>4</v>
      </c>
      <c r="B96" s="24">
        <v>26</v>
      </c>
      <c r="C96" s="25">
        <v>0.60003085380593979</v>
      </c>
      <c r="D96" s="25">
        <v>0.29996914619406034</v>
      </c>
      <c r="E96" s="25">
        <v>0.1</v>
      </c>
    </row>
    <row r="97" spans="1:5">
      <c r="A97" s="24">
        <v>4</v>
      </c>
      <c r="B97" s="24">
        <v>25</v>
      </c>
      <c r="C97" s="25">
        <v>0.58251588231693519</v>
      </c>
      <c r="D97" s="25">
        <v>0.31748411768306489</v>
      </c>
      <c r="E97" s="25">
        <v>0.1</v>
      </c>
    </row>
    <row r="98" spans="1:5">
      <c r="A98" s="24">
        <v>4</v>
      </c>
      <c r="B98" s="24">
        <v>24</v>
      </c>
      <c r="C98" s="25">
        <v>0.56281176349868867</v>
      </c>
      <c r="D98" s="25">
        <v>0.33718823650131108</v>
      </c>
      <c r="E98" s="25">
        <v>0.1</v>
      </c>
    </row>
    <row r="99" spans="1:5">
      <c r="A99" s="24">
        <v>4</v>
      </c>
      <c r="B99" s="24">
        <v>23</v>
      </c>
      <c r="C99" s="25">
        <v>0.54529689747174692</v>
      </c>
      <c r="D99" s="25">
        <v>0.35470310252825293</v>
      </c>
      <c r="E99" s="25">
        <v>0.1</v>
      </c>
    </row>
    <row r="100" spans="1:5">
      <c r="A100" s="24">
        <v>4</v>
      </c>
      <c r="B100" s="24">
        <v>22</v>
      </c>
      <c r="C100" s="25">
        <v>0.52778203144480496</v>
      </c>
      <c r="D100" s="25">
        <v>0.37221796855519479</v>
      </c>
      <c r="E100" s="25">
        <v>0.1</v>
      </c>
    </row>
    <row r="101" spans="1:5">
      <c r="A101" s="24">
        <v>4</v>
      </c>
      <c r="B101" s="24">
        <v>21</v>
      </c>
      <c r="C101" s="25">
        <v>0.51026716541786343</v>
      </c>
      <c r="D101" s="25">
        <v>0.38973283458213664</v>
      </c>
      <c r="E101" s="25">
        <v>0.1</v>
      </c>
    </row>
    <row r="102" spans="1:5">
      <c r="A102" s="24">
        <v>4</v>
      </c>
      <c r="B102" s="24">
        <v>20</v>
      </c>
      <c r="C102" s="25">
        <v>0.49056294113755416</v>
      </c>
      <c r="D102" s="25">
        <v>0.40943705886244564</v>
      </c>
      <c r="E102" s="25">
        <v>0.1</v>
      </c>
    </row>
    <row r="103" spans="1:5">
      <c r="A103" s="24">
        <v>4</v>
      </c>
      <c r="B103" s="24">
        <v>19</v>
      </c>
      <c r="C103" s="25">
        <v>0.47304807511061231</v>
      </c>
      <c r="D103" s="25">
        <v>0.42695192488938755</v>
      </c>
      <c r="E103" s="25">
        <v>0.1</v>
      </c>
    </row>
    <row r="104" spans="1:5">
      <c r="A104" s="24">
        <v>4</v>
      </c>
      <c r="B104" s="24">
        <v>18</v>
      </c>
      <c r="C104" s="25">
        <v>0.45720412956316014</v>
      </c>
      <c r="D104" s="25">
        <v>0.42514762804326384</v>
      </c>
      <c r="E104" s="25">
        <v>0.11764824239357577</v>
      </c>
    </row>
    <row r="105" spans="1:5">
      <c r="A105" s="24">
        <v>4</v>
      </c>
      <c r="B105" s="24">
        <v>17</v>
      </c>
      <c r="C105" s="25">
        <v>0.44054867971801381</v>
      </c>
      <c r="D105" s="25">
        <v>0.40960195826868906</v>
      </c>
      <c r="E105" s="25">
        <v>0.14984936201329715</v>
      </c>
    </row>
    <row r="106" spans="1:5">
      <c r="A106" s="24">
        <v>4</v>
      </c>
      <c r="B106" s="24">
        <v>16</v>
      </c>
      <c r="C106" s="25">
        <v>0.42574383543016076</v>
      </c>
      <c r="D106" s="25">
        <v>0.39578358491670701</v>
      </c>
      <c r="E106" s="25">
        <v>0.1784725796531321</v>
      </c>
    </row>
    <row r="107" spans="1:5">
      <c r="A107" s="24">
        <v>4</v>
      </c>
      <c r="B107" s="24">
        <v>15</v>
      </c>
      <c r="C107" s="25">
        <v>0.40908838559458027</v>
      </c>
      <c r="D107" s="25">
        <v>0.38023791503152782</v>
      </c>
      <c r="E107" s="25">
        <v>0.21067369937389199</v>
      </c>
    </row>
    <row r="108" spans="1:5">
      <c r="A108" s="24">
        <v>4</v>
      </c>
      <c r="B108" s="24">
        <v>14</v>
      </c>
      <c r="C108" s="25">
        <v>0.39428354128136689</v>
      </c>
      <c r="D108" s="25">
        <v>0.36641954197276017</v>
      </c>
      <c r="E108" s="25">
        <v>0.23929691674587272</v>
      </c>
    </row>
    <row r="109" spans="1:5">
      <c r="A109" s="24">
        <v>4</v>
      </c>
      <c r="B109" s="24">
        <v>13</v>
      </c>
      <c r="C109" s="25">
        <v>0.37762809145835208</v>
      </c>
      <c r="D109" s="25">
        <v>0.35087387194229908</v>
      </c>
      <c r="E109" s="25">
        <v>0.27149803659934896</v>
      </c>
    </row>
    <row r="110" spans="1:5">
      <c r="A110" s="24">
        <v>4</v>
      </c>
      <c r="B110" s="24">
        <v>12</v>
      </c>
      <c r="C110" s="25">
        <v>0.36282324716415404</v>
      </c>
      <c r="D110" s="25">
        <v>0.33705549866367762</v>
      </c>
      <c r="E110" s="25">
        <v>0.30012125417216839</v>
      </c>
    </row>
    <row r="111" spans="1:5">
      <c r="A111" s="24">
        <v>4</v>
      </c>
      <c r="B111" s="24">
        <v>11</v>
      </c>
      <c r="C111" s="25">
        <v>0.34616779733333192</v>
      </c>
      <c r="D111" s="25">
        <v>0.32150982872348227</v>
      </c>
      <c r="E111" s="25">
        <v>0.33232237394318592</v>
      </c>
    </row>
    <row r="112" spans="1:5">
      <c r="A112" s="24">
        <v>4</v>
      </c>
      <c r="B112" s="24">
        <v>10</v>
      </c>
      <c r="C112" s="25">
        <v>0.32951302897697354</v>
      </c>
      <c r="D112" s="25">
        <v>0.30596415982391834</v>
      </c>
      <c r="E112" s="25">
        <v>0.36452281119910812</v>
      </c>
    </row>
    <row r="113" spans="1:5">
      <c r="A113" s="24">
        <v>4</v>
      </c>
      <c r="B113" s="24">
        <v>9</v>
      </c>
      <c r="C113" s="25">
        <v>0.31470841402716221</v>
      </c>
      <c r="D113" s="25">
        <v>0.29214570244329091</v>
      </c>
      <c r="E113" s="25">
        <v>0.39314588352954694</v>
      </c>
    </row>
    <row r="114" spans="1:5">
      <c r="A114" s="24">
        <v>4</v>
      </c>
      <c r="B114" s="24">
        <v>8</v>
      </c>
      <c r="C114" s="25">
        <v>0.29805296275797077</v>
      </c>
      <c r="D114" s="25">
        <v>0.27660003122038246</v>
      </c>
      <c r="E114" s="25">
        <v>0.42534700602164688</v>
      </c>
    </row>
    <row r="115" spans="1:5">
      <c r="A115" s="24">
        <v>4</v>
      </c>
      <c r="B115" s="24">
        <v>7</v>
      </c>
      <c r="C115" s="25">
        <v>0.28139751291725107</v>
      </c>
      <c r="D115" s="25">
        <v>0.26105436129135717</v>
      </c>
      <c r="E115" s="25">
        <v>0.45754812579139181</v>
      </c>
    </row>
    <row r="116" spans="1:5">
      <c r="A116" s="24">
        <v>4</v>
      </c>
      <c r="B116" s="24">
        <v>6</v>
      </c>
      <c r="C116" s="25">
        <v>0.26474206305018128</v>
      </c>
      <c r="D116" s="25">
        <v>0.24550869166699146</v>
      </c>
      <c r="E116" s="25">
        <v>0.48974924528282737</v>
      </c>
    </row>
    <row r="117" spans="1:5">
      <c r="A117" s="24">
        <v>4</v>
      </c>
      <c r="B117" s="24">
        <v>5</v>
      </c>
      <c r="C117" s="25">
        <v>0.24808561468156948</v>
      </c>
      <c r="D117" s="25">
        <v>0.22996302287501838</v>
      </c>
      <c r="E117" s="25">
        <v>0.52195136244341223</v>
      </c>
    </row>
    <row r="118" spans="1:5">
      <c r="A118" s="24">
        <v>4</v>
      </c>
      <c r="B118" s="24">
        <v>4</v>
      </c>
      <c r="C118" s="25">
        <v>0.2314301648314406</v>
      </c>
      <c r="D118" s="25">
        <v>0.21441735305478199</v>
      </c>
      <c r="E118" s="25">
        <v>0.55415248211377721</v>
      </c>
    </row>
    <row r="119" spans="1:5">
      <c r="A119" s="24">
        <v>4</v>
      </c>
      <c r="B119" s="24">
        <v>3</v>
      </c>
      <c r="C119" s="25">
        <v>0.21477471354245367</v>
      </c>
      <c r="D119" s="25">
        <v>0.19887168171305858</v>
      </c>
      <c r="E119" s="25">
        <v>0.5863536047444875</v>
      </c>
    </row>
    <row r="120" spans="1:5">
      <c r="A120" s="24">
        <v>4</v>
      </c>
      <c r="B120" s="24">
        <v>2</v>
      </c>
      <c r="C120" s="25">
        <v>0.19811926224458321</v>
      </c>
      <c r="D120" s="25">
        <v>0.18332601047404526</v>
      </c>
      <c r="E120" s="25">
        <v>0.61855472728137151</v>
      </c>
    </row>
    <row r="121" spans="1:5">
      <c r="A121" s="24">
        <v>4</v>
      </c>
      <c r="B121" s="24">
        <v>1</v>
      </c>
      <c r="C121" s="25">
        <v>0.18146381385432758</v>
      </c>
      <c r="D121" s="25">
        <v>0.16778034193231886</v>
      </c>
      <c r="E121" s="25">
        <v>0.65075584421335364</v>
      </c>
    </row>
    <row r="122" spans="1:5">
      <c r="A122" s="24">
        <v>5</v>
      </c>
      <c r="B122" s="24">
        <v>30</v>
      </c>
      <c r="C122" s="25">
        <v>0.72482416878583655</v>
      </c>
      <c r="D122" s="25">
        <v>0.1751758312141635</v>
      </c>
      <c r="E122" s="25">
        <v>0.1</v>
      </c>
    </row>
    <row r="123" spans="1:5">
      <c r="A123" s="24">
        <v>5</v>
      </c>
      <c r="B123" s="24">
        <v>29</v>
      </c>
      <c r="C123" s="25">
        <v>0.70730940822095778</v>
      </c>
      <c r="D123" s="25">
        <v>0.19269059177904208</v>
      </c>
      <c r="E123" s="25">
        <v>0.1</v>
      </c>
    </row>
    <row r="124" spans="1:5">
      <c r="A124" s="24">
        <v>5</v>
      </c>
      <c r="B124" s="24">
        <v>28</v>
      </c>
      <c r="C124" s="25">
        <v>0.68979443673195318</v>
      </c>
      <c r="D124" s="25">
        <v>0.21020556326804679</v>
      </c>
      <c r="E124" s="25">
        <v>0.1</v>
      </c>
    </row>
    <row r="125" spans="1:5">
      <c r="A125" s="24">
        <v>5</v>
      </c>
      <c r="B125" s="24">
        <v>27</v>
      </c>
      <c r="C125" s="25">
        <v>0.67227967616707429</v>
      </c>
      <c r="D125" s="25">
        <v>0.22772032383292579</v>
      </c>
      <c r="E125" s="25">
        <v>0.1</v>
      </c>
    </row>
    <row r="126" spans="1:5">
      <c r="A126" s="24">
        <v>5</v>
      </c>
      <c r="B126" s="24">
        <v>26</v>
      </c>
      <c r="C126" s="25">
        <v>0.65476481014013255</v>
      </c>
      <c r="D126" s="25">
        <v>0.24523518985986745</v>
      </c>
      <c r="E126" s="25">
        <v>0.1</v>
      </c>
    </row>
    <row r="127" spans="1:5">
      <c r="A127" s="24">
        <v>5</v>
      </c>
      <c r="B127" s="24">
        <v>25</v>
      </c>
      <c r="C127" s="25">
        <v>0.63724994411319102</v>
      </c>
      <c r="D127" s="25">
        <v>0.26275005588680894</v>
      </c>
      <c r="E127" s="25">
        <v>0.1</v>
      </c>
    </row>
    <row r="128" spans="1:5">
      <c r="A128" s="24">
        <v>5</v>
      </c>
      <c r="B128" s="24">
        <v>24</v>
      </c>
      <c r="C128" s="25">
        <v>0.61973507808624917</v>
      </c>
      <c r="D128" s="25">
        <v>0.28026492191375096</v>
      </c>
      <c r="E128" s="25">
        <v>0.1</v>
      </c>
    </row>
    <row r="129" spans="1:5">
      <c r="A129" s="24">
        <v>5</v>
      </c>
      <c r="B129" s="24">
        <v>23</v>
      </c>
      <c r="C129" s="25">
        <v>0.60222110659724426</v>
      </c>
      <c r="D129" s="25">
        <v>0.29777889340275576</v>
      </c>
      <c r="E129" s="25">
        <v>0.1</v>
      </c>
    </row>
    <row r="130" spans="1:5">
      <c r="A130" s="24">
        <v>5</v>
      </c>
      <c r="B130" s="24">
        <v>22</v>
      </c>
      <c r="C130" s="25">
        <v>0.5847063460323656</v>
      </c>
      <c r="D130" s="25">
        <v>0.31529365396763437</v>
      </c>
      <c r="E130" s="25">
        <v>0.1</v>
      </c>
    </row>
    <row r="131" spans="1:5">
      <c r="A131" s="24">
        <v>5</v>
      </c>
      <c r="B131" s="24">
        <v>21</v>
      </c>
      <c r="C131" s="25">
        <v>0.56719048000542416</v>
      </c>
      <c r="D131" s="25">
        <v>0.33280951999457564</v>
      </c>
      <c r="E131" s="25">
        <v>0.1</v>
      </c>
    </row>
    <row r="132" spans="1:5">
      <c r="A132" s="24">
        <v>5</v>
      </c>
      <c r="B132" s="24">
        <v>20</v>
      </c>
      <c r="C132" s="25">
        <v>0.54967561397848241</v>
      </c>
      <c r="D132" s="25">
        <v>0.35032438602151739</v>
      </c>
      <c r="E132" s="25">
        <v>0.1</v>
      </c>
    </row>
    <row r="133" spans="1:5">
      <c r="A133" s="24">
        <v>5</v>
      </c>
      <c r="B133" s="24">
        <v>19</v>
      </c>
      <c r="C133" s="25">
        <v>0.53216174795154048</v>
      </c>
      <c r="D133" s="25">
        <v>0.36783825204845938</v>
      </c>
      <c r="E133" s="25">
        <v>0.1</v>
      </c>
    </row>
    <row r="134" spans="1:5">
      <c r="A134" s="24">
        <v>5</v>
      </c>
      <c r="B134" s="24">
        <v>18</v>
      </c>
      <c r="C134" s="25">
        <v>0.51464588192459892</v>
      </c>
      <c r="D134" s="25">
        <v>0.38535411807540088</v>
      </c>
      <c r="E134" s="25">
        <v>0.1</v>
      </c>
    </row>
    <row r="135" spans="1:5">
      <c r="A135" s="24">
        <v>5</v>
      </c>
      <c r="B135" s="24">
        <v>17</v>
      </c>
      <c r="C135" s="25">
        <v>0.49494265764428963</v>
      </c>
      <c r="D135" s="25">
        <v>0.40505734235571045</v>
      </c>
      <c r="E135" s="25">
        <v>0.1</v>
      </c>
    </row>
    <row r="136" spans="1:5">
      <c r="A136" s="24">
        <v>5</v>
      </c>
      <c r="B136" s="24">
        <v>16</v>
      </c>
      <c r="C136" s="25">
        <v>0.47742779161734766</v>
      </c>
      <c r="D136" s="25">
        <v>0.42257320838265233</v>
      </c>
      <c r="E136" s="25">
        <v>9.9999000000000005E-2</v>
      </c>
    </row>
    <row r="137" spans="1:5">
      <c r="A137" s="24">
        <v>5</v>
      </c>
      <c r="B137" s="24">
        <v>15</v>
      </c>
      <c r="C137" s="25">
        <v>0.46090634260051305</v>
      </c>
      <c r="D137" s="25">
        <v>0.42860219865744853</v>
      </c>
      <c r="E137" s="25">
        <v>0.11049145874203845</v>
      </c>
    </row>
    <row r="138" spans="1:5">
      <c r="A138" s="24">
        <v>5</v>
      </c>
      <c r="B138" s="24">
        <v>14</v>
      </c>
      <c r="C138" s="25">
        <v>0.44424989080819549</v>
      </c>
      <c r="D138" s="25">
        <v>0.41305655139604336</v>
      </c>
      <c r="E138" s="25">
        <v>0.14269355779576118</v>
      </c>
    </row>
    <row r="139" spans="1:5">
      <c r="A139" s="24">
        <v>5</v>
      </c>
      <c r="B139" s="24">
        <v>13</v>
      </c>
      <c r="C139" s="25">
        <v>0.42944504652691434</v>
      </c>
      <c r="D139" s="25">
        <v>0.39923817796807393</v>
      </c>
      <c r="E139" s="25">
        <v>0.17131677550501156</v>
      </c>
    </row>
    <row r="140" spans="1:5">
      <c r="A140" s="24">
        <v>5</v>
      </c>
      <c r="B140" s="24">
        <v>12</v>
      </c>
      <c r="C140" s="25">
        <v>0.41278959663428277</v>
      </c>
      <c r="D140" s="25">
        <v>0.38369250874252181</v>
      </c>
      <c r="E140" s="25">
        <v>0.20351789462319544</v>
      </c>
    </row>
    <row r="141" spans="1:5">
      <c r="A141" s="24">
        <v>5</v>
      </c>
      <c r="B141" s="24">
        <v>11</v>
      </c>
      <c r="C141" s="25">
        <v>0.39798475240777276</v>
      </c>
      <c r="D141" s="25">
        <v>0.36987413468129049</v>
      </c>
      <c r="E141" s="25">
        <v>0.23214111291093664</v>
      </c>
    </row>
    <row r="142" spans="1:5">
      <c r="A142" s="24">
        <v>5</v>
      </c>
      <c r="B142" s="24">
        <v>10</v>
      </c>
      <c r="C142" s="25">
        <v>0.3813293025317987</v>
      </c>
      <c r="D142" s="25">
        <v>0.35432946526314374</v>
      </c>
      <c r="E142" s="25">
        <v>0.26434123220505767</v>
      </c>
    </row>
    <row r="143" spans="1:5">
      <c r="A143" s="24">
        <v>5</v>
      </c>
      <c r="B143" s="24">
        <v>9</v>
      </c>
      <c r="C143" s="25">
        <v>0.36467385269425512</v>
      </c>
      <c r="D143" s="25">
        <v>0.3387827954006643</v>
      </c>
      <c r="E143" s="25">
        <v>0.29654335190508041</v>
      </c>
    </row>
    <row r="144" spans="1:5">
      <c r="A144" s="24">
        <v>5</v>
      </c>
      <c r="B144" s="24">
        <v>8</v>
      </c>
      <c r="C144" s="25">
        <v>0.34986902327887998</v>
      </c>
      <c r="D144" s="25">
        <v>0.32496425009326696</v>
      </c>
      <c r="E144" s="25">
        <v>0.32516672662785312</v>
      </c>
    </row>
    <row r="145" spans="1:5">
      <c r="A145" s="24">
        <v>5</v>
      </c>
      <c r="B145" s="24">
        <v>7</v>
      </c>
      <c r="C145" s="25">
        <v>0.33321428897431599</v>
      </c>
      <c r="D145" s="25">
        <v>0.3094187523655379</v>
      </c>
      <c r="E145" s="25">
        <v>0.35736695866014612</v>
      </c>
    </row>
    <row r="146" spans="1:5">
      <c r="A146" s="24">
        <v>5</v>
      </c>
      <c r="B146" s="24">
        <v>6</v>
      </c>
      <c r="C146" s="25">
        <v>0.31840971421727338</v>
      </c>
      <c r="D146" s="25">
        <v>0.29560037957108709</v>
      </c>
      <c r="E146" s="25">
        <v>0.38598990621163964</v>
      </c>
    </row>
    <row r="147" spans="1:5">
      <c r="A147" s="24">
        <v>5</v>
      </c>
      <c r="B147" s="24">
        <v>5</v>
      </c>
      <c r="C147" s="25">
        <v>0.30175317456051753</v>
      </c>
      <c r="D147" s="25">
        <v>0.28005562521310318</v>
      </c>
      <c r="E147" s="25">
        <v>0.41819120022637934</v>
      </c>
    </row>
    <row r="148" spans="1:5">
      <c r="A148" s="24">
        <v>5</v>
      </c>
      <c r="B148" s="24">
        <v>4</v>
      </c>
      <c r="C148" s="25">
        <v>0.28509772399226879</v>
      </c>
      <c r="D148" s="25">
        <v>0.26450995461698756</v>
      </c>
      <c r="E148" s="25">
        <v>0.4503923213907437</v>
      </c>
    </row>
    <row r="149" spans="1:5">
      <c r="A149" s="24">
        <v>5</v>
      </c>
      <c r="B149" s="24">
        <v>3</v>
      </c>
      <c r="C149" s="25">
        <v>0.26844327415741276</v>
      </c>
      <c r="D149" s="25">
        <v>0.24896328462016531</v>
      </c>
      <c r="E149" s="25">
        <v>0.48259344122242198</v>
      </c>
    </row>
    <row r="150" spans="1:5">
      <c r="A150" s="24">
        <v>5</v>
      </c>
      <c r="B150" s="24">
        <v>2</v>
      </c>
      <c r="C150" s="25">
        <v>0.2517878243044071</v>
      </c>
      <c r="D150" s="25">
        <v>0.23341761483318904</v>
      </c>
      <c r="E150" s="25">
        <v>0.51479456086240383</v>
      </c>
    </row>
    <row r="151" spans="1:5">
      <c r="A151" s="24">
        <v>5</v>
      </c>
      <c r="B151" s="24">
        <v>1</v>
      </c>
      <c r="C151" s="25">
        <v>0.23513137446243942</v>
      </c>
      <c r="D151" s="25">
        <v>0.21787094491859363</v>
      </c>
      <c r="E151" s="25">
        <v>0.54699768061896681</v>
      </c>
    </row>
    <row r="152" spans="1:5">
      <c r="A152" s="24">
        <v>6</v>
      </c>
      <c r="B152" s="24">
        <v>30</v>
      </c>
      <c r="C152" s="25">
        <v>0.77955823058209239</v>
      </c>
      <c r="D152" s="25">
        <v>0.12044176941790767</v>
      </c>
      <c r="E152" s="25">
        <v>0.1</v>
      </c>
    </row>
    <row r="153" spans="1:5">
      <c r="A153" s="24">
        <v>6</v>
      </c>
      <c r="B153" s="24">
        <v>29</v>
      </c>
      <c r="C153" s="25">
        <v>0.76204336455515076</v>
      </c>
      <c r="D153" s="25">
        <v>0.13795663544484899</v>
      </c>
      <c r="E153" s="25">
        <v>0.1</v>
      </c>
    </row>
    <row r="154" spans="1:5">
      <c r="A154" s="24">
        <v>6</v>
      </c>
      <c r="B154" s="24">
        <v>28</v>
      </c>
      <c r="C154" s="25">
        <v>0.74671785678157687</v>
      </c>
      <c r="D154" s="25">
        <v>0.15328214321842301</v>
      </c>
      <c r="E154" s="25">
        <v>0.1</v>
      </c>
    </row>
    <row r="155" spans="1:5">
      <c r="A155" s="24">
        <v>6</v>
      </c>
      <c r="B155" s="24">
        <v>27</v>
      </c>
      <c r="C155" s="25">
        <v>0.72920299075463491</v>
      </c>
      <c r="D155" s="25">
        <v>0.17079700924536509</v>
      </c>
      <c r="E155" s="25">
        <v>0.1</v>
      </c>
    </row>
    <row r="156" spans="1:5">
      <c r="A156" s="24">
        <v>6</v>
      </c>
      <c r="B156" s="24">
        <v>26</v>
      </c>
      <c r="C156" s="25">
        <v>0.71168812472769316</v>
      </c>
      <c r="D156" s="25">
        <v>0.18831187527230664</v>
      </c>
      <c r="E156" s="25">
        <v>0.1</v>
      </c>
    </row>
    <row r="157" spans="1:5">
      <c r="A157" s="24">
        <v>6</v>
      </c>
      <c r="B157" s="24">
        <v>25</v>
      </c>
      <c r="C157" s="25">
        <v>0.69417325870075142</v>
      </c>
      <c r="D157" s="25">
        <v>0.20582674129924849</v>
      </c>
      <c r="E157" s="25">
        <v>0.1</v>
      </c>
    </row>
    <row r="158" spans="1:5">
      <c r="A158" s="24">
        <v>6</v>
      </c>
      <c r="B158" s="24">
        <v>24</v>
      </c>
      <c r="C158" s="25">
        <v>0.67665839267380945</v>
      </c>
      <c r="D158" s="25">
        <v>0.2233416073261906</v>
      </c>
      <c r="E158" s="25">
        <v>0.1</v>
      </c>
    </row>
    <row r="159" spans="1:5">
      <c r="A159" s="24">
        <v>6</v>
      </c>
      <c r="B159" s="24">
        <v>23</v>
      </c>
      <c r="C159" s="25">
        <v>0.65914352664686815</v>
      </c>
      <c r="D159" s="25">
        <v>0.24085647335313173</v>
      </c>
      <c r="E159" s="25">
        <v>0.1</v>
      </c>
    </row>
    <row r="160" spans="1:5">
      <c r="A160" s="24">
        <v>6</v>
      </c>
      <c r="B160" s="24">
        <v>22</v>
      </c>
      <c r="C160" s="25">
        <v>0.64162866061992641</v>
      </c>
      <c r="D160" s="25">
        <v>0.25837133938007362</v>
      </c>
      <c r="E160" s="25">
        <v>0.1</v>
      </c>
    </row>
    <row r="161" spans="1:5">
      <c r="A161" s="24">
        <v>6</v>
      </c>
      <c r="B161" s="24">
        <v>21</v>
      </c>
      <c r="C161" s="25">
        <v>0.62411379459298444</v>
      </c>
      <c r="D161" s="25">
        <v>0.27588620540701553</v>
      </c>
      <c r="E161" s="25">
        <v>0.1</v>
      </c>
    </row>
    <row r="162" spans="1:5">
      <c r="A162" s="24">
        <v>6</v>
      </c>
      <c r="B162" s="24">
        <v>20</v>
      </c>
      <c r="C162" s="25">
        <v>0.60659982310397975</v>
      </c>
      <c r="D162" s="25">
        <v>0.29340017689602005</v>
      </c>
      <c r="E162" s="25">
        <v>0.1</v>
      </c>
    </row>
    <row r="163" spans="1:5">
      <c r="A163" s="24">
        <v>6</v>
      </c>
      <c r="B163" s="24">
        <v>19</v>
      </c>
      <c r="C163" s="25">
        <v>0.58908406253910117</v>
      </c>
      <c r="D163" s="25">
        <v>0.31091593746089885</v>
      </c>
      <c r="E163" s="25">
        <v>0.1</v>
      </c>
    </row>
    <row r="164" spans="1:5">
      <c r="A164" s="24">
        <v>6</v>
      </c>
      <c r="B164" s="24">
        <v>18</v>
      </c>
      <c r="C164" s="25">
        <v>0.57156909105009668</v>
      </c>
      <c r="D164" s="25">
        <v>0.32843090894990323</v>
      </c>
      <c r="E164" s="25">
        <v>0.1</v>
      </c>
    </row>
    <row r="165" spans="1:5">
      <c r="A165" s="24">
        <v>6</v>
      </c>
      <c r="B165" s="24">
        <v>17</v>
      </c>
      <c r="C165" s="25">
        <v>0.55405433048521757</v>
      </c>
      <c r="D165" s="25">
        <v>0.34594566951478223</v>
      </c>
      <c r="E165" s="25">
        <v>0.1</v>
      </c>
    </row>
    <row r="166" spans="1:5">
      <c r="A166" s="24">
        <v>6</v>
      </c>
      <c r="B166" s="24">
        <v>16</v>
      </c>
      <c r="C166" s="25">
        <v>0.53653946445827594</v>
      </c>
      <c r="D166" s="25">
        <v>0.36346053554172408</v>
      </c>
      <c r="E166" s="25">
        <v>0.1</v>
      </c>
    </row>
    <row r="167" spans="1:5">
      <c r="A167" s="24">
        <v>6</v>
      </c>
      <c r="B167" s="24">
        <v>15</v>
      </c>
      <c r="C167" s="25">
        <v>0.51683524017796667</v>
      </c>
      <c r="D167" s="25">
        <v>0.38316475982203335</v>
      </c>
      <c r="E167" s="25">
        <v>0.1</v>
      </c>
    </row>
    <row r="168" spans="1:5">
      <c r="A168" s="24">
        <v>6</v>
      </c>
      <c r="B168" s="24">
        <v>14</v>
      </c>
      <c r="C168" s="25">
        <v>0.49932137415102484</v>
      </c>
      <c r="D168" s="25">
        <v>0.40067862584897518</v>
      </c>
      <c r="E168" s="25">
        <v>0.1</v>
      </c>
    </row>
    <row r="169" spans="1:5">
      <c r="A169" s="24">
        <v>6</v>
      </c>
      <c r="B169" s="24">
        <v>13</v>
      </c>
      <c r="C169" s="25">
        <v>0.48180640266202013</v>
      </c>
      <c r="D169" s="25">
        <v>0.41819359733797989</v>
      </c>
      <c r="E169" s="25">
        <v>0.1</v>
      </c>
    </row>
    <row r="170" spans="1:5">
      <c r="A170" s="24">
        <v>6</v>
      </c>
      <c r="B170" s="24">
        <v>12</v>
      </c>
      <c r="C170" s="25">
        <v>0.46275595090916144</v>
      </c>
      <c r="D170" s="25">
        <v>0.43032946326890797</v>
      </c>
      <c r="E170" s="25">
        <v>0.10691458582193067</v>
      </c>
    </row>
    <row r="171" spans="1:5">
      <c r="A171" s="24">
        <v>6</v>
      </c>
      <c r="B171" s="24">
        <v>11</v>
      </c>
      <c r="C171" s="25">
        <v>0.44795110188697557</v>
      </c>
      <c r="D171" s="25">
        <v>0.41651214465522463</v>
      </c>
      <c r="E171" s="25">
        <v>0.13553675345779964</v>
      </c>
    </row>
    <row r="172" spans="1:5">
      <c r="A172" s="24">
        <v>6</v>
      </c>
      <c r="B172" s="24">
        <v>10</v>
      </c>
      <c r="C172" s="25">
        <v>0.43129565204028708</v>
      </c>
      <c r="D172" s="25">
        <v>0.40096547489847845</v>
      </c>
      <c r="E172" s="25">
        <v>0.16773887306123456</v>
      </c>
    </row>
    <row r="173" spans="1:5">
      <c r="A173" s="24">
        <v>6</v>
      </c>
      <c r="B173" s="24">
        <v>9</v>
      </c>
      <c r="C173" s="25">
        <v>0.41649080776408764</v>
      </c>
      <c r="D173" s="25">
        <v>0.38714710141175368</v>
      </c>
      <c r="E173" s="25">
        <v>0.19636209082415867</v>
      </c>
    </row>
    <row r="174" spans="1:5">
      <c r="A174" s="24">
        <v>6</v>
      </c>
      <c r="B174" s="24">
        <v>8</v>
      </c>
      <c r="C174" s="25">
        <v>0.39983535787604108</v>
      </c>
      <c r="D174" s="25">
        <v>0.37160143213318919</v>
      </c>
      <c r="E174" s="25">
        <v>0.22856320999076979</v>
      </c>
    </row>
    <row r="175" spans="1:5">
      <c r="A175" s="24">
        <v>6</v>
      </c>
      <c r="B175" s="24">
        <v>7</v>
      </c>
      <c r="C175" s="25">
        <v>0.38503051361219465</v>
      </c>
      <c r="D175" s="25">
        <v>0.35778305850364023</v>
      </c>
      <c r="E175" s="25">
        <v>0.25718642788416501</v>
      </c>
    </row>
    <row r="176" spans="1:5">
      <c r="A176" s="24">
        <v>6</v>
      </c>
      <c r="B176" s="24">
        <v>6</v>
      </c>
      <c r="C176" s="25">
        <v>0.3683750637832956</v>
      </c>
      <c r="D176" s="25">
        <v>0.34223738854121316</v>
      </c>
      <c r="E176" s="25">
        <v>0.28938754767549135</v>
      </c>
    </row>
    <row r="177" spans="1:5">
      <c r="A177" s="24">
        <v>6</v>
      </c>
      <c r="B177" s="24">
        <v>5</v>
      </c>
      <c r="C177" s="25">
        <v>0.35357021948316147</v>
      </c>
      <c r="D177" s="25">
        <v>0.32841901533122703</v>
      </c>
      <c r="E177" s="25">
        <v>0.31801076518561155</v>
      </c>
    </row>
    <row r="178" spans="1:5">
      <c r="A178" s="24">
        <v>6</v>
      </c>
      <c r="B178" s="24">
        <v>4</v>
      </c>
      <c r="C178" s="25">
        <v>0.33691476963977246</v>
      </c>
      <c r="D178" s="25">
        <v>0.31287434553632976</v>
      </c>
      <c r="E178" s="25">
        <v>0.35021088482389773</v>
      </c>
    </row>
    <row r="179" spans="1:5">
      <c r="A179" s="24">
        <v>6</v>
      </c>
      <c r="B179" s="24">
        <v>3</v>
      </c>
      <c r="C179" s="25">
        <v>0.32025931980421529</v>
      </c>
      <c r="D179" s="25">
        <v>0.29732867565088511</v>
      </c>
      <c r="E179" s="25">
        <v>0.38241200454489954</v>
      </c>
    </row>
    <row r="180" spans="1:5">
      <c r="A180" s="24">
        <v>6</v>
      </c>
      <c r="B180" s="24">
        <v>2</v>
      </c>
      <c r="C180" s="25">
        <v>0.30545438563883781</v>
      </c>
      <c r="D180" s="25">
        <v>0.28351021849393876</v>
      </c>
      <c r="E180" s="25">
        <v>0.41103539586722337</v>
      </c>
    </row>
    <row r="181" spans="1:5">
      <c r="A181" s="24">
        <v>6</v>
      </c>
      <c r="B181" s="24">
        <v>1</v>
      </c>
      <c r="C181" s="25">
        <v>0.28879893650623689</v>
      </c>
      <c r="D181" s="25">
        <v>0.26796354946303724</v>
      </c>
      <c r="E181" s="25">
        <v>0.44323751403072575</v>
      </c>
    </row>
    <row r="182" spans="1:5">
      <c r="A182" s="24">
        <v>7</v>
      </c>
      <c r="B182" s="24">
        <v>30</v>
      </c>
      <c r="C182" s="25">
        <v>0.83429218691628537</v>
      </c>
      <c r="D182" s="25">
        <v>6.5707813083714484E-2</v>
      </c>
      <c r="E182" s="25">
        <v>0.1</v>
      </c>
    </row>
    <row r="183" spans="1:5">
      <c r="A183" s="24">
        <v>7</v>
      </c>
      <c r="B183" s="24">
        <v>29</v>
      </c>
      <c r="C183" s="25">
        <v>0.81677721542728021</v>
      </c>
      <c r="D183" s="25">
        <v>8.3222784572719671E-2</v>
      </c>
      <c r="E183" s="25">
        <v>0.1</v>
      </c>
    </row>
    <row r="184" spans="1:5">
      <c r="A184" s="24">
        <v>7</v>
      </c>
      <c r="B184" s="24">
        <v>28</v>
      </c>
      <c r="C184" s="25">
        <v>0.80145170765370632</v>
      </c>
      <c r="D184" s="25">
        <v>9.8548292346293642E-2</v>
      </c>
      <c r="E184" s="25">
        <v>0.1</v>
      </c>
    </row>
    <row r="185" spans="1:5">
      <c r="A185" s="24">
        <v>7</v>
      </c>
      <c r="B185" s="24">
        <v>27</v>
      </c>
      <c r="C185" s="25">
        <v>0.78393694708882777</v>
      </c>
      <c r="D185" s="25">
        <v>0.11606305291117215</v>
      </c>
      <c r="E185" s="25">
        <v>0.1</v>
      </c>
    </row>
    <row r="186" spans="1:5">
      <c r="A186" s="24">
        <v>7</v>
      </c>
      <c r="B186" s="24">
        <v>26</v>
      </c>
      <c r="C186" s="25">
        <v>0.76642208106188603</v>
      </c>
      <c r="D186" s="25">
        <v>0.13357791893811399</v>
      </c>
      <c r="E186" s="25">
        <v>0.1</v>
      </c>
    </row>
    <row r="187" spans="1:5">
      <c r="A187" s="24">
        <v>7</v>
      </c>
      <c r="B187" s="24">
        <v>25</v>
      </c>
      <c r="C187" s="25">
        <v>0.74890710957288131</v>
      </c>
      <c r="D187" s="25">
        <v>0.15109289042711879</v>
      </c>
      <c r="E187" s="25">
        <v>0.1</v>
      </c>
    </row>
    <row r="188" spans="1:5">
      <c r="A188" s="24">
        <v>7</v>
      </c>
      <c r="B188" s="24">
        <v>24</v>
      </c>
      <c r="C188" s="25">
        <v>0.73139234900800276</v>
      </c>
      <c r="D188" s="25">
        <v>0.16860765099199709</v>
      </c>
      <c r="E188" s="25">
        <v>0.1</v>
      </c>
    </row>
    <row r="189" spans="1:5">
      <c r="A189" s="24">
        <v>7</v>
      </c>
      <c r="B189" s="24">
        <v>23</v>
      </c>
      <c r="C189" s="25">
        <v>0.71606684123442876</v>
      </c>
      <c r="D189" s="25">
        <v>0.18393315876557104</v>
      </c>
      <c r="E189" s="25">
        <v>0.1</v>
      </c>
    </row>
    <row r="190" spans="1:5">
      <c r="A190" s="24">
        <v>7</v>
      </c>
      <c r="B190" s="24">
        <v>22</v>
      </c>
      <c r="C190" s="25">
        <v>0.69855186974542371</v>
      </c>
      <c r="D190" s="25">
        <v>0.20144813025457631</v>
      </c>
      <c r="E190" s="25">
        <v>0.1</v>
      </c>
    </row>
    <row r="191" spans="1:5">
      <c r="A191" s="24">
        <v>7</v>
      </c>
      <c r="B191" s="24">
        <v>21</v>
      </c>
      <c r="C191" s="25">
        <v>0.68103710918054505</v>
      </c>
      <c r="D191" s="25">
        <v>0.21896289081945491</v>
      </c>
      <c r="E191" s="25">
        <v>0.1</v>
      </c>
    </row>
    <row r="192" spans="1:5">
      <c r="A192" s="24">
        <v>7</v>
      </c>
      <c r="B192" s="24">
        <v>20</v>
      </c>
      <c r="C192" s="25">
        <v>0.66352224315360364</v>
      </c>
      <c r="D192" s="25">
        <v>0.23647775684639649</v>
      </c>
      <c r="E192" s="25">
        <v>0.1</v>
      </c>
    </row>
    <row r="193" spans="1:5">
      <c r="A193" s="24">
        <v>7</v>
      </c>
      <c r="B193" s="24">
        <v>19</v>
      </c>
      <c r="C193" s="25">
        <v>0.64600737712666167</v>
      </c>
      <c r="D193" s="25">
        <v>0.25399262287333829</v>
      </c>
      <c r="E193" s="25">
        <v>0.1</v>
      </c>
    </row>
    <row r="194" spans="1:5">
      <c r="A194" s="24">
        <v>7</v>
      </c>
      <c r="B194" s="24">
        <v>18</v>
      </c>
      <c r="C194" s="25">
        <v>0.62849251109971982</v>
      </c>
      <c r="D194" s="25">
        <v>0.2715074889002802</v>
      </c>
      <c r="E194" s="25">
        <v>0.1</v>
      </c>
    </row>
    <row r="195" spans="1:5">
      <c r="A195" s="24">
        <v>7</v>
      </c>
      <c r="B195" s="24">
        <v>17</v>
      </c>
      <c r="C195" s="25">
        <v>0.61097764507277841</v>
      </c>
      <c r="D195" s="25">
        <v>0.28902235492722139</v>
      </c>
      <c r="E195" s="25">
        <v>0.1</v>
      </c>
    </row>
    <row r="196" spans="1:5">
      <c r="A196" s="24">
        <v>7</v>
      </c>
      <c r="B196" s="24">
        <v>16</v>
      </c>
      <c r="C196" s="25">
        <v>0.59346277904583677</v>
      </c>
      <c r="D196" s="25">
        <v>0.30653722095416325</v>
      </c>
      <c r="E196" s="25">
        <v>0.1</v>
      </c>
    </row>
    <row r="197" spans="1:5">
      <c r="A197" s="24">
        <v>7</v>
      </c>
      <c r="B197" s="24">
        <v>15</v>
      </c>
      <c r="C197" s="25">
        <v>0.57594791301889459</v>
      </c>
      <c r="D197" s="25">
        <v>0.32405208698110533</v>
      </c>
      <c r="E197" s="25">
        <v>0.1</v>
      </c>
    </row>
    <row r="198" spans="1:5">
      <c r="A198" s="24">
        <v>7</v>
      </c>
      <c r="B198" s="24">
        <v>14</v>
      </c>
      <c r="C198" s="25">
        <v>0.55843304699195317</v>
      </c>
      <c r="D198" s="25">
        <v>0.34156695300804696</v>
      </c>
      <c r="E198" s="25">
        <v>0.1</v>
      </c>
    </row>
    <row r="199" spans="1:5">
      <c r="A199" s="24">
        <v>7</v>
      </c>
      <c r="B199" s="24">
        <v>13</v>
      </c>
      <c r="C199" s="25">
        <v>0.54091818096501154</v>
      </c>
      <c r="D199" s="25">
        <v>0.35908181903498848</v>
      </c>
      <c r="E199" s="25">
        <v>0.1</v>
      </c>
    </row>
    <row r="200" spans="1:5">
      <c r="A200" s="24">
        <v>7</v>
      </c>
      <c r="B200" s="24">
        <v>12</v>
      </c>
      <c r="C200" s="25">
        <v>0.52121395668470194</v>
      </c>
      <c r="D200" s="25">
        <v>0.37878604331529808</v>
      </c>
      <c r="E200" s="25">
        <v>0.1</v>
      </c>
    </row>
    <row r="201" spans="1:5">
      <c r="A201" s="24">
        <v>7</v>
      </c>
      <c r="B201" s="24">
        <v>11</v>
      </c>
      <c r="C201" s="25">
        <v>0.50370009065776011</v>
      </c>
      <c r="D201" s="25">
        <v>0.39629990934223969</v>
      </c>
      <c r="E201" s="25">
        <v>0.1</v>
      </c>
    </row>
    <row r="202" spans="1:5">
      <c r="A202" s="24">
        <v>7</v>
      </c>
      <c r="B202" s="24">
        <v>10</v>
      </c>
      <c r="C202" s="25">
        <v>0.48618522463081848</v>
      </c>
      <c r="D202" s="25">
        <v>0.41381477536918132</v>
      </c>
      <c r="E202" s="25">
        <v>0.1</v>
      </c>
    </row>
    <row r="203" spans="1:5">
      <c r="A203" s="24">
        <v>7</v>
      </c>
      <c r="B203" s="24">
        <v>9</v>
      </c>
      <c r="C203" s="25">
        <v>0.46648000035050929</v>
      </c>
      <c r="D203" s="25">
        <v>0.43351999964949056</v>
      </c>
      <c r="E203" s="25">
        <v>0.1</v>
      </c>
    </row>
    <row r="204" spans="1:5">
      <c r="A204" s="24">
        <v>7</v>
      </c>
      <c r="B204" s="24">
        <v>8</v>
      </c>
      <c r="C204" s="25">
        <v>0.45165331294205335</v>
      </c>
      <c r="D204" s="25">
        <v>0.41996673818844887</v>
      </c>
      <c r="E204" s="25">
        <v>0.12838094886949752</v>
      </c>
    </row>
    <row r="205" spans="1:5">
      <c r="A205" s="24">
        <v>7</v>
      </c>
      <c r="B205" s="24">
        <v>7</v>
      </c>
      <c r="C205" s="25">
        <v>0.43499786314874866</v>
      </c>
      <c r="D205" s="25">
        <v>0.40442106781447962</v>
      </c>
      <c r="E205" s="25">
        <v>0.16058206903677152</v>
      </c>
    </row>
    <row r="206" spans="1:5">
      <c r="A206" s="24">
        <v>7</v>
      </c>
      <c r="B206" s="24">
        <v>6</v>
      </c>
      <c r="C206" s="25">
        <v>0.42019301879444149</v>
      </c>
      <c r="D206" s="25">
        <v>0.39060269523083591</v>
      </c>
      <c r="E206" s="25">
        <v>0.18920528597472241</v>
      </c>
    </row>
    <row r="207" spans="1:5">
      <c r="A207" s="24">
        <v>7</v>
      </c>
      <c r="B207" s="24">
        <v>5</v>
      </c>
      <c r="C207" s="25">
        <v>0.40353756898959003</v>
      </c>
      <c r="D207" s="25">
        <v>0.3750570249903733</v>
      </c>
      <c r="E207" s="25">
        <v>0.22140640602003647</v>
      </c>
    </row>
    <row r="208" spans="1:5">
      <c r="A208" s="24">
        <v>7</v>
      </c>
      <c r="B208" s="24">
        <v>4</v>
      </c>
      <c r="C208" s="25">
        <v>0.38873272468291326</v>
      </c>
      <c r="D208" s="25">
        <v>0.36123865185602733</v>
      </c>
      <c r="E208" s="25">
        <v>0.25002962346105922</v>
      </c>
    </row>
    <row r="209" spans="1:5">
      <c r="A209" s="24">
        <v>7</v>
      </c>
      <c r="B209" s="24">
        <v>3</v>
      </c>
      <c r="C209" s="25">
        <v>0.37207727485449571</v>
      </c>
      <c r="D209" s="25">
        <v>0.34569298188803294</v>
      </c>
      <c r="E209" s="25">
        <v>0.28223074325747116</v>
      </c>
    </row>
    <row r="210" spans="1:5">
      <c r="A210" s="24">
        <v>7</v>
      </c>
      <c r="B210" s="24">
        <v>2</v>
      </c>
      <c r="C210" s="25">
        <v>0.3572724305463123</v>
      </c>
      <c r="D210" s="25">
        <v>0.33187460877110753</v>
      </c>
      <c r="E210" s="25">
        <v>0.31085396068257998</v>
      </c>
    </row>
    <row r="211" spans="1:5">
      <c r="A211" s="24">
        <v>7</v>
      </c>
      <c r="B211" s="24">
        <v>1</v>
      </c>
      <c r="C211" s="25">
        <v>0.34061698071586261</v>
      </c>
      <c r="D211" s="25">
        <v>0.31632893882660962</v>
      </c>
      <c r="E211" s="25">
        <v>0.34305508045752758</v>
      </c>
    </row>
    <row r="212" spans="1:5">
      <c r="A212" s="24">
        <v>8</v>
      </c>
      <c r="B212" s="24">
        <v>30</v>
      </c>
      <c r="C212" s="25">
        <v>0.88902614296499882</v>
      </c>
      <c r="D212" s="25">
        <v>1.097385703500104E-2</v>
      </c>
      <c r="E212" s="25">
        <v>0.1</v>
      </c>
    </row>
    <row r="213" spans="1:5">
      <c r="A213" s="24">
        <v>8</v>
      </c>
      <c r="B213" s="24">
        <v>29</v>
      </c>
      <c r="C213" s="25">
        <v>0.87151117176147341</v>
      </c>
      <c r="D213" s="25">
        <v>2.8488828238526505E-2</v>
      </c>
      <c r="E213" s="25">
        <v>0.1</v>
      </c>
    </row>
    <row r="214" spans="1:5">
      <c r="A214" s="24">
        <v>8</v>
      </c>
      <c r="B214" s="24">
        <v>28</v>
      </c>
      <c r="C214" s="25">
        <v>0.85618566398789964</v>
      </c>
      <c r="D214" s="25">
        <v>4.3814336012100309E-2</v>
      </c>
      <c r="E214" s="25">
        <v>0.1</v>
      </c>
    </row>
    <row r="215" spans="1:5">
      <c r="A215" s="24">
        <v>8</v>
      </c>
      <c r="B215" s="24">
        <v>27</v>
      </c>
      <c r="C215" s="25">
        <v>0.83867090342302097</v>
      </c>
      <c r="D215" s="25">
        <v>6.1329096576979089E-2</v>
      </c>
      <c r="E215" s="25">
        <v>0.1</v>
      </c>
    </row>
    <row r="216" spans="1:5">
      <c r="A216" s="24">
        <v>8</v>
      </c>
      <c r="B216" s="24">
        <v>26</v>
      </c>
      <c r="C216" s="25">
        <v>0.82115603739607879</v>
      </c>
      <c r="D216" s="25">
        <v>7.8843962603921083E-2</v>
      </c>
      <c r="E216" s="25">
        <v>0.1</v>
      </c>
    </row>
    <row r="217" spans="1:5">
      <c r="A217" s="24">
        <v>8</v>
      </c>
      <c r="B217" s="24">
        <v>25</v>
      </c>
      <c r="C217" s="25">
        <v>0.80364117136913715</v>
      </c>
      <c r="D217" s="25">
        <v>9.635882863086255E-2</v>
      </c>
      <c r="E217" s="25">
        <v>0.1</v>
      </c>
    </row>
    <row r="218" spans="1:5">
      <c r="A218" s="24">
        <v>8</v>
      </c>
      <c r="B218" s="24">
        <v>24</v>
      </c>
      <c r="C218" s="25">
        <v>0.78831555813350063</v>
      </c>
      <c r="D218" s="25">
        <v>0.11168444186649955</v>
      </c>
      <c r="E218" s="25">
        <v>0.1</v>
      </c>
    </row>
    <row r="219" spans="1:5">
      <c r="A219" s="24">
        <v>8</v>
      </c>
      <c r="B219" s="24">
        <v>23</v>
      </c>
      <c r="C219" s="25">
        <v>0.77080079756862152</v>
      </c>
      <c r="D219" s="25">
        <v>0.12919920243137861</v>
      </c>
      <c r="E219" s="25">
        <v>0.1</v>
      </c>
    </row>
    <row r="220" spans="1:5">
      <c r="A220" s="24">
        <v>8</v>
      </c>
      <c r="B220" s="24">
        <v>22</v>
      </c>
      <c r="C220" s="25">
        <v>0.75328593154167967</v>
      </c>
      <c r="D220" s="25">
        <v>0.14671406845832008</v>
      </c>
      <c r="E220" s="25">
        <v>0.1</v>
      </c>
    </row>
    <row r="221" spans="1:5">
      <c r="A221" s="24">
        <v>8</v>
      </c>
      <c r="B221" s="24">
        <v>21</v>
      </c>
      <c r="C221" s="25">
        <v>0.73577096005267539</v>
      </c>
      <c r="D221" s="25">
        <v>0.16422903994732457</v>
      </c>
      <c r="E221" s="25">
        <v>0.1</v>
      </c>
    </row>
    <row r="222" spans="1:5">
      <c r="A222" s="24">
        <v>8</v>
      </c>
      <c r="B222" s="24">
        <v>20</v>
      </c>
      <c r="C222" s="25">
        <v>0.71825619948779629</v>
      </c>
      <c r="D222" s="25">
        <v>0.18174380051220368</v>
      </c>
      <c r="E222" s="25">
        <v>0.1</v>
      </c>
    </row>
    <row r="223" spans="1:5">
      <c r="A223" s="24">
        <v>8</v>
      </c>
      <c r="B223" s="24">
        <v>19</v>
      </c>
      <c r="C223" s="25">
        <v>0.70074133346085443</v>
      </c>
      <c r="D223" s="25">
        <v>0.19925866653914531</v>
      </c>
      <c r="E223" s="25">
        <v>0.1</v>
      </c>
    </row>
    <row r="224" spans="1:5">
      <c r="A224" s="24">
        <v>8</v>
      </c>
      <c r="B224" s="24">
        <v>18</v>
      </c>
      <c r="C224" s="25">
        <v>0.68541582568728066</v>
      </c>
      <c r="D224" s="25">
        <v>0.21458417431271931</v>
      </c>
      <c r="E224" s="25">
        <v>0.1</v>
      </c>
    </row>
    <row r="225" spans="1:5">
      <c r="A225" s="24">
        <v>8</v>
      </c>
      <c r="B225" s="24">
        <v>17</v>
      </c>
      <c r="C225" s="25">
        <v>0.66790095966033891</v>
      </c>
      <c r="D225" s="25">
        <v>0.23209904033966094</v>
      </c>
      <c r="E225" s="25">
        <v>0.1</v>
      </c>
    </row>
    <row r="226" spans="1:5">
      <c r="A226" s="24">
        <v>8</v>
      </c>
      <c r="B226" s="24">
        <v>16</v>
      </c>
      <c r="C226" s="25">
        <v>0.65038609363339706</v>
      </c>
      <c r="D226" s="25">
        <v>0.24961390636660302</v>
      </c>
      <c r="E226" s="25">
        <v>0.1</v>
      </c>
    </row>
    <row r="227" spans="1:5">
      <c r="A227" s="24">
        <v>8</v>
      </c>
      <c r="B227" s="24">
        <v>15</v>
      </c>
      <c r="C227" s="25">
        <v>0.63287122760645542</v>
      </c>
      <c r="D227" s="25">
        <v>0.26712877239354466</v>
      </c>
      <c r="E227" s="25">
        <v>0.1</v>
      </c>
    </row>
    <row r="228" spans="1:5">
      <c r="A228" s="24">
        <v>8</v>
      </c>
      <c r="B228" s="24">
        <v>14</v>
      </c>
      <c r="C228" s="25">
        <v>0.61535736157951393</v>
      </c>
      <c r="D228" s="25">
        <v>0.28464263842048593</v>
      </c>
      <c r="E228" s="25">
        <v>0.1</v>
      </c>
    </row>
    <row r="229" spans="1:5">
      <c r="A229" s="24">
        <v>8</v>
      </c>
      <c r="B229" s="24">
        <v>13</v>
      </c>
      <c r="C229" s="25">
        <v>0.59784249555257207</v>
      </c>
      <c r="D229" s="25">
        <v>0.30215750444742778</v>
      </c>
      <c r="E229" s="25">
        <v>0.1</v>
      </c>
    </row>
    <row r="230" spans="1:5">
      <c r="A230" s="24">
        <v>8</v>
      </c>
      <c r="B230" s="24">
        <v>12</v>
      </c>
      <c r="C230" s="25">
        <v>0.58032762952563022</v>
      </c>
      <c r="D230" s="25">
        <v>0.31967237047436964</v>
      </c>
      <c r="E230" s="25">
        <v>0.1</v>
      </c>
    </row>
    <row r="231" spans="1:5">
      <c r="A231" s="24">
        <v>8</v>
      </c>
      <c r="B231" s="24">
        <v>11</v>
      </c>
      <c r="C231" s="25">
        <v>0.56281276349868858</v>
      </c>
      <c r="D231" s="25">
        <v>0.33718723650131122</v>
      </c>
      <c r="E231" s="25">
        <v>0.1</v>
      </c>
    </row>
    <row r="232" spans="1:5">
      <c r="A232" s="24">
        <v>8</v>
      </c>
      <c r="B232" s="24">
        <v>10</v>
      </c>
      <c r="C232" s="25">
        <v>0.54310753921837929</v>
      </c>
      <c r="D232" s="25">
        <v>0.35689246078162062</v>
      </c>
      <c r="E232" s="25">
        <v>0.1</v>
      </c>
    </row>
    <row r="233" spans="1:5">
      <c r="A233" s="24">
        <v>8</v>
      </c>
      <c r="B233" s="24">
        <v>9</v>
      </c>
      <c r="C233" s="25">
        <v>0.52559267319143754</v>
      </c>
      <c r="D233" s="25">
        <v>0.37440732680856248</v>
      </c>
      <c r="E233" s="25">
        <v>0.1</v>
      </c>
    </row>
    <row r="234" spans="1:5">
      <c r="A234" s="24">
        <v>8</v>
      </c>
      <c r="B234" s="24">
        <v>8</v>
      </c>
      <c r="C234" s="25">
        <v>0.50807780716449558</v>
      </c>
      <c r="D234" s="25">
        <v>0.39192219283550445</v>
      </c>
      <c r="E234" s="25">
        <v>0.1</v>
      </c>
    </row>
    <row r="235" spans="1:5">
      <c r="A235" s="24">
        <v>8</v>
      </c>
      <c r="B235" s="24">
        <v>7</v>
      </c>
      <c r="C235" s="25">
        <v>0.49056394113755408</v>
      </c>
      <c r="D235" s="25">
        <v>0.40943605886244583</v>
      </c>
      <c r="E235" s="25">
        <v>0.1</v>
      </c>
    </row>
    <row r="236" spans="1:5">
      <c r="A236" s="24">
        <v>8</v>
      </c>
      <c r="B236" s="24">
        <v>6</v>
      </c>
      <c r="C236" s="25">
        <v>0.47085871685724462</v>
      </c>
      <c r="D236" s="25">
        <v>0.42914128314275535</v>
      </c>
      <c r="E236" s="25">
        <v>0.1</v>
      </c>
    </row>
    <row r="237" spans="1:5">
      <c r="A237" s="24">
        <v>8</v>
      </c>
      <c r="B237" s="24">
        <v>5</v>
      </c>
      <c r="C237" s="25">
        <v>0.45535352401303936</v>
      </c>
      <c r="D237" s="25">
        <v>0.42342033153774561</v>
      </c>
      <c r="E237" s="25">
        <v>0.12122614444921485</v>
      </c>
    </row>
    <row r="238" spans="1:5">
      <c r="A238" s="24">
        <v>8</v>
      </c>
      <c r="B238" s="24">
        <v>4</v>
      </c>
      <c r="C238" s="25">
        <v>0.43869807417621387</v>
      </c>
      <c r="D238" s="25">
        <v>0.40787466166696446</v>
      </c>
      <c r="E238" s="25">
        <v>0.15342726415682173</v>
      </c>
    </row>
    <row r="239" spans="1:5">
      <c r="A239" s="24">
        <v>8</v>
      </c>
      <c r="B239" s="24">
        <v>3</v>
      </c>
      <c r="C239" s="25">
        <v>0.42389322988774175</v>
      </c>
      <c r="D239" s="25">
        <v>0.39405628832213713</v>
      </c>
      <c r="E239" s="25">
        <v>0.18205048179012095</v>
      </c>
    </row>
    <row r="240" spans="1:5">
      <c r="A240" s="24">
        <v>8</v>
      </c>
      <c r="B240" s="24">
        <v>2</v>
      </c>
      <c r="C240" s="25">
        <v>0.40723769094652618</v>
      </c>
      <c r="D240" s="25">
        <v>0.37851053478619767</v>
      </c>
      <c r="E240" s="25">
        <v>0.21425177426727621</v>
      </c>
    </row>
    <row r="241" spans="1:5">
      <c r="A241" s="24">
        <v>8</v>
      </c>
      <c r="B241" s="24">
        <v>1</v>
      </c>
      <c r="C241" s="25">
        <v>0.39243293574986809</v>
      </c>
      <c r="D241" s="25">
        <v>0.36469324525193153</v>
      </c>
      <c r="E241" s="25">
        <v>0.2428748189982001</v>
      </c>
    </row>
    <row r="242" spans="1:5">
      <c r="A242" s="24">
        <v>9</v>
      </c>
      <c r="B242" s="24">
        <v>30</v>
      </c>
      <c r="C242" s="25">
        <v>0.94160667632312267</v>
      </c>
      <c r="D242" s="25">
        <v>0</v>
      </c>
      <c r="E242" s="25">
        <v>5.8393323676877253E-2</v>
      </c>
    </row>
    <row r="243" spans="1:5">
      <c r="A243" s="24">
        <v>9</v>
      </c>
      <c r="B243" s="24">
        <v>29</v>
      </c>
      <c r="C243" s="25">
        <v>0.92492275474835228</v>
      </c>
      <c r="D243" s="25">
        <v>0</v>
      </c>
      <c r="E243" s="25">
        <v>7.5077245251647856E-2</v>
      </c>
    </row>
    <row r="244" spans="1:5">
      <c r="A244" s="24">
        <v>9</v>
      </c>
      <c r="B244" s="24">
        <v>28</v>
      </c>
      <c r="C244" s="25">
        <v>0.90823883317358156</v>
      </c>
      <c r="D244" s="25">
        <v>0</v>
      </c>
      <c r="E244" s="25">
        <v>9.176116682641805E-2</v>
      </c>
    </row>
    <row r="245" spans="1:5">
      <c r="A245" s="24">
        <v>9</v>
      </c>
      <c r="B245" s="24">
        <v>27</v>
      </c>
      <c r="C245" s="25">
        <v>0.89340485938966685</v>
      </c>
      <c r="D245" s="25">
        <v>6.5951406103330308E-3</v>
      </c>
      <c r="E245" s="25">
        <v>0.1</v>
      </c>
    </row>
    <row r="246" spans="1:5">
      <c r="A246" s="24">
        <v>9</v>
      </c>
      <c r="B246" s="24">
        <v>26</v>
      </c>
      <c r="C246" s="25">
        <v>0.87588999369099474</v>
      </c>
      <c r="D246" s="25">
        <v>2.4110006309005311E-2</v>
      </c>
      <c r="E246" s="25">
        <v>0.1</v>
      </c>
    </row>
    <row r="247" spans="1:5">
      <c r="A247" s="24">
        <v>9</v>
      </c>
      <c r="B247" s="24">
        <v>25</v>
      </c>
      <c r="C247" s="25">
        <v>0.85837512770333024</v>
      </c>
      <c r="D247" s="25">
        <v>4.162487229666946E-2</v>
      </c>
      <c r="E247" s="25">
        <v>0.1</v>
      </c>
    </row>
    <row r="248" spans="1:5">
      <c r="A248" s="24">
        <v>9</v>
      </c>
      <c r="B248" s="24">
        <v>24</v>
      </c>
      <c r="C248" s="25">
        <v>0.84304951446769349</v>
      </c>
      <c r="D248" s="25">
        <v>5.6950485532306756E-2</v>
      </c>
      <c r="E248" s="25">
        <v>0.1</v>
      </c>
    </row>
    <row r="249" spans="1:5">
      <c r="A249" s="24">
        <v>9</v>
      </c>
      <c r="B249" s="24">
        <v>23</v>
      </c>
      <c r="C249" s="25">
        <v>0.82553464844075153</v>
      </c>
      <c r="D249" s="25">
        <v>7.4465351559248549E-2</v>
      </c>
      <c r="E249" s="25">
        <v>0.1</v>
      </c>
    </row>
    <row r="250" spans="1:5">
      <c r="A250" s="24">
        <v>9</v>
      </c>
      <c r="B250" s="24">
        <v>22</v>
      </c>
      <c r="C250" s="25">
        <v>0.80801988787587287</v>
      </c>
      <c r="D250" s="25">
        <v>9.1980112124127322E-2</v>
      </c>
      <c r="E250" s="25">
        <v>0.1</v>
      </c>
    </row>
    <row r="251" spans="1:5">
      <c r="A251" s="24">
        <v>9</v>
      </c>
      <c r="B251" s="24">
        <v>21</v>
      </c>
      <c r="C251" s="25">
        <v>0.7905050218489309</v>
      </c>
      <c r="D251" s="25">
        <v>0.10949497815106883</v>
      </c>
      <c r="E251" s="25">
        <v>0.1</v>
      </c>
    </row>
    <row r="252" spans="1:5">
      <c r="A252" s="24">
        <v>9</v>
      </c>
      <c r="B252" s="24">
        <v>20</v>
      </c>
      <c r="C252" s="25">
        <v>0.77517940861329393</v>
      </c>
      <c r="D252" s="25">
        <v>0.12482059138670615</v>
      </c>
      <c r="E252" s="25">
        <v>0.1</v>
      </c>
    </row>
    <row r="253" spans="1:5">
      <c r="A253" s="24">
        <v>9</v>
      </c>
      <c r="B253" s="24">
        <v>19</v>
      </c>
      <c r="C253" s="25">
        <v>0.75766464804841527</v>
      </c>
      <c r="D253" s="25">
        <v>0.14233535195158478</v>
      </c>
      <c r="E253" s="25">
        <v>0.1</v>
      </c>
    </row>
    <row r="254" spans="1:5">
      <c r="A254" s="24">
        <v>9</v>
      </c>
      <c r="B254" s="24">
        <v>18</v>
      </c>
      <c r="C254" s="25">
        <v>0.740149676559411</v>
      </c>
      <c r="D254" s="25">
        <v>0.15985032344058886</v>
      </c>
      <c r="E254" s="25">
        <v>0.1</v>
      </c>
    </row>
    <row r="255" spans="1:5">
      <c r="A255" s="24">
        <v>9</v>
      </c>
      <c r="B255" s="24">
        <v>17</v>
      </c>
      <c r="C255" s="25">
        <v>0.72263491599453178</v>
      </c>
      <c r="D255" s="25">
        <v>0.17736508400546813</v>
      </c>
      <c r="E255" s="25">
        <v>0.1</v>
      </c>
    </row>
    <row r="256" spans="1:5">
      <c r="A256" s="24">
        <v>9</v>
      </c>
      <c r="B256" s="24">
        <v>16</v>
      </c>
      <c r="C256" s="25">
        <v>0.70511994450552717</v>
      </c>
      <c r="D256" s="25">
        <v>0.19488005549447301</v>
      </c>
      <c r="E256" s="25">
        <v>0.1</v>
      </c>
    </row>
    <row r="257" spans="1:5">
      <c r="A257" s="24">
        <v>9</v>
      </c>
      <c r="B257" s="24">
        <v>15</v>
      </c>
      <c r="C257" s="25">
        <v>0.68760507847858543</v>
      </c>
      <c r="D257" s="25">
        <v>0.21239492152141459</v>
      </c>
      <c r="E257" s="25">
        <v>0.1</v>
      </c>
    </row>
    <row r="258" spans="1:5">
      <c r="A258" s="24">
        <v>9</v>
      </c>
      <c r="B258" s="24">
        <v>14</v>
      </c>
      <c r="C258" s="25">
        <v>0.67009131791370646</v>
      </c>
      <c r="D258" s="25">
        <v>0.22990868208629334</v>
      </c>
      <c r="E258" s="25">
        <v>0.1</v>
      </c>
    </row>
    <row r="259" spans="1:5">
      <c r="A259" s="24">
        <v>9</v>
      </c>
      <c r="B259" s="24">
        <v>13</v>
      </c>
      <c r="C259" s="25">
        <v>0.6525754518867648</v>
      </c>
      <c r="D259" s="25">
        <v>0.24742454811323514</v>
      </c>
      <c r="E259" s="25">
        <v>0.1</v>
      </c>
    </row>
    <row r="260" spans="1:5">
      <c r="A260" s="24">
        <v>9</v>
      </c>
      <c r="B260" s="24">
        <v>12</v>
      </c>
      <c r="C260" s="25">
        <v>0.63724994411319091</v>
      </c>
      <c r="D260" s="25">
        <v>0.26275005588680911</v>
      </c>
      <c r="E260" s="25">
        <v>0.1</v>
      </c>
    </row>
    <row r="261" spans="1:5">
      <c r="A261" s="24">
        <v>9</v>
      </c>
      <c r="B261" s="24">
        <v>11</v>
      </c>
      <c r="C261" s="25">
        <v>0.61973507808624895</v>
      </c>
      <c r="D261" s="25">
        <v>0.28026492191375085</v>
      </c>
      <c r="E261" s="25">
        <v>0.1</v>
      </c>
    </row>
    <row r="262" spans="1:5">
      <c r="A262" s="24">
        <v>9</v>
      </c>
      <c r="B262" s="24">
        <v>10</v>
      </c>
      <c r="C262" s="25">
        <v>0.60003085380593979</v>
      </c>
      <c r="D262" s="25">
        <v>0.29996914619406034</v>
      </c>
      <c r="E262" s="25">
        <v>0.1</v>
      </c>
    </row>
    <row r="263" spans="1:5">
      <c r="A263" s="24">
        <v>9</v>
      </c>
      <c r="B263" s="24">
        <v>9</v>
      </c>
      <c r="C263" s="25">
        <v>0.5825168823169351</v>
      </c>
      <c r="D263" s="25">
        <v>0.31748311768306492</v>
      </c>
      <c r="E263" s="25">
        <v>0.1</v>
      </c>
    </row>
    <row r="264" spans="1:5">
      <c r="A264" s="24">
        <v>9</v>
      </c>
      <c r="B264" s="24">
        <v>8</v>
      </c>
      <c r="C264" s="25">
        <v>0.56500112175205641</v>
      </c>
      <c r="D264" s="25">
        <v>0.33499887824794355</v>
      </c>
      <c r="E264" s="25">
        <v>0.1</v>
      </c>
    </row>
    <row r="265" spans="1:5">
      <c r="A265" s="24">
        <v>9</v>
      </c>
      <c r="B265" s="24">
        <v>7</v>
      </c>
      <c r="C265" s="25">
        <v>0.54748625572511445</v>
      </c>
      <c r="D265" s="25">
        <v>0.35251374427488552</v>
      </c>
      <c r="E265" s="25">
        <v>0.1</v>
      </c>
    </row>
    <row r="266" spans="1:5">
      <c r="A266" s="24">
        <v>9</v>
      </c>
      <c r="B266" s="24">
        <v>6</v>
      </c>
      <c r="C266" s="25">
        <v>0.52997228423610965</v>
      </c>
      <c r="D266" s="25">
        <v>0.37002771576389021</v>
      </c>
      <c r="E266" s="25">
        <v>0.1</v>
      </c>
    </row>
    <row r="267" spans="1:5">
      <c r="A267" s="24">
        <v>9</v>
      </c>
      <c r="B267" s="24">
        <v>5</v>
      </c>
      <c r="C267" s="25">
        <v>0.51245652367123118</v>
      </c>
      <c r="D267" s="25">
        <v>0.38754347632876868</v>
      </c>
      <c r="E267" s="25">
        <v>0.1</v>
      </c>
    </row>
    <row r="268" spans="1:5">
      <c r="A268" s="24">
        <v>9</v>
      </c>
      <c r="B268" s="24">
        <v>4</v>
      </c>
      <c r="C268" s="25">
        <v>0.49275329939092183</v>
      </c>
      <c r="D268" s="25">
        <v>0.40724670060907825</v>
      </c>
      <c r="E268" s="25">
        <v>0.1</v>
      </c>
    </row>
    <row r="269" spans="1:5">
      <c r="A269" s="24">
        <v>9</v>
      </c>
      <c r="B269" s="24">
        <v>3</v>
      </c>
      <c r="C269" s="25">
        <v>0.47523843336397992</v>
      </c>
      <c r="D269" s="25">
        <v>0.42476356663602</v>
      </c>
      <c r="E269" s="25">
        <v>9.9999000000000005E-2</v>
      </c>
    </row>
    <row r="270" spans="1:5">
      <c r="A270" s="24">
        <v>9</v>
      </c>
      <c r="B270" s="24">
        <v>2</v>
      </c>
      <c r="C270" s="25">
        <v>0.4590557351068959</v>
      </c>
      <c r="D270" s="25">
        <v>0.42687592462260926</v>
      </c>
      <c r="E270" s="25">
        <v>0.11406934027049477</v>
      </c>
    </row>
    <row r="271" spans="1:5">
      <c r="A271" s="24">
        <v>9</v>
      </c>
      <c r="B271" s="24">
        <v>1</v>
      </c>
      <c r="C271" s="25">
        <v>0.44240028526755326</v>
      </c>
      <c r="D271" s="25">
        <v>0.41132925478093041</v>
      </c>
      <c r="E271" s="25">
        <v>0.14627145995151625</v>
      </c>
    </row>
    <row r="272" spans="1:5">
      <c r="A272" s="24">
        <v>10</v>
      </c>
      <c r="B272" s="24">
        <v>30</v>
      </c>
      <c r="C272" s="25">
        <v>0.99999999999999989</v>
      </c>
      <c r="D272" s="25">
        <v>0</v>
      </c>
      <c r="E272" s="25">
        <v>0</v>
      </c>
    </row>
    <row r="273" spans="1:5">
      <c r="A273" s="24">
        <v>10</v>
      </c>
      <c r="B273" s="24">
        <v>29</v>
      </c>
      <c r="C273" s="25">
        <v>0.98331648026004537</v>
      </c>
      <c r="D273" s="25">
        <v>0</v>
      </c>
      <c r="E273" s="25">
        <v>1.6683519739954664E-2</v>
      </c>
    </row>
    <row r="274" spans="1:5">
      <c r="A274" s="24">
        <v>10</v>
      </c>
      <c r="B274" s="24">
        <v>28</v>
      </c>
      <c r="C274" s="25">
        <v>0.96663255868527664</v>
      </c>
      <c r="D274" s="25">
        <v>0</v>
      </c>
      <c r="E274" s="25">
        <v>3.3367441314723363E-2</v>
      </c>
    </row>
    <row r="275" spans="1:5">
      <c r="A275" s="24">
        <v>10</v>
      </c>
      <c r="B275" s="24">
        <v>27</v>
      </c>
      <c r="C275" s="25">
        <v>0.94160667632312256</v>
      </c>
      <c r="D275" s="25">
        <v>0</v>
      </c>
      <c r="E275" s="25">
        <v>5.839332367687726E-2</v>
      </c>
    </row>
    <row r="276" spans="1:5">
      <c r="A276" s="24">
        <v>10</v>
      </c>
      <c r="B276" s="24">
        <v>26</v>
      </c>
      <c r="C276" s="25">
        <v>0.92492275474835217</v>
      </c>
      <c r="D276" s="25">
        <v>0</v>
      </c>
      <c r="E276" s="25">
        <v>7.5077245251647912E-2</v>
      </c>
    </row>
    <row r="277" spans="1:5">
      <c r="A277" s="24">
        <v>10</v>
      </c>
      <c r="B277" s="24">
        <v>25</v>
      </c>
      <c r="C277" s="25">
        <v>0.90823883317358156</v>
      </c>
      <c r="D277" s="25">
        <v>0</v>
      </c>
      <c r="E277" s="25">
        <v>9.176116682641805E-2</v>
      </c>
    </row>
    <row r="278" spans="1:5">
      <c r="A278" s="24">
        <v>10</v>
      </c>
      <c r="B278" s="24">
        <v>24</v>
      </c>
      <c r="C278" s="25">
        <v>0.89559421760200075</v>
      </c>
      <c r="D278" s="25">
        <v>4.4057823979989919E-3</v>
      </c>
      <c r="E278" s="25">
        <v>0.1</v>
      </c>
    </row>
    <row r="279" spans="1:5">
      <c r="A279" s="24">
        <v>10</v>
      </c>
      <c r="B279" s="24">
        <v>23</v>
      </c>
      <c r="C279" s="25">
        <v>0.88026860465360024</v>
      </c>
      <c r="D279" s="25">
        <v>1.973139534639981E-2</v>
      </c>
      <c r="E279" s="25">
        <v>0.1</v>
      </c>
    </row>
    <row r="280" spans="1:5">
      <c r="A280" s="24">
        <v>10</v>
      </c>
      <c r="B280" s="24">
        <v>22</v>
      </c>
      <c r="C280" s="25">
        <v>0.86275373874800299</v>
      </c>
      <c r="D280" s="25">
        <v>3.7246261251997148E-2</v>
      </c>
      <c r="E280" s="25">
        <v>0.1</v>
      </c>
    </row>
    <row r="281" spans="1:5">
      <c r="A281" s="24">
        <v>10</v>
      </c>
      <c r="B281" s="24">
        <v>21</v>
      </c>
      <c r="C281" s="25">
        <v>0.84523887272106113</v>
      </c>
      <c r="D281" s="25">
        <v>5.476112727893899E-2</v>
      </c>
      <c r="E281" s="25">
        <v>0.1</v>
      </c>
    </row>
    <row r="282" spans="1:5">
      <c r="A282" s="24">
        <v>10</v>
      </c>
      <c r="B282" s="24">
        <v>20</v>
      </c>
      <c r="C282" s="25">
        <v>0.82991336494748658</v>
      </c>
      <c r="D282" s="25">
        <v>7.0086635052513141E-2</v>
      </c>
      <c r="E282" s="25">
        <v>0.1</v>
      </c>
    </row>
    <row r="283" spans="1:5">
      <c r="A283" s="24">
        <v>10</v>
      </c>
      <c r="B283" s="24">
        <v>19</v>
      </c>
      <c r="C283" s="25">
        <v>0.8123984989205455</v>
      </c>
      <c r="D283" s="25">
        <v>8.7601501079454372E-2</v>
      </c>
      <c r="E283" s="25">
        <v>0.1</v>
      </c>
    </row>
    <row r="284" spans="1:5">
      <c r="A284" s="24">
        <v>10</v>
      </c>
      <c r="B284" s="24">
        <v>18</v>
      </c>
      <c r="C284" s="25">
        <v>0.79488363289360375</v>
      </c>
      <c r="D284" s="25">
        <v>0.10511636710639631</v>
      </c>
      <c r="E284" s="25">
        <v>0.1</v>
      </c>
    </row>
    <row r="285" spans="1:5">
      <c r="A285" s="24">
        <v>10</v>
      </c>
      <c r="B285" s="24">
        <v>17</v>
      </c>
      <c r="C285" s="25">
        <v>0.77736887232872454</v>
      </c>
      <c r="D285" s="25">
        <v>0.12263112767127558</v>
      </c>
      <c r="E285" s="25">
        <v>0.1</v>
      </c>
    </row>
    <row r="286" spans="1:5">
      <c r="A286" s="24">
        <v>10</v>
      </c>
      <c r="B286" s="24">
        <v>16</v>
      </c>
      <c r="C286" s="25">
        <v>0.75985390083971993</v>
      </c>
      <c r="D286" s="25">
        <v>0.14014609916028009</v>
      </c>
      <c r="E286" s="25">
        <v>0.1</v>
      </c>
    </row>
    <row r="287" spans="1:5">
      <c r="A287" s="24">
        <v>10</v>
      </c>
      <c r="B287" s="24">
        <v>15</v>
      </c>
      <c r="C287" s="25">
        <v>0.74452839306614593</v>
      </c>
      <c r="D287" s="25">
        <v>0.15547160693385406</v>
      </c>
      <c r="E287" s="25">
        <v>0.1</v>
      </c>
    </row>
    <row r="288" spans="1:5">
      <c r="A288" s="24">
        <v>10</v>
      </c>
      <c r="B288" s="24">
        <v>14</v>
      </c>
      <c r="C288" s="25">
        <v>0.72701363250126705</v>
      </c>
      <c r="D288" s="25">
        <v>0.17298636749873297</v>
      </c>
      <c r="E288" s="25">
        <v>0.1</v>
      </c>
    </row>
    <row r="289" spans="1:5">
      <c r="A289" s="24">
        <v>10</v>
      </c>
      <c r="B289" s="24">
        <v>13</v>
      </c>
      <c r="C289" s="25">
        <v>0.70949976647432544</v>
      </c>
      <c r="D289" s="25">
        <v>0.19050023352567433</v>
      </c>
      <c r="E289" s="25">
        <v>0.1</v>
      </c>
    </row>
    <row r="290" spans="1:5">
      <c r="A290" s="24">
        <v>10</v>
      </c>
      <c r="B290" s="24">
        <v>12</v>
      </c>
      <c r="C290" s="25">
        <v>0.691983900447384</v>
      </c>
      <c r="D290" s="25">
        <v>0.20801609955261591</v>
      </c>
      <c r="E290" s="25">
        <v>0.1</v>
      </c>
    </row>
    <row r="291" spans="1:5">
      <c r="A291" s="24">
        <v>10</v>
      </c>
      <c r="B291" s="24">
        <v>11</v>
      </c>
      <c r="C291" s="25">
        <v>0.67446892895837895</v>
      </c>
      <c r="D291" s="25">
        <v>0.22553107104162104</v>
      </c>
      <c r="E291" s="25">
        <v>0.1</v>
      </c>
    </row>
    <row r="292" spans="1:5">
      <c r="A292" s="24">
        <v>10</v>
      </c>
      <c r="B292" s="24">
        <v>10</v>
      </c>
      <c r="C292" s="25">
        <v>0.65695416839350029</v>
      </c>
      <c r="D292" s="25">
        <v>0.24304583160649962</v>
      </c>
      <c r="E292" s="25">
        <v>0.1</v>
      </c>
    </row>
    <row r="293" spans="1:5">
      <c r="A293" s="24">
        <v>10</v>
      </c>
      <c r="B293" s="24">
        <v>9</v>
      </c>
      <c r="C293" s="25">
        <v>0.63943930236655877</v>
      </c>
      <c r="D293" s="25">
        <v>0.26056069763344136</v>
      </c>
      <c r="E293" s="25">
        <v>0.1</v>
      </c>
    </row>
    <row r="294" spans="1:5">
      <c r="A294" s="24">
        <v>10</v>
      </c>
      <c r="B294" s="24">
        <v>8</v>
      </c>
      <c r="C294" s="25">
        <v>0.62192443633961692</v>
      </c>
      <c r="D294" s="25">
        <v>0.27807556366038311</v>
      </c>
      <c r="E294" s="25">
        <v>0.1</v>
      </c>
    </row>
    <row r="295" spans="1:5">
      <c r="A295" s="24">
        <v>10</v>
      </c>
      <c r="B295" s="24">
        <v>7</v>
      </c>
      <c r="C295" s="25">
        <v>0.60440957031267506</v>
      </c>
      <c r="D295" s="25">
        <v>0.29559042968732496</v>
      </c>
      <c r="E295" s="25">
        <v>0.1</v>
      </c>
    </row>
    <row r="296" spans="1:5">
      <c r="A296" s="24">
        <v>10</v>
      </c>
      <c r="B296" s="24">
        <v>6</v>
      </c>
      <c r="C296" s="25">
        <v>0.58689470428573354</v>
      </c>
      <c r="D296" s="25">
        <v>0.31310529571426648</v>
      </c>
      <c r="E296" s="25">
        <v>0.1</v>
      </c>
    </row>
    <row r="297" spans="1:5">
      <c r="A297" s="24">
        <v>10</v>
      </c>
      <c r="B297" s="24">
        <v>5</v>
      </c>
      <c r="C297" s="25">
        <v>0.5693798382587919</v>
      </c>
      <c r="D297" s="25">
        <v>0.33062016174120812</v>
      </c>
      <c r="E297" s="25">
        <v>0.1</v>
      </c>
    </row>
    <row r="298" spans="1:5">
      <c r="A298" s="24">
        <v>10</v>
      </c>
      <c r="B298" s="24">
        <v>4</v>
      </c>
      <c r="C298" s="25">
        <v>0.55186597223184986</v>
      </c>
      <c r="D298" s="25">
        <v>0.34813402776815006</v>
      </c>
      <c r="E298" s="25">
        <v>0.1</v>
      </c>
    </row>
    <row r="299" spans="1:5">
      <c r="A299" s="24">
        <v>10</v>
      </c>
      <c r="B299" s="24">
        <v>3</v>
      </c>
      <c r="C299" s="25">
        <v>0.53435110620490833</v>
      </c>
      <c r="D299" s="25">
        <v>0.36564889379509152</v>
      </c>
      <c r="E299" s="25">
        <v>0.1</v>
      </c>
    </row>
    <row r="300" spans="1:5">
      <c r="A300" s="24">
        <v>10</v>
      </c>
      <c r="B300" s="24">
        <v>2</v>
      </c>
      <c r="C300" s="25">
        <v>0.51683524017796667</v>
      </c>
      <c r="D300" s="25">
        <v>0.38316475982203319</v>
      </c>
      <c r="E300" s="25">
        <v>0.1</v>
      </c>
    </row>
    <row r="301" spans="1:5">
      <c r="A301" s="24">
        <v>10</v>
      </c>
      <c r="B301" s="24">
        <v>1</v>
      </c>
      <c r="C301" s="25">
        <v>0.49713101589765718</v>
      </c>
      <c r="D301" s="25">
        <v>0.40286998410234259</v>
      </c>
      <c r="E301" s="25">
        <v>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9"/>
  <sheetViews>
    <sheetView zoomScaleNormal="100" workbookViewId="0">
      <selection activeCell="A12" sqref="A12:B12"/>
    </sheetView>
  </sheetViews>
  <sheetFormatPr defaultRowHeight="12.75"/>
  <cols>
    <col min="1" max="1" width="9.140625" style="64"/>
    <col min="2" max="2" width="11.42578125" style="64" customWidth="1"/>
    <col min="3" max="3" width="9" customWidth="1"/>
    <col min="4" max="4" width="9.28515625" customWidth="1"/>
    <col min="5" max="5" width="9.140625" style="64"/>
    <col min="6" max="6" width="11.85546875" style="64" customWidth="1"/>
    <col min="7" max="7" width="9" customWidth="1"/>
    <col min="8" max="8" width="9.140625" customWidth="1"/>
  </cols>
  <sheetData>
    <row r="1" spans="1:8">
      <c r="A1" s="64">
        <v>1</v>
      </c>
    </row>
    <row r="2" spans="1:8" s="63" customFormat="1" ht="15.75" customHeight="1">
      <c r="A2" s="80" t="s">
        <v>42</v>
      </c>
      <c r="B2" s="81"/>
      <c r="C2" s="81"/>
      <c r="D2" s="82"/>
      <c r="E2" s="67" t="s">
        <v>41</v>
      </c>
      <c r="F2" s="68"/>
      <c r="G2" s="68"/>
      <c r="H2" s="69"/>
    </row>
    <row r="3" spans="1:8" s="63" customFormat="1" ht="48" customHeight="1">
      <c r="A3" s="85" t="s">
        <v>47</v>
      </c>
      <c r="B3" s="86"/>
      <c r="C3" s="83"/>
      <c r="D3" s="84"/>
      <c r="E3" s="90" t="s">
        <v>44</v>
      </c>
      <c r="F3" s="91"/>
      <c r="G3" s="70"/>
      <c r="H3" s="71"/>
    </row>
    <row r="4" spans="1:8" s="63" customFormat="1" ht="48" customHeight="1">
      <c r="A4" s="85" t="s">
        <v>27</v>
      </c>
      <c r="B4" s="86"/>
      <c r="C4" s="83"/>
      <c r="D4" s="84"/>
      <c r="E4" s="90" t="s">
        <v>49</v>
      </c>
      <c r="F4" s="91"/>
      <c r="G4" s="72"/>
      <c r="H4" s="73"/>
    </row>
    <row r="5" spans="1:8" s="63" customFormat="1" ht="48" customHeight="1">
      <c r="A5" s="85" t="s">
        <v>48</v>
      </c>
      <c r="B5" s="86"/>
      <c r="C5" s="83"/>
      <c r="D5" s="84"/>
      <c r="E5" s="90" t="s">
        <v>46</v>
      </c>
      <c r="F5" s="91"/>
      <c r="G5" s="72"/>
      <c r="H5" s="73"/>
    </row>
    <row r="6" spans="1:8" s="63" customFormat="1">
      <c r="A6" s="85"/>
      <c r="B6" s="86"/>
      <c r="C6" s="83"/>
      <c r="D6" s="84"/>
      <c r="E6" s="90"/>
      <c r="F6" s="91"/>
      <c r="G6" s="72"/>
      <c r="H6" s="73"/>
    </row>
    <row r="7" spans="1:8" s="63" customFormat="1">
      <c r="A7" s="85"/>
      <c r="B7" s="86"/>
      <c r="C7" s="83"/>
      <c r="D7" s="84"/>
      <c r="E7" s="90"/>
      <c r="F7" s="91"/>
      <c r="G7" s="72"/>
      <c r="H7" s="73"/>
    </row>
    <row r="9" spans="1:8">
      <c r="A9" s="64">
        <v>2</v>
      </c>
    </row>
    <row r="10" spans="1:8" s="63" customFormat="1" ht="15.75" customHeight="1">
      <c r="A10" s="80" t="s">
        <v>42</v>
      </c>
      <c r="B10" s="81"/>
      <c r="C10" s="81"/>
      <c r="D10" s="82"/>
      <c r="E10" s="67" t="s">
        <v>41</v>
      </c>
      <c r="F10" s="68"/>
      <c r="G10" s="68"/>
      <c r="H10" s="69"/>
    </row>
    <row r="11" spans="1:8" s="63" customFormat="1" ht="48" customHeight="1">
      <c r="A11" s="85" t="s">
        <v>47</v>
      </c>
      <c r="B11" s="86"/>
      <c r="C11" s="83"/>
      <c r="D11" s="84"/>
      <c r="E11" s="90" t="s">
        <v>44</v>
      </c>
      <c r="F11" s="91"/>
      <c r="G11" s="70"/>
      <c r="H11" s="71"/>
    </row>
    <row r="12" spans="1:8" s="63" customFormat="1" ht="48" customHeight="1">
      <c r="A12" s="85" t="s">
        <v>27</v>
      </c>
      <c r="B12" s="86"/>
      <c r="C12" s="83"/>
      <c r="D12" s="84"/>
      <c r="E12" s="90" t="s">
        <v>49</v>
      </c>
      <c r="F12" s="91"/>
      <c r="G12" s="72"/>
      <c r="H12" s="73"/>
    </row>
    <row r="13" spans="1:8" s="63" customFormat="1" ht="48" customHeight="1">
      <c r="A13" s="85" t="s">
        <v>48</v>
      </c>
      <c r="B13" s="86"/>
      <c r="C13" s="83"/>
      <c r="D13" s="84"/>
      <c r="E13" s="90" t="s">
        <v>46</v>
      </c>
      <c r="F13" s="91"/>
      <c r="G13" s="72"/>
      <c r="H13" s="73"/>
    </row>
    <row r="14" spans="1:8" s="63" customFormat="1">
      <c r="A14" s="85"/>
      <c r="B14" s="86"/>
      <c r="C14" s="83"/>
      <c r="D14" s="84"/>
      <c r="E14" s="90"/>
      <c r="F14" s="91"/>
      <c r="G14" s="72"/>
      <c r="H14" s="73"/>
    </row>
    <row r="15" spans="1:8" s="63" customFormat="1">
      <c r="A15" s="85"/>
      <c r="B15" s="86"/>
      <c r="C15" s="83"/>
      <c r="D15" s="84"/>
      <c r="E15" s="90"/>
      <c r="F15" s="91"/>
      <c r="G15" s="72"/>
      <c r="H15" s="73"/>
    </row>
    <row r="17" spans="1:8">
      <c r="A17" s="64">
        <v>3</v>
      </c>
    </row>
    <row r="18" spans="1:8" s="63" customFormat="1" ht="15.75" customHeight="1">
      <c r="A18" s="80" t="s">
        <v>42</v>
      </c>
      <c r="B18" s="81"/>
      <c r="C18" s="81"/>
      <c r="D18" s="82"/>
      <c r="E18" s="67" t="s">
        <v>41</v>
      </c>
      <c r="F18" s="68"/>
      <c r="G18" s="68"/>
      <c r="H18" s="69"/>
    </row>
    <row r="19" spans="1:8" s="63" customFormat="1" ht="48" customHeight="1">
      <c r="A19" s="85" t="s">
        <v>47</v>
      </c>
      <c r="B19" s="86"/>
      <c r="C19" s="83"/>
      <c r="D19" s="84"/>
      <c r="E19" s="90" t="s">
        <v>44</v>
      </c>
      <c r="F19" s="91"/>
      <c r="G19" s="70"/>
      <c r="H19" s="71"/>
    </row>
    <row r="20" spans="1:8" s="63" customFormat="1" ht="48" customHeight="1">
      <c r="A20" s="85" t="s">
        <v>27</v>
      </c>
      <c r="B20" s="86"/>
      <c r="C20" s="83"/>
      <c r="D20" s="84"/>
      <c r="E20" s="90" t="s">
        <v>49</v>
      </c>
      <c r="F20" s="91"/>
      <c r="G20" s="72"/>
      <c r="H20" s="73"/>
    </row>
    <row r="21" spans="1:8" s="63" customFormat="1" ht="48" customHeight="1">
      <c r="A21" s="85" t="s">
        <v>48</v>
      </c>
      <c r="B21" s="86"/>
      <c r="C21" s="83"/>
      <c r="D21" s="84"/>
      <c r="E21" s="90" t="s">
        <v>46</v>
      </c>
      <c r="F21" s="91"/>
      <c r="G21" s="72"/>
      <c r="H21" s="73"/>
    </row>
    <row r="22" spans="1:8" s="63" customFormat="1">
      <c r="A22" s="85"/>
      <c r="B22" s="86"/>
      <c r="C22" s="83"/>
      <c r="D22" s="84"/>
      <c r="E22" s="90"/>
      <c r="F22" s="91"/>
      <c r="G22" s="72"/>
      <c r="H22" s="73"/>
    </row>
    <row r="23" spans="1:8" s="63" customFormat="1">
      <c r="A23" s="85"/>
      <c r="B23" s="86"/>
      <c r="C23" s="83"/>
      <c r="D23" s="84"/>
      <c r="E23" s="90"/>
      <c r="F23" s="91"/>
      <c r="G23" s="72"/>
      <c r="H23" s="73"/>
    </row>
    <row r="25" spans="1:8">
      <c r="A25" s="64">
        <v>4</v>
      </c>
    </row>
    <row r="26" spans="1:8" s="63" customFormat="1" ht="15.75" customHeight="1">
      <c r="A26" s="94" t="s">
        <v>42</v>
      </c>
      <c r="B26" s="95"/>
      <c r="C26" s="95"/>
      <c r="D26" s="96"/>
      <c r="E26" s="67" t="s">
        <v>41</v>
      </c>
      <c r="F26" s="68"/>
      <c r="G26" s="68"/>
      <c r="H26" s="69"/>
    </row>
    <row r="27" spans="1:8" s="63" customFormat="1" ht="48" customHeight="1">
      <c r="A27" s="85" t="s">
        <v>47</v>
      </c>
      <c r="B27" s="86"/>
      <c r="C27" s="83"/>
      <c r="D27" s="84"/>
      <c r="E27" s="90" t="s">
        <v>44</v>
      </c>
      <c r="F27" s="91"/>
      <c r="G27" s="70"/>
      <c r="H27" s="71"/>
    </row>
    <row r="28" spans="1:8" s="63" customFormat="1" ht="48" customHeight="1">
      <c r="A28" s="85" t="s">
        <v>27</v>
      </c>
      <c r="B28" s="86"/>
      <c r="C28" s="83"/>
      <c r="D28" s="84"/>
      <c r="E28" s="90" t="s">
        <v>49</v>
      </c>
      <c r="F28" s="91"/>
      <c r="G28" s="72"/>
      <c r="H28" s="73"/>
    </row>
    <row r="29" spans="1:8" s="63" customFormat="1" ht="48" customHeight="1">
      <c r="A29" s="85" t="s">
        <v>48</v>
      </c>
      <c r="B29" s="86"/>
      <c r="C29" s="83"/>
      <c r="D29" s="84"/>
      <c r="E29" s="92"/>
      <c r="F29" s="92"/>
      <c r="G29" s="89"/>
      <c r="H29" s="89"/>
    </row>
    <row r="30" spans="1:8" s="63" customFormat="1">
      <c r="A30" s="93"/>
      <c r="B30" s="93"/>
      <c r="C30" s="93"/>
      <c r="D30" s="93"/>
      <c r="E30" s="90"/>
      <c r="F30" s="91"/>
      <c r="G30" s="89"/>
      <c r="H30" s="89"/>
    </row>
    <row r="31" spans="1:8" s="63" customFormat="1">
      <c r="A31" s="93"/>
      <c r="B31" s="93"/>
      <c r="C31" s="93"/>
      <c r="D31" s="93"/>
      <c r="E31" s="90"/>
      <c r="F31" s="91"/>
      <c r="G31" s="89"/>
      <c r="H31" s="89"/>
    </row>
    <row r="33" spans="1:8">
      <c r="A33" s="64">
        <v>5</v>
      </c>
    </row>
    <row r="34" spans="1:8" s="63" customFormat="1" ht="15.75" customHeight="1">
      <c r="A34" s="94" t="s">
        <v>42</v>
      </c>
      <c r="B34" s="95"/>
      <c r="C34" s="95"/>
      <c r="D34" s="96"/>
      <c r="E34" s="67" t="s">
        <v>41</v>
      </c>
      <c r="F34" s="68"/>
      <c r="G34" s="68"/>
      <c r="H34" s="69"/>
    </row>
    <row r="35" spans="1:8" s="63" customFormat="1" ht="48" customHeight="1">
      <c r="A35" s="85" t="s">
        <v>47</v>
      </c>
      <c r="B35" s="86"/>
      <c r="C35" s="83"/>
      <c r="D35" s="84"/>
      <c r="E35" s="90" t="s">
        <v>44</v>
      </c>
      <c r="F35" s="91"/>
      <c r="G35" s="70"/>
      <c r="H35" s="71"/>
    </row>
    <row r="36" spans="1:8" s="63" customFormat="1" ht="48" customHeight="1">
      <c r="A36" s="85" t="s">
        <v>27</v>
      </c>
      <c r="B36" s="86"/>
      <c r="C36" s="83"/>
      <c r="D36" s="84"/>
      <c r="E36" s="90" t="s">
        <v>49</v>
      </c>
      <c r="F36" s="91"/>
      <c r="G36" s="72"/>
      <c r="H36" s="73"/>
    </row>
    <row r="37" spans="1:8" s="63" customFormat="1" ht="48" customHeight="1">
      <c r="A37" s="85" t="s">
        <v>48</v>
      </c>
      <c r="B37" s="86"/>
      <c r="C37" s="83"/>
      <c r="D37" s="84"/>
      <c r="E37" s="92"/>
      <c r="F37" s="92"/>
      <c r="G37" s="89"/>
      <c r="H37" s="89"/>
    </row>
    <row r="38" spans="1:8" s="63" customFormat="1">
      <c r="A38" s="93"/>
      <c r="B38" s="93"/>
      <c r="C38" s="93"/>
      <c r="D38" s="93"/>
      <c r="E38" s="90"/>
      <c r="F38" s="91"/>
      <c r="G38" s="89"/>
      <c r="H38" s="89"/>
    </row>
    <row r="39" spans="1:8" s="63" customFormat="1">
      <c r="A39" s="93"/>
      <c r="B39" s="93"/>
      <c r="C39" s="93"/>
      <c r="D39" s="93"/>
      <c r="E39" s="90"/>
      <c r="F39" s="91"/>
      <c r="G39" s="89"/>
      <c r="H39" s="89"/>
    </row>
    <row r="41" spans="1:8">
      <c r="A41" s="64">
        <v>6</v>
      </c>
    </row>
    <row r="42" spans="1:8" ht="13.5" customHeight="1">
      <c r="A42" s="94" t="s">
        <v>42</v>
      </c>
      <c r="B42" s="95"/>
      <c r="C42" s="95"/>
      <c r="D42" s="96"/>
      <c r="E42" s="67" t="s">
        <v>41</v>
      </c>
      <c r="F42" s="68"/>
      <c r="G42" s="68"/>
      <c r="H42" s="69"/>
    </row>
    <row r="43" spans="1:8" s="63" customFormat="1" ht="48" customHeight="1">
      <c r="A43" s="85" t="s">
        <v>47</v>
      </c>
      <c r="B43" s="86"/>
      <c r="C43" s="83"/>
      <c r="D43" s="84"/>
      <c r="E43" s="90" t="s">
        <v>44</v>
      </c>
      <c r="F43" s="91"/>
      <c r="G43" s="70"/>
      <c r="H43" s="71"/>
    </row>
    <row r="44" spans="1:8" s="63" customFormat="1" ht="48" customHeight="1">
      <c r="A44" s="85" t="s">
        <v>27</v>
      </c>
      <c r="B44" s="86"/>
      <c r="C44" s="83"/>
      <c r="D44" s="84"/>
      <c r="E44" s="90" t="s">
        <v>49</v>
      </c>
      <c r="F44" s="91"/>
      <c r="G44" s="72"/>
      <c r="H44" s="73"/>
    </row>
    <row r="45" spans="1:8" s="63" customFormat="1" ht="48" customHeight="1">
      <c r="A45" s="85" t="s">
        <v>48</v>
      </c>
      <c r="B45" s="86"/>
      <c r="C45" s="83"/>
      <c r="D45" s="84"/>
      <c r="E45" s="92"/>
      <c r="F45" s="92"/>
      <c r="G45" s="89"/>
      <c r="H45" s="89"/>
    </row>
    <row r="46" spans="1:8" s="63" customFormat="1">
      <c r="A46" s="93"/>
      <c r="B46" s="93"/>
      <c r="C46" s="93"/>
      <c r="D46" s="93"/>
      <c r="E46" s="90"/>
      <c r="F46" s="91"/>
      <c r="G46" s="89"/>
      <c r="H46" s="89"/>
    </row>
    <row r="47" spans="1:8" s="63" customFormat="1">
      <c r="A47" s="93"/>
      <c r="B47" s="93"/>
      <c r="C47" s="93"/>
      <c r="D47" s="93"/>
      <c r="E47" s="90"/>
      <c r="F47" s="91"/>
      <c r="G47" s="89"/>
      <c r="H47" s="89"/>
    </row>
    <row r="49" spans="1:8">
      <c r="A49" s="64">
        <v>7</v>
      </c>
    </row>
    <row r="50" spans="1:8" s="63" customFormat="1" ht="15.75" customHeight="1">
      <c r="A50" s="94" t="s">
        <v>42</v>
      </c>
      <c r="B50" s="95"/>
      <c r="C50" s="95"/>
      <c r="D50" s="96"/>
      <c r="E50" s="67" t="s">
        <v>41</v>
      </c>
      <c r="F50" s="68"/>
      <c r="G50" s="68"/>
      <c r="H50" s="69"/>
    </row>
    <row r="51" spans="1:8" s="63" customFormat="1" ht="48" customHeight="1">
      <c r="A51" s="85" t="s">
        <v>47</v>
      </c>
      <c r="B51" s="86"/>
      <c r="C51" s="83"/>
      <c r="D51" s="84"/>
      <c r="E51" s="90" t="s">
        <v>44</v>
      </c>
      <c r="F51" s="91"/>
      <c r="G51" s="70"/>
      <c r="H51" s="71"/>
    </row>
    <row r="52" spans="1:8" s="63" customFormat="1" ht="48" customHeight="1">
      <c r="A52" s="85" t="s">
        <v>27</v>
      </c>
      <c r="B52" s="86"/>
      <c r="C52" s="83"/>
      <c r="D52" s="84"/>
      <c r="E52" s="90" t="s">
        <v>49</v>
      </c>
      <c r="F52" s="91"/>
      <c r="G52" s="72"/>
      <c r="H52" s="73"/>
    </row>
    <row r="53" spans="1:8" s="63" customFormat="1" ht="48" customHeight="1">
      <c r="A53" s="85" t="s">
        <v>48</v>
      </c>
      <c r="B53" s="86"/>
      <c r="C53" s="83"/>
      <c r="D53" s="84"/>
      <c r="E53" s="92"/>
      <c r="F53" s="92"/>
      <c r="G53" s="89"/>
      <c r="H53" s="89"/>
    </row>
    <row r="54" spans="1:8" s="63" customFormat="1">
      <c r="A54" s="93"/>
      <c r="B54" s="93"/>
      <c r="C54" s="93"/>
      <c r="D54" s="93"/>
      <c r="E54" s="90"/>
      <c r="F54" s="91"/>
      <c r="G54" s="89"/>
      <c r="H54" s="89"/>
    </row>
    <row r="55" spans="1:8" s="63" customFormat="1">
      <c r="A55" s="93"/>
      <c r="B55" s="93"/>
      <c r="C55" s="93"/>
      <c r="D55" s="93"/>
      <c r="E55" s="90"/>
      <c r="F55" s="91"/>
      <c r="G55" s="89"/>
      <c r="H55" s="89"/>
    </row>
    <row r="57" spans="1:8">
      <c r="A57" s="64">
        <v>8</v>
      </c>
    </row>
    <row r="58" spans="1:8" s="63" customFormat="1" ht="15.75" customHeight="1">
      <c r="A58" s="94" t="s">
        <v>42</v>
      </c>
      <c r="B58" s="95"/>
      <c r="C58" s="95"/>
      <c r="D58" s="96"/>
      <c r="E58" s="67" t="s">
        <v>41</v>
      </c>
      <c r="F58" s="68"/>
      <c r="G58" s="68"/>
      <c r="H58" s="69"/>
    </row>
    <row r="59" spans="1:8" s="63" customFormat="1" ht="48" customHeight="1">
      <c r="A59" s="93" t="s">
        <v>26</v>
      </c>
      <c r="B59" s="93"/>
      <c r="C59" s="83"/>
      <c r="D59" s="84"/>
      <c r="E59" s="92" t="s">
        <v>44</v>
      </c>
      <c r="F59" s="92"/>
      <c r="G59" s="70"/>
      <c r="H59" s="71"/>
    </row>
    <row r="60" spans="1:8" s="63" customFormat="1" ht="48" customHeight="1">
      <c r="A60" s="93" t="s">
        <v>45</v>
      </c>
      <c r="B60" s="93"/>
      <c r="C60" s="83"/>
      <c r="D60" s="84"/>
      <c r="E60" s="92" t="s">
        <v>28</v>
      </c>
      <c r="F60" s="92"/>
      <c r="G60" s="72"/>
      <c r="H60" s="73"/>
    </row>
    <row r="61" spans="1:8" s="63" customFormat="1" ht="48" customHeight="1">
      <c r="A61" s="93" t="s">
        <v>27</v>
      </c>
      <c r="B61" s="93"/>
      <c r="C61" s="83"/>
      <c r="D61" s="84"/>
      <c r="E61" s="92"/>
      <c r="F61" s="92"/>
      <c r="G61" s="89"/>
      <c r="H61" s="89"/>
    </row>
    <row r="62" spans="1:8" s="63" customFormat="1">
      <c r="A62" s="93"/>
      <c r="B62" s="93"/>
      <c r="C62" s="93"/>
      <c r="D62" s="93"/>
      <c r="E62" s="90"/>
      <c r="F62" s="91"/>
      <c r="G62" s="89"/>
      <c r="H62" s="89"/>
    </row>
    <row r="63" spans="1:8" s="63" customFormat="1">
      <c r="A63" s="93"/>
      <c r="B63" s="93"/>
      <c r="C63" s="93"/>
      <c r="D63" s="93"/>
      <c r="E63" s="90"/>
      <c r="F63" s="91"/>
      <c r="G63" s="89"/>
      <c r="H63" s="89"/>
    </row>
    <row r="65" spans="1:8">
      <c r="A65" s="64">
        <v>9</v>
      </c>
    </row>
    <row r="66" spans="1:8" s="63" customFormat="1" ht="15.75" customHeight="1">
      <c r="A66" s="94" t="s">
        <v>42</v>
      </c>
      <c r="B66" s="95"/>
      <c r="C66" s="95"/>
      <c r="D66" s="96"/>
      <c r="E66" s="67" t="s">
        <v>41</v>
      </c>
      <c r="F66" s="68"/>
      <c r="G66" s="68"/>
      <c r="H66" s="69"/>
    </row>
    <row r="67" spans="1:8" s="63" customFormat="1" ht="48" customHeight="1">
      <c r="A67" s="93" t="s">
        <v>26</v>
      </c>
      <c r="B67" s="93"/>
      <c r="C67" s="83"/>
      <c r="D67" s="84"/>
      <c r="E67" s="92" t="s">
        <v>44</v>
      </c>
      <c r="F67" s="92"/>
      <c r="G67" s="70"/>
      <c r="H67" s="71"/>
    </row>
    <row r="68" spans="1:8" s="63" customFormat="1" ht="48" customHeight="1">
      <c r="A68" s="93" t="s">
        <v>45</v>
      </c>
      <c r="B68" s="93"/>
      <c r="C68" s="83"/>
      <c r="D68" s="84"/>
      <c r="E68" s="92" t="s">
        <v>28</v>
      </c>
      <c r="F68" s="92"/>
      <c r="G68" s="72"/>
      <c r="H68" s="73"/>
    </row>
    <row r="69" spans="1:8" s="63" customFormat="1" ht="48" customHeight="1">
      <c r="A69" s="93" t="s">
        <v>27</v>
      </c>
      <c r="B69" s="93"/>
      <c r="C69" s="83"/>
      <c r="D69" s="84"/>
      <c r="E69" s="92"/>
      <c r="F69" s="92"/>
      <c r="G69" s="89"/>
      <c r="H69" s="89"/>
    </row>
    <row r="70" spans="1:8" s="63" customFormat="1">
      <c r="A70" s="93"/>
      <c r="B70" s="93"/>
      <c r="C70" s="93"/>
      <c r="D70" s="93"/>
      <c r="E70" s="90"/>
      <c r="F70" s="91"/>
      <c r="G70" s="89"/>
      <c r="H70" s="89"/>
    </row>
    <row r="71" spans="1:8" s="63" customFormat="1">
      <c r="A71" s="93"/>
      <c r="B71" s="93"/>
      <c r="C71" s="93"/>
      <c r="D71" s="93"/>
      <c r="E71" s="90"/>
      <c r="F71" s="91"/>
      <c r="G71" s="89"/>
      <c r="H71" s="89"/>
    </row>
    <row r="73" spans="1:8">
      <c r="A73" s="64">
        <v>10</v>
      </c>
    </row>
    <row r="74" spans="1:8" s="63" customFormat="1" ht="15.75" customHeight="1">
      <c r="A74" s="94" t="s">
        <v>42</v>
      </c>
      <c r="B74" s="95"/>
      <c r="C74" s="95"/>
      <c r="D74" s="96"/>
      <c r="E74" s="67" t="s">
        <v>41</v>
      </c>
      <c r="F74" s="68"/>
      <c r="G74" s="68"/>
      <c r="H74" s="69"/>
    </row>
    <row r="75" spans="1:8" s="63" customFormat="1" ht="48" customHeight="1">
      <c r="A75" s="93" t="s">
        <v>26</v>
      </c>
      <c r="B75" s="93"/>
      <c r="C75" s="83"/>
      <c r="D75" s="84"/>
      <c r="E75" s="92" t="s">
        <v>44</v>
      </c>
      <c r="F75" s="92"/>
      <c r="G75" s="70"/>
      <c r="H75" s="71"/>
    </row>
    <row r="76" spans="1:8" s="63" customFormat="1" ht="48" customHeight="1">
      <c r="A76" s="93" t="s">
        <v>45</v>
      </c>
      <c r="B76" s="93"/>
      <c r="C76" s="83"/>
      <c r="D76" s="84"/>
      <c r="E76" s="92" t="s">
        <v>28</v>
      </c>
      <c r="F76" s="92"/>
      <c r="G76" s="72"/>
      <c r="H76" s="73"/>
    </row>
    <row r="77" spans="1:8" s="63" customFormat="1" ht="48" customHeight="1">
      <c r="A77" s="93" t="s">
        <v>27</v>
      </c>
      <c r="B77" s="93"/>
      <c r="C77" s="83"/>
      <c r="D77" s="84"/>
      <c r="E77" s="92"/>
      <c r="F77" s="92"/>
      <c r="G77" s="89"/>
      <c r="H77" s="89"/>
    </row>
    <row r="78" spans="1:8" s="63" customFormat="1">
      <c r="A78" s="93"/>
      <c r="B78" s="93"/>
      <c r="C78" s="93"/>
      <c r="D78" s="93"/>
      <c r="E78" s="90"/>
      <c r="F78" s="91"/>
      <c r="G78" s="89"/>
      <c r="H78" s="89"/>
    </row>
    <row r="79" spans="1:8" s="63" customFormat="1">
      <c r="A79" s="93"/>
      <c r="B79" s="93"/>
      <c r="C79" s="93"/>
      <c r="D79" s="93"/>
      <c r="E79" s="90"/>
      <c r="F79" s="91"/>
      <c r="G79" s="89"/>
      <c r="H79" s="89"/>
    </row>
  </sheetData>
  <mergeCells count="220">
    <mergeCell ref="A4:B4"/>
    <mergeCell ref="C4:D4"/>
    <mergeCell ref="E4:F4"/>
    <mergeCell ref="G4:H4"/>
    <mergeCell ref="A5:B5"/>
    <mergeCell ref="C5:D5"/>
    <mergeCell ref="E5:F5"/>
    <mergeCell ref="G5:H5"/>
    <mergeCell ref="A2:D2"/>
    <mergeCell ref="E2:H2"/>
    <mergeCell ref="A3:B3"/>
    <mergeCell ref="C3:D3"/>
    <mergeCell ref="E3:F3"/>
    <mergeCell ref="G3:H3"/>
    <mergeCell ref="A10:D10"/>
    <mergeCell ref="E10:H10"/>
    <mergeCell ref="A11:B11"/>
    <mergeCell ref="C11:D11"/>
    <mergeCell ref="E11:F11"/>
    <mergeCell ref="G11:H11"/>
    <mergeCell ref="A6:B6"/>
    <mergeCell ref="C6:D6"/>
    <mergeCell ref="E6:F6"/>
    <mergeCell ref="G6:H6"/>
    <mergeCell ref="A7:B7"/>
    <mergeCell ref="C7:D7"/>
    <mergeCell ref="E7:F7"/>
    <mergeCell ref="G7:H7"/>
    <mergeCell ref="A14:B14"/>
    <mergeCell ref="C14:D14"/>
    <mergeCell ref="E14:F14"/>
    <mergeCell ref="G14:H14"/>
    <mergeCell ref="A15:B15"/>
    <mergeCell ref="C15:D15"/>
    <mergeCell ref="E15:F15"/>
    <mergeCell ref="G15:H15"/>
    <mergeCell ref="A12:B12"/>
    <mergeCell ref="C12:D12"/>
    <mergeCell ref="E12:F12"/>
    <mergeCell ref="G12:H12"/>
    <mergeCell ref="A13:B13"/>
    <mergeCell ref="C13:D13"/>
    <mergeCell ref="E13:F13"/>
    <mergeCell ref="G13:H13"/>
    <mergeCell ref="A20:B20"/>
    <mergeCell ref="C20:D20"/>
    <mergeCell ref="E20:F20"/>
    <mergeCell ref="G20:H20"/>
    <mergeCell ref="A21:B21"/>
    <mergeCell ref="C21:D21"/>
    <mergeCell ref="E21:F21"/>
    <mergeCell ref="G21:H21"/>
    <mergeCell ref="A18:D18"/>
    <mergeCell ref="E18:H18"/>
    <mergeCell ref="A19:B19"/>
    <mergeCell ref="C19:D19"/>
    <mergeCell ref="E19:F19"/>
    <mergeCell ref="G19:H19"/>
    <mergeCell ref="A26:D26"/>
    <mergeCell ref="E26:H26"/>
    <mergeCell ref="A27:B27"/>
    <mergeCell ref="C27:D27"/>
    <mergeCell ref="E27:F27"/>
    <mergeCell ref="G27:H27"/>
    <mergeCell ref="A22:B22"/>
    <mergeCell ref="C22:D22"/>
    <mergeCell ref="E22:F22"/>
    <mergeCell ref="G22:H22"/>
    <mergeCell ref="A23:B23"/>
    <mergeCell ref="C23:D23"/>
    <mergeCell ref="E23:F23"/>
    <mergeCell ref="G23:H23"/>
    <mergeCell ref="A30:B30"/>
    <mergeCell ref="C30:D30"/>
    <mergeCell ref="E30:F30"/>
    <mergeCell ref="G30:H30"/>
    <mergeCell ref="A31:B31"/>
    <mergeCell ref="C31:D31"/>
    <mergeCell ref="E31:F31"/>
    <mergeCell ref="G31:H31"/>
    <mergeCell ref="A28:B28"/>
    <mergeCell ref="C28:D28"/>
    <mergeCell ref="E28:F28"/>
    <mergeCell ref="G28:H28"/>
    <mergeCell ref="A29:B29"/>
    <mergeCell ref="C29:D29"/>
    <mergeCell ref="E29:F29"/>
    <mergeCell ref="G29:H29"/>
    <mergeCell ref="A36:B36"/>
    <mergeCell ref="C36:D36"/>
    <mergeCell ref="E36:F36"/>
    <mergeCell ref="G36:H36"/>
    <mergeCell ref="A37:B37"/>
    <mergeCell ref="C37:D37"/>
    <mergeCell ref="E37:F37"/>
    <mergeCell ref="G37:H37"/>
    <mergeCell ref="A34:D34"/>
    <mergeCell ref="E34:H34"/>
    <mergeCell ref="A35:B35"/>
    <mergeCell ref="C35:D35"/>
    <mergeCell ref="E35:F35"/>
    <mergeCell ref="G35:H35"/>
    <mergeCell ref="A42:D42"/>
    <mergeCell ref="E42:H42"/>
    <mergeCell ref="A43:B43"/>
    <mergeCell ref="C43:D43"/>
    <mergeCell ref="E43:F43"/>
    <mergeCell ref="G43:H43"/>
    <mergeCell ref="A38:B38"/>
    <mergeCell ref="C38:D38"/>
    <mergeCell ref="E38:F38"/>
    <mergeCell ref="G38:H38"/>
    <mergeCell ref="A39:B39"/>
    <mergeCell ref="C39:D39"/>
    <mergeCell ref="E39:F39"/>
    <mergeCell ref="G39:H39"/>
    <mergeCell ref="A46:B46"/>
    <mergeCell ref="C46:D46"/>
    <mergeCell ref="E46:F46"/>
    <mergeCell ref="G46:H46"/>
    <mergeCell ref="A47:B47"/>
    <mergeCell ref="C47:D47"/>
    <mergeCell ref="E47:F47"/>
    <mergeCell ref="G47:H47"/>
    <mergeCell ref="A44:B44"/>
    <mergeCell ref="C44:D44"/>
    <mergeCell ref="E44:F44"/>
    <mergeCell ref="G44:H44"/>
    <mergeCell ref="A45:B45"/>
    <mergeCell ref="C45:D45"/>
    <mergeCell ref="E45:F45"/>
    <mergeCell ref="G45:H45"/>
    <mergeCell ref="A52:B52"/>
    <mergeCell ref="C52:D52"/>
    <mergeCell ref="E52:F52"/>
    <mergeCell ref="G52:H52"/>
    <mergeCell ref="A53:B53"/>
    <mergeCell ref="C53:D53"/>
    <mergeCell ref="E53:F53"/>
    <mergeCell ref="G53:H53"/>
    <mergeCell ref="A50:D50"/>
    <mergeCell ref="E50:H50"/>
    <mergeCell ref="A51:B51"/>
    <mergeCell ref="C51:D51"/>
    <mergeCell ref="E51:F51"/>
    <mergeCell ref="G51:H51"/>
    <mergeCell ref="A58:D58"/>
    <mergeCell ref="E58:H58"/>
    <mergeCell ref="A59:B59"/>
    <mergeCell ref="C59:D59"/>
    <mergeCell ref="E59:F59"/>
    <mergeCell ref="G59:H59"/>
    <mergeCell ref="A54:B54"/>
    <mergeCell ref="C54:D54"/>
    <mergeCell ref="E54:F54"/>
    <mergeCell ref="G54:H54"/>
    <mergeCell ref="A55:B55"/>
    <mergeCell ref="C55:D55"/>
    <mergeCell ref="E55:F55"/>
    <mergeCell ref="G55:H55"/>
    <mergeCell ref="A62:B62"/>
    <mergeCell ref="C62:D62"/>
    <mergeCell ref="E62:F62"/>
    <mergeCell ref="G62:H62"/>
    <mergeCell ref="A63:B63"/>
    <mergeCell ref="C63:D63"/>
    <mergeCell ref="E63:F63"/>
    <mergeCell ref="G63:H63"/>
    <mergeCell ref="A60:B60"/>
    <mergeCell ref="C60:D60"/>
    <mergeCell ref="E60:F60"/>
    <mergeCell ref="G60:H60"/>
    <mergeCell ref="A61:B61"/>
    <mergeCell ref="C61:D61"/>
    <mergeCell ref="E61:F61"/>
    <mergeCell ref="G61:H61"/>
    <mergeCell ref="A68:B68"/>
    <mergeCell ref="C68:D68"/>
    <mergeCell ref="E68:F68"/>
    <mergeCell ref="G68:H68"/>
    <mergeCell ref="A69:B69"/>
    <mergeCell ref="C69:D69"/>
    <mergeCell ref="E69:F69"/>
    <mergeCell ref="G69:H69"/>
    <mergeCell ref="A66:D66"/>
    <mergeCell ref="E66:H66"/>
    <mergeCell ref="A67:B67"/>
    <mergeCell ref="C67:D67"/>
    <mergeCell ref="E67:F67"/>
    <mergeCell ref="G67:H67"/>
    <mergeCell ref="A74:D74"/>
    <mergeCell ref="E74:H74"/>
    <mergeCell ref="A75:B75"/>
    <mergeCell ref="C75:D75"/>
    <mergeCell ref="E75:F75"/>
    <mergeCell ref="G75:H75"/>
    <mergeCell ref="A70:B70"/>
    <mergeCell ref="C70:D70"/>
    <mergeCell ref="E70:F70"/>
    <mergeCell ref="G70:H70"/>
    <mergeCell ref="A71:B71"/>
    <mergeCell ref="C71:D71"/>
    <mergeCell ref="E71:F71"/>
    <mergeCell ref="G71:H71"/>
    <mergeCell ref="A78:B78"/>
    <mergeCell ref="C78:D78"/>
    <mergeCell ref="E78:F78"/>
    <mergeCell ref="G78:H78"/>
    <mergeCell ref="A79:B79"/>
    <mergeCell ref="C79:D79"/>
    <mergeCell ref="E79:F79"/>
    <mergeCell ref="G79:H79"/>
    <mergeCell ref="A76:B76"/>
    <mergeCell ref="C76:D76"/>
    <mergeCell ref="E76:F76"/>
    <mergeCell ref="G76:H76"/>
    <mergeCell ref="A77:B77"/>
    <mergeCell ref="C77:D77"/>
    <mergeCell ref="E77:F77"/>
    <mergeCell ref="G77:H77"/>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zoomScale="130" zoomScaleNormal="130" workbookViewId="0">
      <selection activeCell="A2" sqref="A2:H7"/>
    </sheetView>
  </sheetViews>
  <sheetFormatPr defaultRowHeight="12.75"/>
  <cols>
    <col min="3" max="4" width="9" customWidth="1"/>
  </cols>
  <sheetData>
    <row r="1" spans="1:8">
      <c r="A1" s="64">
        <v>1</v>
      </c>
      <c r="B1" s="64"/>
      <c r="E1" s="64"/>
      <c r="F1" s="64"/>
    </row>
    <row r="2" spans="1:8">
      <c r="A2" s="80" t="s">
        <v>42</v>
      </c>
      <c r="B2" s="81"/>
      <c r="C2" s="81"/>
      <c r="D2" s="82"/>
      <c r="E2" s="67" t="s">
        <v>41</v>
      </c>
      <c r="F2" s="68"/>
      <c r="G2" s="68"/>
      <c r="H2" s="69"/>
    </row>
    <row r="3" spans="1:8" ht="48" customHeight="1">
      <c r="A3" s="85" t="s">
        <v>47</v>
      </c>
      <c r="B3" s="86"/>
      <c r="C3" s="83"/>
      <c r="D3" s="84"/>
      <c r="E3" s="90" t="s">
        <v>44</v>
      </c>
      <c r="F3" s="91"/>
      <c r="G3" s="70"/>
      <c r="H3" s="71"/>
    </row>
    <row r="4" spans="1:8" ht="48" customHeight="1">
      <c r="A4" s="85" t="s">
        <v>27</v>
      </c>
      <c r="B4" s="86"/>
      <c r="C4" s="83"/>
      <c r="D4" s="84"/>
      <c r="E4" s="90" t="s">
        <v>49</v>
      </c>
      <c r="F4" s="91"/>
      <c r="G4" s="72"/>
      <c r="H4" s="73"/>
    </row>
    <row r="5" spans="1:8" ht="48" customHeight="1">
      <c r="A5" s="85" t="s">
        <v>48</v>
      </c>
      <c r="B5" s="86"/>
      <c r="C5" s="83"/>
      <c r="D5" s="84"/>
      <c r="E5" s="90" t="s">
        <v>46</v>
      </c>
      <c r="F5" s="91"/>
      <c r="G5" s="72"/>
      <c r="H5" s="73"/>
    </row>
    <row r="6" spans="1:8">
      <c r="A6" s="85"/>
      <c r="B6" s="86"/>
      <c r="C6" s="83"/>
      <c r="D6" s="84"/>
      <c r="E6" s="90"/>
      <c r="F6" s="91"/>
      <c r="G6" s="72"/>
      <c r="H6" s="73"/>
    </row>
    <row r="7" spans="1:8">
      <c r="A7" s="85"/>
      <c r="B7" s="86"/>
      <c r="C7" s="83"/>
      <c r="D7" s="84"/>
      <c r="E7" s="90"/>
      <c r="F7" s="91"/>
      <c r="G7" s="72"/>
      <c r="H7" s="73"/>
    </row>
  </sheetData>
  <mergeCells count="22">
    <mergeCell ref="A2:D2"/>
    <mergeCell ref="E2:H2"/>
    <mergeCell ref="A3:B3"/>
    <mergeCell ref="C3:D3"/>
    <mergeCell ref="E3:F3"/>
    <mergeCell ref="G3:H3"/>
    <mergeCell ref="A4:B4"/>
    <mergeCell ref="C4:D4"/>
    <mergeCell ref="E4:F4"/>
    <mergeCell ref="G4:H4"/>
    <mergeCell ref="A5:B5"/>
    <mergeCell ref="C5:D5"/>
    <mergeCell ref="E5:F5"/>
    <mergeCell ref="G5:H5"/>
    <mergeCell ref="A6:B6"/>
    <mergeCell ref="C6:D6"/>
    <mergeCell ref="E6:F6"/>
    <mergeCell ref="G6:H6"/>
    <mergeCell ref="A7:B7"/>
    <mergeCell ref="C7:D7"/>
    <mergeCell ref="E7:F7"/>
    <mergeCell ref="G7:H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zoomScale="190" zoomScaleNormal="190" workbookViewId="0">
      <selection activeCell="A4" sqref="A4:B4"/>
    </sheetView>
  </sheetViews>
  <sheetFormatPr defaultRowHeight="12.75"/>
  <sheetData>
    <row r="1" spans="1:8">
      <c r="A1" s="64">
        <v>2</v>
      </c>
      <c r="B1" s="64"/>
      <c r="E1" s="64"/>
      <c r="F1" s="64"/>
    </row>
    <row r="2" spans="1:8">
      <c r="A2" s="80" t="s">
        <v>42</v>
      </c>
      <c r="B2" s="81"/>
      <c r="C2" s="81"/>
      <c r="D2" s="82"/>
      <c r="E2" s="67" t="s">
        <v>41</v>
      </c>
      <c r="F2" s="68"/>
      <c r="G2" s="68"/>
      <c r="H2" s="69"/>
    </row>
    <row r="3" spans="1:8" ht="48" customHeight="1">
      <c r="A3" s="85" t="s">
        <v>47</v>
      </c>
      <c r="B3" s="86"/>
      <c r="C3" s="83"/>
      <c r="D3" s="84"/>
      <c r="E3" s="90" t="s">
        <v>44</v>
      </c>
      <c r="F3" s="91"/>
      <c r="G3" s="70"/>
      <c r="H3" s="71"/>
    </row>
    <row r="4" spans="1:8" ht="48" customHeight="1">
      <c r="A4" s="85" t="s">
        <v>27</v>
      </c>
      <c r="B4" s="86"/>
      <c r="C4" s="83"/>
      <c r="D4" s="84"/>
      <c r="E4" s="90" t="s">
        <v>49</v>
      </c>
      <c r="F4" s="91"/>
      <c r="G4" s="72"/>
      <c r="H4" s="73"/>
    </row>
    <row r="5" spans="1:8" ht="48" customHeight="1">
      <c r="A5" s="85" t="s">
        <v>48</v>
      </c>
      <c r="B5" s="86"/>
      <c r="C5" s="83"/>
      <c r="D5" s="84"/>
      <c r="E5" s="90" t="s">
        <v>46</v>
      </c>
      <c r="F5" s="91"/>
      <c r="G5" s="72"/>
      <c r="H5" s="73"/>
    </row>
    <row r="6" spans="1:8">
      <c r="A6" s="85"/>
      <c r="B6" s="86"/>
      <c r="C6" s="83"/>
      <c r="D6" s="84"/>
      <c r="E6" s="90"/>
      <c r="F6" s="91"/>
      <c r="G6" s="72"/>
      <c r="H6" s="73"/>
    </row>
    <row r="7" spans="1:8">
      <c r="A7" s="85"/>
      <c r="B7" s="86"/>
      <c r="C7" s="83"/>
      <c r="D7" s="84"/>
      <c r="E7" s="90"/>
      <c r="F7" s="91"/>
      <c r="G7" s="72"/>
      <c r="H7" s="73"/>
    </row>
  </sheetData>
  <mergeCells count="22">
    <mergeCell ref="A2:D2"/>
    <mergeCell ref="E2:H2"/>
    <mergeCell ref="A3:B3"/>
    <mergeCell ref="C3:D3"/>
    <mergeCell ref="E3:F3"/>
    <mergeCell ref="G3:H3"/>
    <mergeCell ref="A4:B4"/>
    <mergeCell ref="C4:D4"/>
    <mergeCell ref="E4:F4"/>
    <mergeCell ref="G4:H4"/>
    <mergeCell ref="A5:B5"/>
    <mergeCell ref="C5:D5"/>
    <mergeCell ref="E5:F5"/>
    <mergeCell ref="G5:H5"/>
    <mergeCell ref="A6:B6"/>
    <mergeCell ref="C6:D6"/>
    <mergeCell ref="E6:F6"/>
    <mergeCell ref="G6:H6"/>
    <mergeCell ref="A7:B7"/>
    <mergeCell ref="C7:D7"/>
    <mergeCell ref="E7:F7"/>
    <mergeCell ref="G7:H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zoomScale="160" zoomScaleNormal="160" workbookViewId="0">
      <selection activeCell="A4" sqref="A4:B4"/>
    </sheetView>
  </sheetViews>
  <sheetFormatPr defaultRowHeight="12.75"/>
  <sheetData>
    <row r="1" spans="1:8">
      <c r="A1" s="64">
        <v>3</v>
      </c>
      <c r="B1" s="64"/>
      <c r="E1" s="64"/>
      <c r="F1" s="64"/>
    </row>
    <row r="2" spans="1:8">
      <c r="A2" s="80" t="s">
        <v>42</v>
      </c>
      <c r="B2" s="81"/>
      <c r="C2" s="81"/>
      <c r="D2" s="82"/>
      <c r="E2" s="67" t="s">
        <v>41</v>
      </c>
      <c r="F2" s="68"/>
      <c r="G2" s="68"/>
      <c r="H2" s="69"/>
    </row>
    <row r="3" spans="1:8" ht="48" customHeight="1">
      <c r="A3" s="85" t="s">
        <v>47</v>
      </c>
      <c r="B3" s="86"/>
      <c r="C3" s="83"/>
      <c r="D3" s="84"/>
      <c r="E3" s="90" t="s">
        <v>44</v>
      </c>
      <c r="F3" s="91"/>
      <c r="G3" s="70"/>
      <c r="H3" s="71"/>
    </row>
    <row r="4" spans="1:8" ht="48" customHeight="1">
      <c r="A4" s="85" t="s">
        <v>27</v>
      </c>
      <c r="B4" s="86"/>
      <c r="C4" s="83"/>
      <c r="D4" s="84"/>
      <c r="E4" s="90" t="s">
        <v>49</v>
      </c>
      <c r="F4" s="91"/>
      <c r="G4" s="72"/>
      <c r="H4" s="73"/>
    </row>
    <row r="5" spans="1:8" ht="48" customHeight="1">
      <c r="A5" s="85" t="s">
        <v>48</v>
      </c>
      <c r="B5" s="86"/>
      <c r="C5" s="83"/>
      <c r="D5" s="84"/>
      <c r="E5" s="90" t="s">
        <v>46</v>
      </c>
      <c r="F5" s="91"/>
      <c r="G5" s="72"/>
      <c r="H5" s="73"/>
    </row>
    <row r="6" spans="1:8">
      <c r="A6" s="85"/>
      <c r="B6" s="86"/>
      <c r="C6" s="83"/>
      <c r="D6" s="84"/>
      <c r="E6" s="90"/>
      <c r="F6" s="91"/>
      <c r="G6" s="72"/>
      <c r="H6" s="73"/>
    </row>
    <row r="7" spans="1:8">
      <c r="A7" s="85"/>
      <c r="B7" s="86"/>
      <c r="C7" s="83"/>
      <c r="D7" s="84"/>
      <c r="E7" s="90"/>
      <c r="F7" s="91"/>
      <c r="G7" s="72"/>
      <c r="H7" s="73"/>
    </row>
  </sheetData>
  <mergeCells count="22">
    <mergeCell ref="A2:D2"/>
    <mergeCell ref="E2:H2"/>
    <mergeCell ref="A3:B3"/>
    <mergeCell ref="C3:D3"/>
    <mergeCell ref="E3:F3"/>
    <mergeCell ref="G3:H3"/>
    <mergeCell ref="A4:B4"/>
    <mergeCell ref="C4:D4"/>
    <mergeCell ref="E4:F4"/>
    <mergeCell ref="G4:H4"/>
    <mergeCell ref="A5:B5"/>
    <mergeCell ref="C5:D5"/>
    <mergeCell ref="E5:F5"/>
    <mergeCell ref="G5:H5"/>
    <mergeCell ref="A6:B6"/>
    <mergeCell ref="C6:D6"/>
    <mergeCell ref="E6:F6"/>
    <mergeCell ref="G6:H6"/>
    <mergeCell ref="A7:B7"/>
    <mergeCell ref="C7:D7"/>
    <mergeCell ref="E7:F7"/>
    <mergeCell ref="G7:H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zoomScale="175" zoomScaleNormal="175" workbookViewId="0">
      <selection activeCell="A4" sqref="A4:B4"/>
    </sheetView>
  </sheetViews>
  <sheetFormatPr defaultRowHeight="12.75"/>
  <sheetData>
    <row r="1" spans="1:8">
      <c r="A1" s="64">
        <v>4</v>
      </c>
      <c r="B1" s="64"/>
      <c r="E1" s="64"/>
      <c r="F1" s="64"/>
    </row>
    <row r="2" spans="1:8">
      <c r="A2" s="80" t="s">
        <v>42</v>
      </c>
      <c r="B2" s="81"/>
      <c r="C2" s="81"/>
      <c r="D2" s="82"/>
      <c r="E2" s="67" t="s">
        <v>41</v>
      </c>
      <c r="F2" s="68"/>
      <c r="G2" s="68"/>
      <c r="H2" s="69"/>
    </row>
    <row r="3" spans="1:8" ht="48" customHeight="1">
      <c r="A3" s="85" t="s">
        <v>47</v>
      </c>
      <c r="B3" s="86"/>
      <c r="C3" s="83"/>
      <c r="D3" s="84"/>
      <c r="E3" s="90" t="s">
        <v>44</v>
      </c>
      <c r="F3" s="91"/>
      <c r="G3" s="70"/>
      <c r="H3" s="71"/>
    </row>
    <row r="4" spans="1:8" ht="48" customHeight="1">
      <c r="A4" s="85" t="s">
        <v>27</v>
      </c>
      <c r="B4" s="86"/>
      <c r="C4" s="83"/>
      <c r="D4" s="84"/>
      <c r="E4" s="90" t="s">
        <v>49</v>
      </c>
      <c r="F4" s="91"/>
      <c r="G4" s="72"/>
      <c r="H4" s="73"/>
    </row>
    <row r="5" spans="1:8" ht="48" customHeight="1">
      <c r="A5" s="85" t="s">
        <v>48</v>
      </c>
      <c r="B5" s="86"/>
      <c r="C5" s="83"/>
      <c r="D5" s="84"/>
      <c r="E5" s="92"/>
      <c r="F5" s="92"/>
      <c r="G5" s="89"/>
      <c r="H5" s="89"/>
    </row>
    <row r="6" spans="1:8">
      <c r="A6" s="85"/>
      <c r="B6" s="86"/>
      <c r="C6" s="83"/>
      <c r="D6" s="84"/>
      <c r="E6" s="90"/>
      <c r="F6" s="91"/>
      <c r="G6" s="72"/>
      <c r="H6" s="73"/>
    </row>
    <row r="7" spans="1:8">
      <c r="A7" s="85"/>
      <c r="B7" s="86"/>
      <c r="C7" s="83"/>
      <c r="D7" s="84"/>
      <c r="E7" s="90"/>
      <c r="F7" s="91"/>
      <c r="G7" s="72"/>
      <c r="H7" s="73"/>
    </row>
  </sheetData>
  <mergeCells count="22">
    <mergeCell ref="A2:D2"/>
    <mergeCell ref="E2:H2"/>
    <mergeCell ref="A3:B3"/>
    <mergeCell ref="C3:D3"/>
    <mergeCell ref="E3:F3"/>
    <mergeCell ref="G3:H3"/>
    <mergeCell ref="A4:B4"/>
    <mergeCell ref="C4:D4"/>
    <mergeCell ref="E4:F4"/>
    <mergeCell ref="G4:H4"/>
    <mergeCell ref="A5:B5"/>
    <mergeCell ref="C5:D5"/>
    <mergeCell ref="E5:F5"/>
    <mergeCell ref="G5:H5"/>
    <mergeCell ref="A6:B6"/>
    <mergeCell ref="C6:D6"/>
    <mergeCell ref="E6:F6"/>
    <mergeCell ref="G6:H6"/>
    <mergeCell ref="A7:B7"/>
    <mergeCell ref="C7:D7"/>
    <mergeCell ref="E7:F7"/>
    <mergeCell ref="G7:H7"/>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zoomScale="190" zoomScaleNormal="190" workbookViewId="0">
      <selection activeCell="A4" sqref="A4:B4"/>
    </sheetView>
  </sheetViews>
  <sheetFormatPr defaultRowHeight="12.75"/>
  <sheetData>
    <row r="1" spans="1:8">
      <c r="A1" s="64">
        <v>5</v>
      </c>
      <c r="B1" s="64"/>
      <c r="E1" s="64"/>
      <c r="F1" s="64"/>
    </row>
    <row r="2" spans="1:8">
      <c r="A2" s="80" t="s">
        <v>42</v>
      </c>
      <c r="B2" s="81"/>
      <c r="C2" s="81"/>
      <c r="D2" s="82"/>
      <c r="E2" s="67" t="s">
        <v>41</v>
      </c>
      <c r="F2" s="68"/>
      <c r="G2" s="68"/>
      <c r="H2" s="69"/>
    </row>
    <row r="3" spans="1:8" ht="48" customHeight="1">
      <c r="A3" s="85" t="s">
        <v>47</v>
      </c>
      <c r="B3" s="86"/>
      <c r="C3" s="83"/>
      <c r="D3" s="84"/>
      <c r="E3" s="90" t="s">
        <v>44</v>
      </c>
      <c r="F3" s="91"/>
      <c r="G3" s="70"/>
      <c r="H3" s="71"/>
    </row>
    <row r="4" spans="1:8" ht="48" customHeight="1">
      <c r="A4" s="85" t="s">
        <v>27</v>
      </c>
      <c r="B4" s="86"/>
      <c r="C4" s="83"/>
      <c r="D4" s="84"/>
      <c r="E4" s="90" t="s">
        <v>49</v>
      </c>
      <c r="F4" s="91"/>
      <c r="G4" s="72"/>
      <c r="H4" s="73"/>
    </row>
    <row r="5" spans="1:8" ht="48" customHeight="1">
      <c r="A5" s="85" t="s">
        <v>48</v>
      </c>
      <c r="B5" s="86"/>
      <c r="C5" s="83"/>
      <c r="D5" s="84"/>
      <c r="E5" s="92"/>
      <c r="F5" s="92"/>
      <c r="G5" s="89"/>
      <c r="H5" s="89"/>
    </row>
    <row r="6" spans="1:8">
      <c r="A6" s="85"/>
      <c r="B6" s="86"/>
      <c r="C6" s="83"/>
      <c r="D6" s="84"/>
      <c r="E6" s="90"/>
      <c r="F6" s="91"/>
      <c r="G6" s="72"/>
      <c r="H6" s="73"/>
    </row>
    <row r="7" spans="1:8">
      <c r="A7" s="85"/>
      <c r="B7" s="86"/>
      <c r="C7" s="83"/>
      <c r="D7" s="84"/>
      <c r="E7" s="90"/>
      <c r="F7" s="91"/>
      <c r="G7" s="72"/>
      <c r="H7" s="73"/>
    </row>
  </sheetData>
  <mergeCells count="22">
    <mergeCell ref="A2:D2"/>
    <mergeCell ref="E2:H2"/>
    <mergeCell ref="A3:B3"/>
    <mergeCell ref="C3:D3"/>
    <mergeCell ref="E3:F3"/>
    <mergeCell ref="G3:H3"/>
    <mergeCell ref="A4:B4"/>
    <mergeCell ref="C4:D4"/>
    <mergeCell ref="E4:F4"/>
    <mergeCell ref="G4:H4"/>
    <mergeCell ref="A5:B5"/>
    <mergeCell ref="C5:D5"/>
    <mergeCell ref="E5:F5"/>
    <mergeCell ref="G5:H5"/>
    <mergeCell ref="A6:B6"/>
    <mergeCell ref="C6:D6"/>
    <mergeCell ref="E6:F6"/>
    <mergeCell ref="G6:H6"/>
    <mergeCell ref="A7:B7"/>
    <mergeCell ref="C7:D7"/>
    <mergeCell ref="E7:F7"/>
    <mergeCell ref="G7:H7"/>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zoomScale="190" zoomScaleNormal="190" workbookViewId="0">
      <selection activeCell="E8" sqref="E8"/>
    </sheetView>
  </sheetViews>
  <sheetFormatPr defaultRowHeight="12.75"/>
  <sheetData>
    <row r="1" spans="1:8">
      <c r="A1" s="64">
        <v>6</v>
      </c>
      <c r="B1" s="64"/>
      <c r="E1" s="64"/>
      <c r="F1" s="64"/>
    </row>
    <row r="2" spans="1:8">
      <c r="A2" s="80" t="s">
        <v>42</v>
      </c>
      <c r="B2" s="81"/>
      <c r="C2" s="81"/>
      <c r="D2" s="82"/>
      <c r="E2" s="67" t="s">
        <v>41</v>
      </c>
      <c r="F2" s="68"/>
      <c r="G2" s="68"/>
      <c r="H2" s="69"/>
    </row>
    <row r="3" spans="1:8" ht="48" customHeight="1">
      <c r="A3" s="85" t="s">
        <v>47</v>
      </c>
      <c r="B3" s="86"/>
      <c r="C3" s="83"/>
      <c r="D3" s="84"/>
      <c r="E3" s="90" t="s">
        <v>44</v>
      </c>
      <c r="F3" s="91"/>
      <c r="G3" s="70"/>
      <c r="H3" s="71"/>
    </row>
    <row r="4" spans="1:8" ht="48" customHeight="1">
      <c r="A4" s="85" t="s">
        <v>27</v>
      </c>
      <c r="B4" s="86"/>
      <c r="C4" s="83"/>
      <c r="D4" s="84"/>
      <c r="E4" s="90" t="s">
        <v>49</v>
      </c>
      <c r="F4" s="91"/>
      <c r="G4" s="72"/>
      <c r="H4" s="73"/>
    </row>
    <row r="5" spans="1:8" ht="48" customHeight="1">
      <c r="A5" s="85" t="s">
        <v>48</v>
      </c>
      <c r="B5" s="86"/>
      <c r="C5" s="83"/>
      <c r="D5" s="84"/>
      <c r="E5" s="92"/>
      <c r="F5" s="92"/>
      <c r="G5" s="89"/>
      <c r="H5" s="89"/>
    </row>
    <row r="6" spans="1:8">
      <c r="A6" s="85"/>
      <c r="B6" s="86"/>
      <c r="C6" s="83"/>
      <c r="D6" s="84"/>
      <c r="E6" s="90"/>
      <c r="F6" s="91"/>
      <c r="G6" s="72"/>
      <c r="H6" s="73"/>
    </row>
    <row r="7" spans="1:8">
      <c r="A7" s="85"/>
      <c r="B7" s="86"/>
      <c r="C7" s="83"/>
      <c r="D7" s="84"/>
      <c r="E7" s="90"/>
      <c r="F7" s="91"/>
      <c r="G7" s="72"/>
      <c r="H7" s="73"/>
    </row>
  </sheetData>
  <mergeCells count="22">
    <mergeCell ref="A2:D2"/>
    <mergeCell ref="E2:H2"/>
    <mergeCell ref="A3:B3"/>
    <mergeCell ref="C3:D3"/>
    <mergeCell ref="E3:F3"/>
    <mergeCell ref="G3:H3"/>
    <mergeCell ref="A4:B4"/>
    <mergeCell ref="C4:D4"/>
    <mergeCell ref="E4:F4"/>
    <mergeCell ref="G4:H4"/>
    <mergeCell ref="A5:B5"/>
    <mergeCell ref="C5:D5"/>
    <mergeCell ref="E5:F5"/>
    <mergeCell ref="G5:H5"/>
    <mergeCell ref="A6:B6"/>
    <mergeCell ref="C6:D6"/>
    <mergeCell ref="E6:F6"/>
    <mergeCell ref="G6:H6"/>
    <mergeCell ref="A7:B7"/>
    <mergeCell ref="C7:D7"/>
    <mergeCell ref="E7:F7"/>
    <mergeCell ref="G7:H7"/>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zoomScale="190" zoomScaleNormal="190" workbookViewId="0">
      <selection activeCell="A4" sqref="A4:B4"/>
    </sheetView>
  </sheetViews>
  <sheetFormatPr defaultRowHeight="12.75"/>
  <sheetData>
    <row r="1" spans="1:8">
      <c r="A1" s="64">
        <v>7</v>
      </c>
      <c r="B1" s="64"/>
      <c r="E1" s="64"/>
      <c r="F1" s="64"/>
    </row>
    <row r="2" spans="1:8">
      <c r="A2" s="80" t="s">
        <v>42</v>
      </c>
      <c r="B2" s="81"/>
      <c r="C2" s="81"/>
      <c r="D2" s="82"/>
      <c r="E2" s="67" t="s">
        <v>41</v>
      </c>
      <c r="F2" s="68"/>
      <c r="G2" s="68"/>
      <c r="H2" s="69"/>
    </row>
    <row r="3" spans="1:8" ht="48" customHeight="1">
      <c r="A3" s="85" t="s">
        <v>47</v>
      </c>
      <c r="B3" s="86"/>
      <c r="C3" s="83"/>
      <c r="D3" s="84"/>
      <c r="E3" s="90" t="s">
        <v>44</v>
      </c>
      <c r="F3" s="91"/>
      <c r="G3" s="70"/>
      <c r="H3" s="71"/>
    </row>
    <row r="4" spans="1:8" ht="48" customHeight="1">
      <c r="A4" s="85" t="s">
        <v>27</v>
      </c>
      <c r="B4" s="86"/>
      <c r="C4" s="83"/>
      <c r="D4" s="84"/>
      <c r="E4" s="90" t="s">
        <v>49</v>
      </c>
      <c r="F4" s="91"/>
      <c r="G4" s="72"/>
      <c r="H4" s="73"/>
    </row>
    <row r="5" spans="1:8" ht="48" customHeight="1">
      <c r="A5" s="85" t="s">
        <v>48</v>
      </c>
      <c r="B5" s="86"/>
      <c r="C5" s="83"/>
      <c r="D5" s="84"/>
      <c r="E5" s="92"/>
      <c r="F5" s="92"/>
      <c r="G5" s="89"/>
      <c r="H5" s="89"/>
    </row>
    <row r="6" spans="1:8">
      <c r="A6" s="85"/>
      <c r="B6" s="86"/>
      <c r="C6" s="83"/>
      <c r="D6" s="84"/>
      <c r="E6" s="90"/>
      <c r="F6" s="91"/>
      <c r="G6" s="72"/>
      <c r="H6" s="73"/>
    </row>
    <row r="7" spans="1:8">
      <c r="A7" s="85"/>
      <c r="B7" s="86"/>
      <c r="C7" s="83"/>
      <c r="D7" s="84"/>
      <c r="E7" s="90"/>
      <c r="F7" s="91"/>
      <c r="G7" s="72"/>
      <c r="H7" s="73"/>
    </row>
  </sheetData>
  <mergeCells count="22">
    <mergeCell ref="A2:D2"/>
    <mergeCell ref="E2:H2"/>
    <mergeCell ref="A3:B3"/>
    <mergeCell ref="C3:D3"/>
    <mergeCell ref="E3:F3"/>
    <mergeCell ref="G3:H3"/>
    <mergeCell ref="A4:B4"/>
    <mergeCell ref="C4:D4"/>
    <mergeCell ref="E4:F4"/>
    <mergeCell ref="G4:H4"/>
    <mergeCell ref="A5:B5"/>
    <mergeCell ref="C5:D5"/>
    <mergeCell ref="E5:F5"/>
    <mergeCell ref="G5:H5"/>
    <mergeCell ref="A6:B6"/>
    <mergeCell ref="C6:D6"/>
    <mergeCell ref="E6:F6"/>
    <mergeCell ref="G6:H6"/>
    <mergeCell ref="A7:B7"/>
    <mergeCell ref="C7:D7"/>
    <mergeCell ref="E7:F7"/>
    <mergeCell ref="G7:H7"/>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8BC8A990-FB19-464D-B13A-E9D37E4B020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Goal-Based Asset Allocation</vt:lpstr>
      <vt:lpstr>Risk Profile Wise</vt:lpstr>
      <vt:lpstr>Risk1</vt:lpstr>
      <vt:lpstr>Risk2</vt:lpstr>
      <vt:lpstr>Risk3</vt:lpstr>
      <vt:lpstr>Risk4</vt:lpstr>
      <vt:lpstr>Risk5</vt:lpstr>
      <vt:lpstr>Risk6</vt:lpstr>
      <vt:lpstr>Risk7</vt:lpstr>
      <vt:lpstr>Risk8</vt:lpstr>
      <vt:lpstr>Risk9</vt:lpstr>
      <vt:lpstr>Risk10</vt:lpstr>
      <vt:lpstr>Goal 1</vt:lpstr>
      <vt:lpstr>Risk asset allocation matrix</vt:lpstr>
      <vt:lpstr>'Goal-Based Asset Allocation'!Print_Area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Kashyap Barot</dc:creator>
  <cp:lastModifiedBy>Nikunj Patel</cp:lastModifiedBy>
  <cp:lastPrinted>2016-08-31T10:15:59Z</cp:lastPrinted>
  <dcterms:created xsi:type="dcterms:W3CDTF">2016-02-01T10:27:50Z</dcterms:created>
  <dcterms:modified xsi:type="dcterms:W3CDTF">2016-09-07T12:14:31Z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TC026014579991</vt:lpwstr>
  </property>
</Properties>
</file>