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goel/code/mywork/trainings/scpd_xcs236_deep_generative_models/ProblemSets/XCS236-PS2/src/"/>
    </mc:Choice>
  </mc:AlternateContent>
  <xr:revisionPtr revIDLastSave="0" documentId="13_ncr:1_{2E662BD8-B5D0-E741-86FF-1D1235A80A3E}" xr6:coauthVersionLast="47" xr6:coauthVersionMax="47" xr10:uidLastSave="{00000000-0000-0000-0000-000000000000}"/>
  <bookViews>
    <workbookView xWindow="11580" yWindow="5400" windowWidth="28040" windowHeight="17440" xr2:uid="{1A8B008F-B335-5E49-8358-84EBE57DD3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B11" i="1"/>
  <c r="C10" i="1"/>
  <c r="D10" i="1"/>
  <c r="B10" i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<sst xmlns="http://schemas.openxmlformats.org/spreadsheetml/2006/main" count="6" uniqueCount="6">
  <si>
    <t>Run Id</t>
  </si>
  <si>
    <t>NELBO</t>
  </si>
  <si>
    <t>Reconstruction Loss</t>
  </si>
  <si>
    <t>KL Divergence</t>
  </si>
  <si>
    <t>Means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</si>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</sst>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D968-82E7-EF42-AAFC-9622D9E65923}">
  <dimension ref="A1:E11"/>
  <sheetViews>
    <sheetView tabSelected="1" workbookViewId="0">
      <selection activeCell="B11" sqref="B11:D11"/>
    </sheetView>
  </sheetViews>
  <sheetFormatPr baseColWidth="10" defaultRowHeight="16" x14ac:dyDescent="0.2"/>
  <cols>
    <col min="1" max="1" width="23.83203125" customWidth="1"/>
    <col min="2" max="2" width="23.5" customWidth="1"/>
    <col min="3" max="3" width="25" customWidth="1"/>
    <col min="4" max="4" width="24.164062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</v>
      </c>
    </row>
    <row r="2" spans="1:5" x14ac:dyDescent="0.2">
      <c r="A2">
        <v>1</v>
      </c>
      <c r="B2">
        <v>101.710678100585</v>
      </c>
      <c r="C2">
        <v>19.162956237792901</v>
      </c>
      <c r="D2">
        <v>82.547714233398395</v>
      </c>
    </row>
    <row r="3" spans="1:5" x14ac:dyDescent="0.2">
      <c r="A3">
        <f>A2+1</f>
        <v>2</v>
      </c>
      <c r="B3">
        <v>102.761093139648</v>
      </c>
      <c r="C3">
        <v>19.0478000640869</v>
      </c>
      <c r="D3">
        <v>83.713287353515597</v>
      </c>
      <c r="E3" s="1"/>
    </row>
    <row r="4" spans="1:5" x14ac:dyDescent="0.2">
      <c r="A4">
        <f t="shared" ref="A4:A11" si="0">A3+1</f>
        <v>3</v>
      </c>
      <c r="B4">
        <v>101.87557220458901</v>
      </c>
      <c r="C4">
        <v>19.202344894409102</v>
      </c>
      <c r="D4">
        <v>82.673233032226506</v>
      </c>
      <c r="E4" s="1"/>
    </row>
    <row r="5" spans="1:5" x14ac:dyDescent="0.2">
      <c r="A5">
        <f t="shared" si="0"/>
        <v>4</v>
      </c>
      <c r="B5">
        <v>102.20130920410099</v>
      </c>
      <c r="C5">
        <v>19.333095550537099</v>
      </c>
      <c r="D5">
        <v>82.868179321289006</v>
      </c>
      <c r="E5" s="1"/>
    </row>
    <row r="6" spans="1:5" x14ac:dyDescent="0.2">
      <c r="A6">
        <f t="shared" si="0"/>
        <v>5</v>
      </c>
      <c r="B6">
        <v>101.25680541992099</v>
      </c>
      <c r="C6">
        <v>19.2247200012207</v>
      </c>
      <c r="D6">
        <v>82.032119750976506</v>
      </c>
      <c r="E6" s="1"/>
    </row>
    <row r="7" spans="1:5" x14ac:dyDescent="0.2">
      <c r="A7">
        <f t="shared" si="0"/>
        <v>6</v>
      </c>
      <c r="B7">
        <v>101.27719116210901</v>
      </c>
      <c r="C7">
        <v>19.454513549804599</v>
      </c>
      <c r="D7">
        <v>81.822669982910099</v>
      </c>
      <c r="E7" s="1"/>
    </row>
    <row r="8" spans="1:5" x14ac:dyDescent="0.2">
      <c r="A8">
        <f t="shared" si="0"/>
        <v>7</v>
      </c>
      <c r="B8">
        <v>100.727493286132</v>
      </c>
      <c r="C8">
        <v>19.4036331176757</v>
      </c>
      <c r="D8">
        <v>81.323875427246094</v>
      </c>
      <c r="E8" s="1"/>
    </row>
    <row r="10" spans="1:5" x14ac:dyDescent="0.2">
      <c r="A10" t="s">
        <v>4</v>
      </c>
      <c r="B10">
        <f>AVERAGE(B2:B8)</f>
        <v>101.68716321672643</v>
      </c>
      <c r="C10">
        <f t="shared" ref="C10:D10" si="1">AVERAGE(C2:C8)</f>
        <v>19.261294773646714</v>
      </c>
      <c r="D10">
        <f t="shared" si="1"/>
        <v>82.425868443080319</v>
      </c>
    </row>
    <row r="11" spans="1:5" x14ac:dyDescent="0.2">
      <c r="A11" t="s">
        <v>5</v>
      </c>
      <c r="B11">
        <f>STDEV(B2:B8)</f>
        <v>0.67428650768491893</v>
      </c>
      <c r="C11">
        <f t="shared" ref="C11:D11" si="2">STDEV(C2:C8)</f>
        <v>0.14306892982461999</v>
      </c>
      <c r="D11">
        <f t="shared" si="2"/>
        <v>0.78128068178071086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Goel</dc:creator>
  <cp:lastModifiedBy>Neeraj Goel</cp:lastModifiedBy>
  <dcterms:created xsi:type="dcterms:W3CDTF">2025-02-20T06:03:22Z</dcterms:created>
  <dcterms:modified xsi:type="dcterms:W3CDTF">2025-02-20T06:30:12Z</dcterms:modified>
</cp:coreProperties>
</file>