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 GUARDYAN\Documents\"/>
    </mc:Choice>
  </mc:AlternateContent>
  <xr:revisionPtr revIDLastSave="0" documentId="13_ncr:1_{C27C86DD-B1BD-4195-9818-090DB3BD10FC}" xr6:coauthVersionLast="47" xr6:coauthVersionMax="47" xr10:uidLastSave="{00000000-0000-0000-0000-000000000000}"/>
  <bookViews>
    <workbookView xWindow="-98" yWindow="-98" windowWidth="19396" windowHeight="12196" xr2:uid="{343AFEB2-42A4-4B86-BE3F-5252B7B671B6}"/>
  </bookViews>
  <sheets>
    <sheet name="LAB1" sheetId="1" r:id="rId1"/>
    <sheet name="LAB2" sheetId="2" r:id="rId2"/>
    <sheet name="ICT" sheetId="3" r:id="rId3"/>
    <sheet name="R. Kepala IT" sheetId="4" r:id="rId4"/>
    <sheet name="Tata Usaha" sheetId="5" r:id="rId5"/>
    <sheet name="R. Makan" sheetId="6" r:id="rId6"/>
  </sheets>
  <definedNames>
    <definedName name="_xlnm._FilterDatabase" localSheetId="0" hidden="1">'LAB1'!$C$1:$C$357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45" i="1" l="1"/>
  <c r="A360" i="1"/>
  <c r="A359" i="1"/>
  <c r="A358" i="1"/>
  <c r="A357" i="1"/>
  <c r="A356" i="1"/>
  <c r="A355" i="1"/>
  <c r="A354" i="1"/>
  <c r="A353" i="1"/>
  <c r="A352" i="1"/>
  <c r="A351" i="1"/>
  <c r="A349" i="1"/>
  <c r="A348" i="1"/>
  <c r="A347" i="1"/>
  <c r="A346" i="1"/>
  <c r="A350" i="1"/>
  <c r="O13" i="2"/>
  <c r="O12" i="2"/>
  <c r="O11" i="2"/>
  <c r="O10" i="2"/>
  <c r="O9" i="2"/>
  <c r="O7" i="2"/>
  <c r="O8" i="2"/>
  <c r="O5" i="2"/>
  <c r="O6" i="2"/>
  <c r="O4" i="2"/>
  <c r="O3" i="2"/>
  <c r="A361" i="1" l="1"/>
</calcChain>
</file>

<file path=xl/sharedStrings.xml><?xml version="1.0" encoding="utf-8"?>
<sst xmlns="http://schemas.openxmlformats.org/spreadsheetml/2006/main" count="8141" uniqueCount="1182">
  <si>
    <t>Kode Barang</t>
  </si>
  <si>
    <t>Nama Barang</t>
  </si>
  <si>
    <t>Merk</t>
  </si>
  <si>
    <t>Tipe</t>
  </si>
  <si>
    <t>Catatan</t>
  </si>
  <si>
    <t>Tahun</t>
  </si>
  <si>
    <t>Kondisi</t>
  </si>
  <si>
    <t>Sumber Peroleh</t>
  </si>
  <si>
    <t>Kode Ruangan</t>
  </si>
  <si>
    <t>Kategori</t>
  </si>
  <si>
    <t>Jenis Pengadaan</t>
  </si>
  <si>
    <t>PC Siswa</t>
  </si>
  <si>
    <t>Rakit</t>
  </si>
  <si>
    <t>Mobo AsRock</t>
  </si>
  <si>
    <t>Baik</t>
  </si>
  <si>
    <t>Yayasan Sekolah</t>
  </si>
  <si>
    <t>PC</t>
  </si>
  <si>
    <t>Pembelian</t>
  </si>
  <si>
    <t>Keyboard Siswa</t>
  </si>
  <si>
    <t>Logitech</t>
  </si>
  <si>
    <t>K-100</t>
  </si>
  <si>
    <t>Keyboard</t>
  </si>
  <si>
    <t>Mouse Siswa</t>
  </si>
  <si>
    <t>N231</t>
  </si>
  <si>
    <t>Mouse</t>
  </si>
  <si>
    <t>Monitor siswa</t>
  </si>
  <si>
    <t>Samsung</t>
  </si>
  <si>
    <t>Samsung 19"</t>
  </si>
  <si>
    <t>Monitor</t>
  </si>
  <si>
    <t xml:space="preserve">Kabel Power </t>
  </si>
  <si>
    <t>-</t>
  </si>
  <si>
    <t>Kabel</t>
  </si>
  <si>
    <t>Kabel VGA</t>
  </si>
  <si>
    <t>IT-LAB1-PC-030</t>
  </si>
  <si>
    <t>PC tutor</t>
  </si>
  <si>
    <t>MSi</t>
  </si>
  <si>
    <t>IT-LAB1-KY-030</t>
  </si>
  <si>
    <t>Keyboard Tutor</t>
  </si>
  <si>
    <t>IT-LAB1-MO-030</t>
  </si>
  <si>
    <t>Mouse Tutor</t>
  </si>
  <si>
    <t>IT-LAB1-MN-030</t>
  </si>
  <si>
    <t>Monitor tutor</t>
  </si>
  <si>
    <t>IT-LAB1-PC-031</t>
  </si>
  <si>
    <t>Pc server UNBK</t>
  </si>
  <si>
    <t>IBM</t>
  </si>
  <si>
    <t>IT-LAB1-PRI-001</t>
  </si>
  <si>
    <t xml:space="preserve">Printer </t>
  </si>
  <si>
    <t>L210</t>
  </si>
  <si>
    <t>Printer</t>
  </si>
  <si>
    <t>IT-LAB1-PRO-001</t>
  </si>
  <si>
    <t>Proyektor</t>
  </si>
  <si>
    <t>EB-X300</t>
  </si>
  <si>
    <t>Projector</t>
  </si>
  <si>
    <t>IT-LAB1-LPRO-001</t>
  </si>
  <si>
    <t>Layar Projector</t>
  </si>
  <si>
    <t>IT-LAB1-KHDMI-001</t>
  </si>
  <si>
    <t>Kabel HDMI 20m</t>
  </si>
  <si>
    <t>Bafo</t>
  </si>
  <si>
    <t>Gold</t>
  </si>
  <si>
    <t>IT-LAB1-SHDMI-001</t>
  </si>
  <si>
    <t>Splitter HDMI</t>
  </si>
  <si>
    <t>3in1</t>
  </si>
  <si>
    <t>Splitter</t>
  </si>
  <si>
    <t>IT-LAB1-DON-001</t>
  </si>
  <si>
    <t>Dongle HDMI</t>
  </si>
  <si>
    <t>Dongle</t>
  </si>
  <si>
    <t>IT-LAB1-JAM-001</t>
  </si>
  <si>
    <t>Jam dinding </t>
  </si>
  <si>
    <t>Jam</t>
  </si>
  <si>
    <t>Stop Kontak</t>
  </si>
  <si>
    <t>Stopkontak</t>
  </si>
  <si>
    <t>Kursi 37</t>
  </si>
  <si>
    <t>Kursi</t>
  </si>
  <si>
    <t>Meja 20</t>
  </si>
  <si>
    <t>Meja</t>
  </si>
  <si>
    <t xml:space="preserve">AC 1 pk </t>
  </si>
  <si>
    <t>Daikin</t>
  </si>
  <si>
    <t>ASGSASJCW</t>
  </si>
  <si>
    <t>AC</t>
  </si>
  <si>
    <t>General</t>
  </si>
  <si>
    <t>ASG30ABA-W</t>
  </si>
  <si>
    <t>IT-LAB1-SWI-001</t>
  </si>
  <si>
    <t xml:space="preserve">Switch 48 port </t>
  </si>
  <si>
    <t>TL-SL1351</t>
  </si>
  <si>
    <t>Switch</t>
  </si>
  <si>
    <t>IT-LAB1-SWI-002</t>
  </si>
  <si>
    <t xml:space="preserve">Switch 16 port </t>
  </si>
  <si>
    <t xml:space="preserve">D-LINK </t>
  </si>
  <si>
    <t>DES-1016D</t>
  </si>
  <si>
    <t>IT-LAB1-JIL-001</t>
  </si>
  <si>
    <t xml:space="preserve">Penjilid </t>
  </si>
  <si>
    <t>B2919</t>
  </si>
  <si>
    <t>Penjilid</t>
  </si>
  <si>
    <t>IT-LAB1-LAM-001</t>
  </si>
  <si>
    <t>Laminator</t>
  </si>
  <si>
    <t>XH-3310</t>
  </si>
  <si>
    <t>UPS</t>
  </si>
  <si>
    <t>APC-Micropack</t>
  </si>
  <si>
    <t>BX650LI-M</t>
  </si>
  <si>
    <t>IT-LAB1-PPT-001</t>
  </si>
  <si>
    <t>Papan Tulis</t>
  </si>
  <si>
    <t>Nata</t>
  </si>
  <si>
    <t>Lampu LED</t>
  </si>
  <si>
    <t>LED 14w</t>
  </si>
  <si>
    <t>Lampu</t>
  </si>
  <si>
    <t>IT-LAB1-LOC-001</t>
  </si>
  <si>
    <t>Locker Tas</t>
  </si>
  <si>
    <t>Loker</t>
  </si>
  <si>
    <t>IT-LAB1-MEJ-021</t>
  </si>
  <si>
    <t>Meja tempat tumbler</t>
  </si>
  <si>
    <t>Penghapus</t>
  </si>
  <si>
    <t>Tangga Peninggi</t>
  </si>
  <si>
    <t>Tangga</t>
  </si>
  <si>
    <t>IT-LAB1-SPK-001</t>
  </si>
  <si>
    <t>Speaker</t>
  </si>
  <si>
    <t>IT-LAB1-BRC-001</t>
  </si>
  <si>
    <t>Bracket</t>
  </si>
  <si>
    <t>Y-SZ49</t>
  </si>
  <si>
    <t>Acer</t>
  </si>
  <si>
    <t>M-UAY-ACR</t>
  </si>
  <si>
    <t>Monitor siswa CRT</t>
  </si>
  <si>
    <t>14" 591S</t>
  </si>
  <si>
    <t>Monitor siswa LCD</t>
  </si>
  <si>
    <t>14" P166HQL</t>
  </si>
  <si>
    <t>15M</t>
  </si>
  <si>
    <t>IT-LAB2-PC-030</t>
  </si>
  <si>
    <t>IT-LAB2-KY-028</t>
  </si>
  <si>
    <t>IT-LAB2-MO-030</t>
  </si>
  <si>
    <t>IT-LAB2-MN-030</t>
  </si>
  <si>
    <t>Syncmaster 943</t>
  </si>
  <si>
    <t>IT-LAB2-PRO-001</t>
  </si>
  <si>
    <t>Hitachi</t>
  </si>
  <si>
    <t>CP-RX94</t>
  </si>
  <si>
    <t>IT-LAB2-LPRO-001</t>
  </si>
  <si>
    <t>IT-LAB2-KHDMI-001</t>
  </si>
  <si>
    <t>Kabel VGA 20m</t>
  </si>
  <si>
    <t>IT-LAB2-SHDMI-001</t>
  </si>
  <si>
    <t>Splitter VGA</t>
  </si>
  <si>
    <t>IT-LAB2-JAM-001</t>
  </si>
  <si>
    <t>Kursi Siswa</t>
  </si>
  <si>
    <t>Meja Siswa</t>
  </si>
  <si>
    <t>AC 1PK</t>
  </si>
  <si>
    <t xml:space="preserve">General </t>
  </si>
  <si>
    <t>IT-LAB2-SWI-001</t>
  </si>
  <si>
    <t>IT-LAB2-PPT-001</t>
  </si>
  <si>
    <t>IT-LAB2-MEJ-020</t>
  </si>
  <si>
    <t>Meja Barang</t>
  </si>
  <si>
    <t>IT-LAB2-HAP-001</t>
  </si>
  <si>
    <t>IT-LAB2-LEM-001</t>
  </si>
  <si>
    <t>Lemari Switch</t>
  </si>
  <si>
    <t>Lemari</t>
  </si>
  <si>
    <t>IT-LAB2-BRC-001</t>
  </si>
  <si>
    <t>H193HQV</t>
  </si>
  <si>
    <t>B100</t>
  </si>
  <si>
    <t>IT/ICT/JAM/001</t>
  </si>
  <si>
    <t>4 Lubang</t>
  </si>
  <si>
    <t>Chitose</t>
  </si>
  <si>
    <t>Switch 8 Port</t>
  </si>
  <si>
    <t xml:space="preserve">DES-1008C </t>
  </si>
  <si>
    <t>IT/ICT/PPT/001</t>
  </si>
  <si>
    <t>Papan Tulis Putih</t>
  </si>
  <si>
    <t>IT/ICT/PPT/002</t>
  </si>
  <si>
    <t>Papan Tulis Hijau</t>
  </si>
  <si>
    <t>Lampu Neon</t>
  </si>
  <si>
    <t>IT/ICT/LAM/009</t>
  </si>
  <si>
    <t>IT/ICT/HAP/001</t>
  </si>
  <si>
    <t>IT/ICT/LEM/001</t>
  </si>
  <si>
    <t>IT/ICT/TAN/001</t>
  </si>
  <si>
    <t>IT-KEPIT-PC-001</t>
  </si>
  <si>
    <t>PC Kepala</t>
  </si>
  <si>
    <t>Monitor Kepala</t>
  </si>
  <si>
    <t>IT-KEPIT-SW-001</t>
  </si>
  <si>
    <t>Swicth managable 8 port</t>
  </si>
  <si>
    <t>Telesis</t>
  </si>
  <si>
    <t>AT-GS950</t>
  </si>
  <si>
    <t>IT-KEPIT-SW-002</t>
  </si>
  <si>
    <t>Swicth  16 port</t>
  </si>
  <si>
    <t>Dlink</t>
  </si>
  <si>
    <t>Des-10160</t>
  </si>
  <si>
    <t>IT-KEPIT-BU-001</t>
  </si>
  <si>
    <t>Buku Rapat IT</t>
  </si>
  <si>
    <t>Buku</t>
  </si>
  <si>
    <t>IT-KEPIT-CP-001</t>
  </si>
  <si>
    <t>Catatan Password</t>
  </si>
  <si>
    <t>IT-KEPIT-CS-001</t>
  </si>
  <si>
    <t>Catatan Server</t>
  </si>
  <si>
    <t>IT-KEPIT-CK-001</t>
  </si>
  <si>
    <t>Catatan kontak IT</t>
  </si>
  <si>
    <t>IT-KEPIT-MEJ-001</t>
  </si>
  <si>
    <t>Meja kerja</t>
  </si>
  <si>
    <t>IT-KEPIT-KUR-001</t>
  </si>
  <si>
    <t>Kursi Kantor</t>
  </si>
  <si>
    <t>IT-KEPIT-LEM-001</t>
  </si>
  <si>
    <t>Lemari arsip</t>
  </si>
  <si>
    <t>IT-KEPIT-LEM-002</t>
  </si>
  <si>
    <t>Lemari sparepart komputer</t>
  </si>
  <si>
    <t>IT-KEPIT-LEM-003</t>
  </si>
  <si>
    <t>Lemari buku</t>
  </si>
  <si>
    <t>Mouse mieschief</t>
  </si>
  <si>
    <t>Targus</t>
  </si>
  <si>
    <t>IT-KEPIT-MO-009</t>
  </si>
  <si>
    <t>Mouse Cadangan</t>
  </si>
  <si>
    <t>M100</t>
  </si>
  <si>
    <t>Kamera CCTV cadangan</t>
  </si>
  <si>
    <t>Glenz</t>
  </si>
  <si>
    <t>2mp</t>
  </si>
  <si>
    <t>Kamera</t>
  </si>
  <si>
    <t xml:space="preserve">Handycam Sony </t>
  </si>
  <si>
    <t>Sony</t>
  </si>
  <si>
    <t>DCR-SR21E</t>
  </si>
  <si>
    <t>Handycam</t>
  </si>
  <si>
    <t>IT-KEPIT-HCAM-002</t>
  </si>
  <si>
    <t>Handycam Panasonic</t>
  </si>
  <si>
    <t>Panasonic</t>
  </si>
  <si>
    <t>SDR-H85</t>
  </si>
  <si>
    <t>IT-KEPIT-HCAM-004</t>
  </si>
  <si>
    <t>HC-V180</t>
  </si>
  <si>
    <t>IT-KEPIT-LAM-001</t>
  </si>
  <si>
    <t>Lampu Emergensi</t>
  </si>
  <si>
    <t>IT-KEPIT-SC-001</t>
  </si>
  <si>
    <t>Scanner Barcode</t>
  </si>
  <si>
    <t>Scanner</t>
  </si>
  <si>
    <t>IT-KEPIT-MOD-001</t>
  </si>
  <si>
    <t>Modem Smartfren UNBK</t>
  </si>
  <si>
    <t>Huawei</t>
  </si>
  <si>
    <t>Modem</t>
  </si>
  <si>
    <t>IT-KEPIT-KAM-001</t>
  </si>
  <si>
    <t>Kamera DSLR EOS</t>
  </si>
  <si>
    <t>Canon</t>
  </si>
  <si>
    <t>750D</t>
  </si>
  <si>
    <t>IT-KEPIT-KAM-002</t>
  </si>
  <si>
    <t>Lensa fix</t>
  </si>
  <si>
    <t>50mm</t>
  </si>
  <si>
    <t>Lensa</t>
  </si>
  <si>
    <t>Battery</t>
  </si>
  <si>
    <t>Kingma</t>
  </si>
  <si>
    <t>1040 MaH</t>
  </si>
  <si>
    <t>IT-KEPIT-STAB-001</t>
  </si>
  <si>
    <t>Stabilizer</t>
  </si>
  <si>
    <t>Stavol</t>
  </si>
  <si>
    <t>300 watt</t>
  </si>
  <si>
    <t>IT-KEPIT-SPE-001</t>
  </si>
  <si>
    <t xml:space="preserve">Speaker </t>
  </si>
  <si>
    <t xml:space="preserve">Genius </t>
  </si>
  <si>
    <t>SP-G065</t>
  </si>
  <si>
    <t>IT-KEPIT-CONN-001</t>
  </si>
  <si>
    <t>Connection Station</t>
  </si>
  <si>
    <t>CS100</t>
  </si>
  <si>
    <t>Connector</t>
  </si>
  <si>
    <t>IT-KEPIT-AC-014</t>
  </si>
  <si>
    <t>IT-KEPIT-SCA-001</t>
  </si>
  <si>
    <t>Lide100</t>
  </si>
  <si>
    <t xml:space="preserve">Laptop </t>
  </si>
  <si>
    <t>Dell Vostro</t>
  </si>
  <si>
    <t>14-5459</t>
  </si>
  <si>
    <t>Laptop</t>
  </si>
  <si>
    <t>Telepon Intercom</t>
  </si>
  <si>
    <t>Sahitel</t>
  </si>
  <si>
    <t>Telepon</t>
  </si>
  <si>
    <t>IT-KEPIT-MIC-001</t>
  </si>
  <si>
    <t>Gunmic</t>
  </si>
  <si>
    <t>Rode</t>
  </si>
  <si>
    <t>Videomic</t>
  </si>
  <si>
    <t>Microphone</t>
  </si>
  <si>
    <t>IT-KEPIT-MIC-002</t>
  </si>
  <si>
    <t>Mic Clip On</t>
  </si>
  <si>
    <t>Boya</t>
  </si>
  <si>
    <t>BY-m3</t>
  </si>
  <si>
    <t>IT-KEPIT-TP-003</t>
  </si>
  <si>
    <t>Tripod</t>
  </si>
  <si>
    <t>QZSD</t>
  </si>
  <si>
    <t>Q555</t>
  </si>
  <si>
    <t>IT-KEPIT-TES-001</t>
  </si>
  <si>
    <t>Tempat Sampah</t>
  </si>
  <si>
    <t>IT-TU-PC-001</t>
  </si>
  <si>
    <t>PC Guru</t>
  </si>
  <si>
    <t>Veriton M490</t>
  </si>
  <si>
    <t>IT-TU-MON-001</t>
  </si>
  <si>
    <t>IT-TU-PRI-001</t>
  </si>
  <si>
    <t>Epson</t>
  </si>
  <si>
    <t>L300</t>
  </si>
  <si>
    <t>IT-TU-KEY-001</t>
  </si>
  <si>
    <t>YS00002</t>
  </si>
  <si>
    <t>IT-TU-MOU-001</t>
  </si>
  <si>
    <t>IT-TU-TEL-003</t>
  </si>
  <si>
    <t>Telepom</t>
  </si>
  <si>
    <t>IT-TU-AC-015</t>
  </si>
  <si>
    <t>Meja Kantor</t>
  </si>
  <si>
    <t>IT-TU-TES-002</t>
  </si>
  <si>
    <t>IT-TEMA-ME-001</t>
  </si>
  <si>
    <t>Meja Makan</t>
  </si>
  <si>
    <t>IT-TEMA-KUR-010</t>
  </si>
  <si>
    <t>Kursi Kayu</t>
  </si>
  <si>
    <t>IT-TEMA-LOC-001</t>
  </si>
  <si>
    <t xml:space="preserve">Locker </t>
  </si>
  <si>
    <t>IT-TEMA-ME-002</t>
  </si>
  <si>
    <t>Meja Dapur</t>
  </si>
  <si>
    <t>IT-TEMA-ME-003</t>
  </si>
  <si>
    <t>Meja Kompor</t>
  </si>
  <si>
    <t>IT-TEMA-KUL-001</t>
  </si>
  <si>
    <t>Kulkas</t>
  </si>
  <si>
    <t>Expresscool</t>
  </si>
  <si>
    <t>IT-TEMA-RAK-001</t>
  </si>
  <si>
    <t>Rak Piring</t>
  </si>
  <si>
    <t>IT-TEMA-PAP-001</t>
  </si>
  <si>
    <t>IT-TEMA-DIS-001</t>
  </si>
  <si>
    <t>Dispenser</t>
  </si>
  <si>
    <t>CWD-1060</t>
  </si>
  <si>
    <t>IT-TEMA-DIS-002</t>
  </si>
  <si>
    <t>XL</t>
  </si>
  <si>
    <t>IT-TEMA-TES-003</t>
  </si>
  <si>
    <t>Pemadam</t>
  </si>
  <si>
    <t>Pemadam Kebakaran</t>
  </si>
  <si>
    <t>IT-TEMA-KPR-001</t>
  </si>
  <si>
    <t>Kompor Mini</t>
  </si>
  <si>
    <t>Kompot</t>
  </si>
  <si>
    <t>LAB1</t>
  </si>
  <si>
    <t>LAB2</t>
  </si>
  <si>
    <t>ICT</t>
  </si>
  <si>
    <t>Kepala IT</t>
  </si>
  <si>
    <t>Tata Usaha</t>
  </si>
  <si>
    <t>R. Makan</t>
  </si>
  <si>
    <t>unit</t>
  </si>
  <si>
    <t>IT</t>
  </si>
  <si>
    <t>Unit</t>
  </si>
  <si>
    <t>URL Gambar</t>
  </si>
  <si>
    <t>https://plus.unsplash.com/premium_photo-1683543124615-fb42e42c6201?q=80&amp;w=2071&amp;auto=format&amp;fit=crop&amp;ixlib=rb-4.0.3&amp;ixid=M3wxMjA3fDB8MHxwaG90by1wYWdlfHx8fGVufDB8fHx8fA%3D%3D</t>
  </si>
  <si>
    <t>https://plus.unsplash.com/premium_photo-1671439543718-9e4d009827e8?q=80&amp;w=1826&amp;auto=format&amp;fit=crop&amp;ixlib=rb-4.0.3&amp;ixid=M3wxMjA3fDB8MHxwaG90by1wYWdlfHx8fGVufDB8fHx8fA%3D%3D</t>
  </si>
  <si>
    <t>IT-LAB1-TAN-002</t>
  </si>
  <si>
    <t>IT-LAB1-TAN-001</t>
  </si>
  <si>
    <t>IT-LAB1-HAP-002</t>
  </si>
  <si>
    <t>IT-LAB1-HAP-001</t>
  </si>
  <si>
    <t>IT-LAB1-LAM-002</t>
  </si>
  <si>
    <t>IT-LAB1-LAM-003</t>
  </si>
  <si>
    <t>IT-LAB1-LAM-004</t>
  </si>
  <si>
    <t>IT-LAB1-LAM-005</t>
  </si>
  <si>
    <t>IT-LAB1-LAM-006</t>
  </si>
  <si>
    <t>IT-LAB1-LAM-007</t>
  </si>
  <si>
    <t>IT-LAB1-LAM-008</t>
  </si>
  <si>
    <t>IT-LAB1-LAM-009</t>
  </si>
  <si>
    <t>IT-LAB1-LAM-010</t>
  </si>
  <si>
    <t>IT-LAB1-LAM-011</t>
  </si>
  <si>
    <t>IT-LAB1-LAM-012</t>
  </si>
  <si>
    <t>IT-LAB1-LAM-013</t>
  </si>
  <si>
    <t>IT-LAB1-LAM-014</t>
  </si>
  <si>
    <t>IT-LAB1-LAM-015</t>
  </si>
  <si>
    <t>IT-LAB1-UPS-001</t>
  </si>
  <si>
    <t>IT-LAB1-UPS-002</t>
  </si>
  <si>
    <t>IT-LAB1-UPS-003</t>
  </si>
  <si>
    <t>IT-LAB1-UPS-004</t>
  </si>
  <si>
    <t>IT-LAB1-UPS-005</t>
  </si>
  <si>
    <t>IT-LAB1-AC-003</t>
  </si>
  <si>
    <t>IT-LAB1-AC-004</t>
  </si>
  <si>
    <t>IT-LAB1-AC-002</t>
  </si>
  <si>
    <t>IT-LAB1-AC-001</t>
  </si>
  <si>
    <t>IT-LAB1-MEJ-001</t>
  </si>
  <si>
    <t>IT-LAB1-MEJ-002</t>
  </si>
  <si>
    <t>IT-LAB1-MEJ-003</t>
  </si>
  <si>
    <t>IT-LAB1-MEJ-004</t>
  </si>
  <si>
    <t>IT-LAB1-MEJ-005</t>
  </si>
  <si>
    <t>IT-LAB1-MEJ-006</t>
  </si>
  <si>
    <t>IT-LAB1-MEJ-007</t>
  </si>
  <si>
    <t>IT-LAB1-MEJ-008</t>
  </si>
  <si>
    <t>IT-LAB1-MEJ-009</t>
  </si>
  <si>
    <t>IT-LAB1-MEJ-010</t>
  </si>
  <si>
    <t>IT-LAB1-MEJ-011</t>
  </si>
  <si>
    <t>IT-LAB1-MEJ-012</t>
  </si>
  <si>
    <t>IT-LAB1-MEJ-013</t>
  </si>
  <si>
    <t>IT-LAB1-MEJ-014</t>
  </si>
  <si>
    <t>IT-LAB1-MEJ-015</t>
  </si>
  <si>
    <t>IT-LAB1-MEJ-016</t>
  </si>
  <si>
    <t>IT-LAB1-MEJ-017</t>
  </si>
  <si>
    <t>IT-LAB1-MEJ-018</t>
  </si>
  <si>
    <t>IT-LAB1-MEJ-019</t>
  </si>
  <si>
    <t>IT-LAB1-MEJ-020</t>
  </si>
  <si>
    <t>IT-LAB1-KUR-001</t>
  </si>
  <si>
    <t>IT-LAB1-KUR-002</t>
  </si>
  <si>
    <t>IT-LAB1-KUR-003</t>
  </si>
  <si>
    <t>IT-LAB1-KUR-004</t>
  </si>
  <si>
    <t>IT-LAB1-KUR-005</t>
  </si>
  <si>
    <t>IT-LAB1-KUR-006</t>
  </si>
  <si>
    <t>IT-LAB1-KUR-007</t>
  </si>
  <si>
    <t>IT-LAB1-KUR-008</t>
  </si>
  <si>
    <t>IT-LAB1-KUR-009</t>
  </si>
  <si>
    <t>IT-LAB1-KUR-010</t>
  </si>
  <si>
    <t>IT-LAB1-KUR-011</t>
  </si>
  <si>
    <t>IT-LAB1-KUR-012</t>
  </si>
  <si>
    <t>IT-LAB1-KUR-013</t>
  </si>
  <si>
    <t>IT-LAB1-KUR-014</t>
  </si>
  <si>
    <t>IT-LAB1-KUR-015</t>
  </si>
  <si>
    <t>IT-LAB1-KUR-016</t>
  </si>
  <si>
    <t>IT-LAB1-KUR-017</t>
  </si>
  <si>
    <t>IT-LAB1-KUR-018</t>
  </si>
  <si>
    <t>IT-LAB1-KUR-019</t>
  </si>
  <si>
    <t>IT-LAB1-KUR-020</t>
  </si>
  <si>
    <t>IT-LAB1-KUR-021</t>
  </si>
  <si>
    <t>IT-LAB1-KUR-022</t>
  </si>
  <si>
    <t>IT-LAB1-KUR-023</t>
  </si>
  <si>
    <t>IT-LAB1-KUR-024</t>
  </si>
  <si>
    <t>IT-LAB1-KUR-025</t>
  </si>
  <si>
    <t>IT-LAB1-KUR-026</t>
  </si>
  <si>
    <t>IT-LAB1-KUR-027</t>
  </si>
  <si>
    <t>IT-LAB1-KUR-028</t>
  </si>
  <si>
    <t>IT-LAB1-KUR-029</t>
  </si>
  <si>
    <t>IT-LAB1-KUR-030</t>
  </si>
  <si>
    <t>IT-LAB1-KUR-031</t>
  </si>
  <si>
    <t>IT-LAB1-KUR-032</t>
  </si>
  <si>
    <t>IT-LAB1-KUR-033</t>
  </si>
  <si>
    <t>IT-LAB1-KUR-034</t>
  </si>
  <si>
    <t>IT-LAB1-KUR-035</t>
  </si>
  <si>
    <t>IT-LAB1-KUR-036</t>
  </si>
  <si>
    <t>IT-LAB1-KUR-037</t>
  </si>
  <si>
    <t>Kursi 1</t>
  </si>
  <si>
    <t>Kursi 2</t>
  </si>
  <si>
    <t>Kursi 3</t>
  </si>
  <si>
    <t>Kursi 4</t>
  </si>
  <si>
    <t>Kursi 5</t>
  </si>
  <si>
    <t>Kursi 6</t>
  </si>
  <si>
    <t>Kursi 7</t>
  </si>
  <si>
    <t>Kursi 8</t>
  </si>
  <si>
    <t>Kursi 9</t>
  </si>
  <si>
    <t>Kursi 10</t>
  </si>
  <si>
    <t>Kursi 11</t>
  </si>
  <si>
    <t>Kursi 12</t>
  </si>
  <si>
    <t>Kursi 13</t>
  </si>
  <si>
    <t>Kursi 14</t>
  </si>
  <si>
    <t>Kursi 15</t>
  </si>
  <si>
    <t>Kursi 16</t>
  </si>
  <si>
    <t>Kursi 17</t>
  </si>
  <si>
    <t>Kursi 18</t>
  </si>
  <si>
    <t>Kursi 19</t>
  </si>
  <si>
    <t>Kursi 20</t>
  </si>
  <si>
    <t>Kursi 21</t>
  </si>
  <si>
    <t>Kursi 22</t>
  </si>
  <si>
    <t>Kursi 23</t>
  </si>
  <si>
    <t>Kursi 24</t>
  </si>
  <si>
    <t>Kursi 25</t>
  </si>
  <si>
    <t>Kursi 26</t>
  </si>
  <si>
    <t>Kursi 27</t>
  </si>
  <si>
    <t>Kursi 28</t>
  </si>
  <si>
    <t>Kursi 29</t>
  </si>
  <si>
    <t>Kursi 30</t>
  </si>
  <si>
    <t>Kursi 31</t>
  </si>
  <si>
    <t>Kursi 32</t>
  </si>
  <si>
    <t>Kursi 33</t>
  </si>
  <si>
    <t>Kursi 34</t>
  </si>
  <si>
    <t>Kursi 35</t>
  </si>
  <si>
    <t>Kursi 36</t>
  </si>
  <si>
    <t>IT-LAB1-SKON-001</t>
  </si>
  <si>
    <t>IT-LAB1-SKON-002</t>
  </si>
  <si>
    <t>IT-LAB1-SKON-003</t>
  </si>
  <si>
    <t>IT-LAB1-SKON-004</t>
  </si>
  <si>
    <t>IT-LAB1-SKON-005</t>
  </si>
  <si>
    <t>IT-LAB1-SKON-006</t>
  </si>
  <si>
    <t>IT-LAB1-SKON-007</t>
  </si>
  <si>
    <t>IT-LAB1-SKON-008</t>
  </si>
  <si>
    <t>IT-LAB1-SKON-009</t>
  </si>
  <si>
    <t>IT-LAB1-SKON-010</t>
  </si>
  <si>
    <t>IT-LAB1-SKON-011</t>
  </si>
  <si>
    <t>IT-LAB1-SKON-012</t>
  </si>
  <si>
    <t>IT-LAB1-SKON-013</t>
  </si>
  <si>
    <t>IT-LAB1-SKON-014</t>
  </si>
  <si>
    <t>IT-LAB1-SKON-015</t>
  </si>
  <si>
    <t>IT-LAB1-SKON-016</t>
  </si>
  <si>
    <t>IT-LAB1-SKON-017</t>
  </si>
  <si>
    <t>IT-LAB1-SKON-018</t>
  </si>
  <si>
    <t>IT-LAB1-SKON-019</t>
  </si>
  <si>
    <t>IT-LAB1-SKON-020</t>
  </si>
  <si>
    <t>IT-LAB1-SKON-021</t>
  </si>
  <si>
    <t>IT-LAB1-SKON-022</t>
  </si>
  <si>
    <t>IT-LAB1-SKON-023</t>
  </si>
  <si>
    <t>IT-LAB1-SKON-024</t>
  </si>
  <si>
    <t>IT-LAB1-SKON-025</t>
  </si>
  <si>
    <t>IT-LAB1-KVGA-001</t>
  </si>
  <si>
    <t>IT-LAB1-KVGA-002</t>
  </si>
  <si>
    <t>IT-LAB1-KVGA-003</t>
  </si>
  <si>
    <t>IT-LAB1-KVGA-004</t>
  </si>
  <si>
    <t>IT-LAB1-KVGA-005</t>
  </si>
  <si>
    <t>IT-LAB1-KVGA-006</t>
  </si>
  <si>
    <t>IT-LAB1-KVGA-007</t>
  </si>
  <si>
    <t>IT-LAB1-KVGA-008</t>
  </si>
  <si>
    <t>IT-LAB1-KVGA-009</t>
  </si>
  <si>
    <t>IT-LAB1-KVGA-010</t>
  </si>
  <si>
    <t>IT-LAB1-KVGA-011</t>
  </si>
  <si>
    <t>IT-LAB1-KVGA-012</t>
  </si>
  <si>
    <t>IT-LAB1-KVGA-013</t>
  </si>
  <si>
    <t>IT-LAB1-KVGA-014</t>
  </si>
  <si>
    <t>IT-LAB1-KVGA-015</t>
  </si>
  <si>
    <t>IT-LAB1-KVGA-016</t>
  </si>
  <si>
    <t>IT-LAB1-KVGA-017</t>
  </si>
  <si>
    <t>IT-LAB1-KVGA-018</t>
  </si>
  <si>
    <t>IT-LAB1-KVGA-019</t>
  </si>
  <si>
    <t>IT-LAB1-KVGA-020</t>
  </si>
  <si>
    <t>IT-LAB1-KVGA-021</t>
  </si>
  <si>
    <t>IT-LAB1-KVGA-022</t>
  </si>
  <si>
    <t>IT-LAB1-KVGA-023</t>
  </si>
  <si>
    <t>IT-LAB1-KVGA-024</t>
  </si>
  <si>
    <t>IT-LAB1-KVGA-025</t>
  </si>
  <si>
    <t>IT-LAB1-KVGA-026</t>
  </si>
  <si>
    <t>IT-LAB1-KVGA-027</t>
  </si>
  <si>
    <t>IT-LAB1-KVGA-028</t>
  </si>
  <si>
    <t>IT-LAB1-KVGA-029</t>
  </si>
  <si>
    <t>IT-LAB1-KVGA-030</t>
  </si>
  <si>
    <t>IT-LAB1-KP-001</t>
  </si>
  <si>
    <t>IT-LAB1-KP-002</t>
  </si>
  <si>
    <t>IT-LAB1-KP-003</t>
  </si>
  <si>
    <t>IT-LAB1-KP-004</t>
  </si>
  <si>
    <t>IT-LAB1-KP-005</t>
  </si>
  <si>
    <t>IT-LAB1-KP-006</t>
  </si>
  <si>
    <t>IT-LAB1-KP-007</t>
  </si>
  <si>
    <t>IT-LAB1-KP-008</t>
  </si>
  <si>
    <t>IT-LAB1-KP-009</t>
  </si>
  <si>
    <t>IT-LAB1-KP-010</t>
  </si>
  <si>
    <t>IT-LAB1-KP-011</t>
  </si>
  <si>
    <t>IT-LAB1-KP-012</t>
  </si>
  <si>
    <t>IT-LAB1-KP-013</t>
  </si>
  <si>
    <t>IT-LAB1-KP-014</t>
  </si>
  <si>
    <t>IT-LAB1-KP-015</t>
  </si>
  <si>
    <t>IT-LAB1-KP-016</t>
  </si>
  <si>
    <t>IT-LAB1-KP-017</t>
  </si>
  <si>
    <t>IT-LAB1-KP-018</t>
  </si>
  <si>
    <t>IT-LAB1-KP-019</t>
  </si>
  <si>
    <t>IT-LAB1-KP-020</t>
  </si>
  <si>
    <t>IT-LAB1-KP-021</t>
  </si>
  <si>
    <t>IT-LAB1-KP-022</t>
  </si>
  <si>
    <t>IT-LAB1-KP-023</t>
  </si>
  <si>
    <t>IT-LAB1-KP-024</t>
  </si>
  <si>
    <t>IT-LAB1-KP-025</t>
  </si>
  <si>
    <t>IT-LAB1-KP-026</t>
  </si>
  <si>
    <t>IT-LAB1-KP-027</t>
  </si>
  <si>
    <t>IT-LAB1-KP-028</t>
  </si>
  <si>
    <t>IT-LAB1-KP-029</t>
  </si>
  <si>
    <t>IT-LAB1-KP-030</t>
  </si>
  <si>
    <t>IT-LAB1-KP-031</t>
  </si>
  <si>
    <t>IT-LAB1-KP-032</t>
  </si>
  <si>
    <t>IT-LAB1-KP-033</t>
  </si>
  <si>
    <t>IT-LAB1-KP-034</t>
  </si>
  <si>
    <t>IT-LAB1-KP-035</t>
  </si>
  <si>
    <t>IT-LAB1-KP-036</t>
  </si>
  <si>
    <t>IT-LAB1-KP-037</t>
  </si>
  <si>
    <t>IT-LAB1-KP-038</t>
  </si>
  <si>
    <t>IT-LAB1-KP-039</t>
  </si>
  <si>
    <t>IT-LAB1-KP-040</t>
  </si>
  <si>
    <t>IT-LAB1-KP-041</t>
  </si>
  <si>
    <t>IT-LAB1-KP-042</t>
  </si>
  <si>
    <t>IT-LAB1-KP-043</t>
  </si>
  <si>
    <t>IT-LAB1-KP-044</t>
  </si>
  <si>
    <t>IT-LAB1-KP-045</t>
  </si>
  <si>
    <t>IT-LAB1-KP-046</t>
  </si>
  <si>
    <t>IT-LAB1-KP-047</t>
  </si>
  <si>
    <t>IT-LAB1-KP-048</t>
  </si>
  <si>
    <t>IT-LAB1-KP-049</t>
  </si>
  <si>
    <t>IT-LAB1-KP-050</t>
  </si>
  <si>
    <t>IT-LAB1-KP-051</t>
  </si>
  <si>
    <t>IT-LAB1-KP-052</t>
  </si>
  <si>
    <t>IT-LAB1-KP-053</t>
  </si>
  <si>
    <t>IT-LAB1-KP-054</t>
  </si>
  <si>
    <t>IT-LAB1-KP-055</t>
  </si>
  <si>
    <t>IT-LAB1-KP-056</t>
  </si>
  <si>
    <t>IT-LAB1-KP-057</t>
  </si>
  <si>
    <t>IT-LAB1-KP-058</t>
  </si>
  <si>
    <t>IT-LAB1-KP-059</t>
  </si>
  <si>
    <t>IT-LAB1-KP-060</t>
  </si>
  <si>
    <t>IT-LAB1-PC-001</t>
  </si>
  <si>
    <t>IT-LAB1-PC-002</t>
  </si>
  <si>
    <t>IT-LAB1-PC-003</t>
  </si>
  <si>
    <t>IT-LAB1-PC-004</t>
  </si>
  <si>
    <t>IT-LAB1-PC-005</t>
  </si>
  <si>
    <t>IT-LAB1-PC-006</t>
  </si>
  <si>
    <t>IT-LAB1-PC-007</t>
  </si>
  <si>
    <t>IT-LAB1-PC-008</t>
  </si>
  <si>
    <t>IT-LAB1-PC-009</t>
  </si>
  <si>
    <t>IT-LAB1-PC-010</t>
  </si>
  <si>
    <t>IT-LAB1-PC-011</t>
  </si>
  <si>
    <t>IT-LAB1-PC-012</t>
  </si>
  <si>
    <t>IT-LAB1-PC-013</t>
  </si>
  <si>
    <t>IT-LAB1-PC-014</t>
  </si>
  <si>
    <t>IT-LAB1-PC-015</t>
  </si>
  <si>
    <t>IT-LAB1-PC-016</t>
  </si>
  <si>
    <t>IT-LAB1-PC-017</t>
  </si>
  <si>
    <t>IT-LAB1-PC-018</t>
  </si>
  <si>
    <t>IT-LAB1-PC-019</t>
  </si>
  <si>
    <t>IT-LAB1-PC-020</t>
  </si>
  <si>
    <t>IT-LAB1-PC-021</t>
  </si>
  <si>
    <t>IT-LAB1-PC-022</t>
  </si>
  <si>
    <t>IT-LAB1-PC-023</t>
  </si>
  <si>
    <t>IT-LAB1-PC-024</t>
  </si>
  <si>
    <t>IT-LAB1-PC-025</t>
  </si>
  <si>
    <t>IT-LAB1-PC-026</t>
  </si>
  <si>
    <t>IT-LAB1-PC-027</t>
  </si>
  <si>
    <t>IT-LAB1-PC-028</t>
  </si>
  <si>
    <t>IT-LAB1-PC-029</t>
  </si>
  <si>
    <t>IT-LAB1-KY-001</t>
  </si>
  <si>
    <t>IT-LAB1-KY-002</t>
  </si>
  <si>
    <t>K-101</t>
  </si>
  <si>
    <t>IT-LAB1-KY-003</t>
  </si>
  <si>
    <t>K-102</t>
  </si>
  <si>
    <t>IT-LAB1-KY-004</t>
  </si>
  <si>
    <t>K-103</t>
  </si>
  <si>
    <t>IT-LAB1-KY-005</t>
  </si>
  <si>
    <t>K-104</t>
  </si>
  <si>
    <t>IT-LAB1-KY-006</t>
  </si>
  <si>
    <t>K-105</t>
  </si>
  <si>
    <t>IT-LAB1-KY-007</t>
  </si>
  <si>
    <t>K-106</t>
  </si>
  <si>
    <t>IT-LAB1-KY-008</t>
  </si>
  <si>
    <t>K-107</t>
  </si>
  <si>
    <t>IT-LAB1-KY-009</t>
  </si>
  <si>
    <t>K-108</t>
  </si>
  <si>
    <t>IT-LAB1-KY-010</t>
  </si>
  <si>
    <t>K-109</t>
  </si>
  <si>
    <t>IT-LAB1-KY-011</t>
  </si>
  <si>
    <t>K-110</t>
  </si>
  <si>
    <t>IT-LAB1-KY-012</t>
  </si>
  <si>
    <t>K-111</t>
  </si>
  <si>
    <t>IT-LAB1-KY-013</t>
  </si>
  <si>
    <t>K-112</t>
  </si>
  <si>
    <t>IT-LAB1-KY-014</t>
  </si>
  <si>
    <t>K-113</t>
  </si>
  <si>
    <t>IT-LAB1-KY-015</t>
  </si>
  <si>
    <t>K-114</t>
  </si>
  <si>
    <t>IT-LAB1-KY-016</t>
  </si>
  <si>
    <t>K-115</t>
  </si>
  <si>
    <t>IT-LAB1-KY-017</t>
  </si>
  <si>
    <t>K-116</t>
  </si>
  <si>
    <t>IT-LAB1-KY-018</t>
  </si>
  <si>
    <t>K-117</t>
  </si>
  <si>
    <t>IT-LAB1-KY-019</t>
  </si>
  <si>
    <t>K-118</t>
  </si>
  <si>
    <t>IT-LAB1-KY-020</t>
  </si>
  <si>
    <t>K-119</t>
  </si>
  <si>
    <t>IT-LAB1-KY-021</t>
  </si>
  <si>
    <t>K-120</t>
  </si>
  <si>
    <t>IT-LAB1-KY-022</t>
  </si>
  <si>
    <t>K-121</t>
  </si>
  <si>
    <t>IT-LAB1-KY-023</t>
  </si>
  <si>
    <t>K-122</t>
  </si>
  <si>
    <t>IT-LAB1-KY-024</t>
  </si>
  <si>
    <t>K-123</t>
  </si>
  <si>
    <t>IT-LAB1-KY-025</t>
  </si>
  <si>
    <t>K-124</t>
  </si>
  <si>
    <t>IT-LAB1-KY-026</t>
  </si>
  <si>
    <t>K-125</t>
  </si>
  <si>
    <t>IT-LAB1-KY-027</t>
  </si>
  <si>
    <t>K-126</t>
  </si>
  <si>
    <t>IT-LAB1-KY-028</t>
  </si>
  <si>
    <t>K-127</t>
  </si>
  <si>
    <t>IT-LAB1-KY-029</t>
  </si>
  <si>
    <t>K-128</t>
  </si>
  <si>
    <t>IT-LAB1-MO-001</t>
  </si>
  <si>
    <t>IT-LAB1-MO-002</t>
  </si>
  <si>
    <t>N232</t>
  </si>
  <si>
    <t>IT-LAB1-MO-003</t>
  </si>
  <si>
    <t>N233</t>
  </si>
  <si>
    <t>IT-LAB1-MO-004</t>
  </si>
  <si>
    <t>N234</t>
  </si>
  <si>
    <t>IT-LAB1-MO-005</t>
  </si>
  <si>
    <t>N235</t>
  </si>
  <si>
    <t>IT-LAB1-MO-006</t>
  </si>
  <si>
    <t>N236</t>
  </si>
  <si>
    <t>IT-LAB1-MO-007</t>
  </si>
  <si>
    <t>N237</t>
  </si>
  <si>
    <t>IT-LAB1-MO-008</t>
  </si>
  <si>
    <t>N238</t>
  </si>
  <si>
    <t>IT-LAB1-MO-009</t>
  </si>
  <si>
    <t>N239</t>
  </si>
  <si>
    <t>IT-LAB1-MO-010</t>
  </si>
  <si>
    <t>N240</t>
  </si>
  <si>
    <t>IT-LAB1-MO-011</t>
  </si>
  <si>
    <t>N241</t>
  </si>
  <si>
    <t>IT-LAB1-MO-012</t>
  </si>
  <si>
    <t>N242</t>
  </si>
  <si>
    <t>IT-LAB1-MO-013</t>
  </si>
  <si>
    <t>N243</t>
  </si>
  <si>
    <t>IT-LAB1-MO-014</t>
  </si>
  <si>
    <t>N244</t>
  </si>
  <si>
    <t>IT-LAB1-MO-015</t>
  </si>
  <si>
    <t>N245</t>
  </si>
  <si>
    <t>IT-LAB1-MO-016</t>
  </si>
  <si>
    <t>N246</t>
  </si>
  <si>
    <t>IT-LAB1-MO-017</t>
  </si>
  <si>
    <t>N247</t>
  </si>
  <si>
    <t>IT-LAB1-MO-018</t>
  </si>
  <si>
    <t>N248</t>
  </si>
  <si>
    <t>IT-LAB1-MO-019</t>
  </si>
  <si>
    <t>N249</t>
  </si>
  <si>
    <t>IT-LAB1-MO-020</t>
  </si>
  <si>
    <t>N250</t>
  </si>
  <si>
    <t>IT-LAB1-MO-021</t>
  </si>
  <si>
    <t>N251</t>
  </si>
  <si>
    <t>IT-LAB1-MO-022</t>
  </si>
  <si>
    <t>N252</t>
  </si>
  <si>
    <t>IT-LAB1-MO-023</t>
  </si>
  <si>
    <t>N253</t>
  </si>
  <si>
    <t>IT-LAB1-MO-024</t>
  </si>
  <si>
    <t>N254</t>
  </si>
  <si>
    <t>IT-LAB1-MO-025</t>
  </si>
  <si>
    <t>N255</t>
  </si>
  <si>
    <t>IT-LAB1-MO-026</t>
  </si>
  <si>
    <t>N256</t>
  </si>
  <si>
    <t>IT-LAB1-MO-027</t>
  </si>
  <si>
    <t>N257</t>
  </si>
  <si>
    <t>IT-LAB1-MO-028</t>
  </si>
  <si>
    <t>N258</t>
  </si>
  <si>
    <t>IT-LAB1-MO-029</t>
  </si>
  <si>
    <t>N259</t>
  </si>
  <si>
    <t>IT-LAB1-MN-001</t>
  </si>
  <si>
    <t>IT-LAB1-MN-002</t>
  </si>
  <si>
    <t>IT-LAB1-MN-003</t>
  </si>
  <si>
    <t>IT-LAB1-MN-004</t>
  </si>
  <si>
    <t>IT-LAB1-MN-005</t>
  </si>
  <si>
    <t>IT-LAB1-MN-006</t>
  </si>
  <si>
    <t>IT-LAB1-MN-007</t>
  </si>
  <si>
    <t>IT-LAB1-MN-008</t>
  </si>
  <si>
    <t>IT-LAB1-MN-009</t>
  </si>
  <si>
    <t>IT-LAB1-MN-010</t>
  </si>
  <si>
    <t>IT-LAB1-MN-011</t>
  </si>
  <si>
    <t>IT-LAB1-MN-012</t>
  </si>
  <si>
    <t>IT-LAB1-MN-013</t>
  </si>
  <si>
    <t>IT-LAB1-MN-014</t>
  </si>
  <si>
    <t>IT-LAB1-MN-015</t>
  </si>
  <si>
    <t>IT-LAB1-MN-016</t>
  </si>
  <si>
    <t>IT-LAB1-MN-017</t>
  </si>
  <si>
    <t>IT-LAB1-MN-018</t>
  </si>
  <si>
    <t>IT-LAB1-MN-019</t>
  </si>
  <si>
    <t>IT-LAB1-MN-020</t>
  </si>
  <si>
    <t>IT-LAB1-MN-021</t>
  </si>
  <si>
    <t>IT-LAB1-MN-022</t>
  </si>
  <si>
    <t>IT-LAB1-MN-023</t>
  </si>
  <si>
    <t>IT-LAB1-MN-024</t>
  </si>
  <si>
    <t>IT-LAB1-MN-025</t>
  </si>
  <si>
    <t>IT-LAB1-MN-026</t>
  </si>
  <si>
    <t>IT-LAB1-MN-027</t>
  </si>
  <si>
    <t>IT-LAB1-MN-028</t>
  </si>
  <si>
    <t>IT-LAB1-MN-029</t>
  </si>
  <si>
    <t>IT-LAB2-PC-001</t>
  </si>
  <si>
    <t>IT-LAB2-PC-002</t>
  </si>
  <si>
    <t>IT-LAB2-PC-003</t>
  </si>
  <si>
    <t>IT-LAB2-PC-004</t>
  </si>
  <si>
    <t>IT-LAB2-PC-005</t>
  </si>
  <si>
    <t>IT-LAB2-PC-006</t>
  </si>
  <si>
    <t>IT-LAB2-PC-007</t>
  </si>
  <si>
    <t>IT-LAB2-PC-008</t>
  </si>
  <si>
    <t>IT-LAB2-PC-009</t>
  </si>
  <si>
    <t>IT-LAB2-PC-010</t>
  </si>
  <si>
    <t>IT-LAB2-PC-011</t>
  </si>
  <si>
    <t>IT-LAB2-PC-012</t>
  </si>
  <si>
    <t>IT-LAB2-PC-013</t>
  </si>
  <si>
    <t>IT-LAB2-PC-014</t>
  </si>
  <si>
    <t>IT-LAB2-PC-015</t>
  </si>
  <si>
    <t>IT-LAB2-PC-016</t>
  </si>
  <si>
    <t>IT-LAB2-PC-017</t>
  </si>
  <si>
    <t>IT-LAB2-PC-018</t>
  </si>
  <si>
    <t>IT-LAB2-PC-019</t>
  </si>
  <si>
    <t>IT-LAB2-PC-020</t>
  </si>
  <si>
    <t>IT-LAB2-PC-021</t>
  </si>
  <si>
    <t>IT-LAB2-PC-022</t>
  </si>
  <si>
    <t>IT-LAB2-PC-023</t>
  </si>
  <si>
    <t>IT-LAB2-PC-024</t>
  </si>
  <si>
    <t>IT-LAB2-PC-025</t>
  </si>
  <si>
    <t>IT-LAB2-PC-026</t>
  </si>
  <si>
    <t>IT-LAB2-PC-027</t>
  </si>
  <si>
    <t>IT-LAB2-PC-028</t>
  </si>
  <si>
    <t>IT-LAB2-PC-029</t>
  </si>
  <si>
    <t>IT-LAB2-KY-001</t>
  </si>
  <si>
    <t>IT-LAB2-KY-002</t>
  </si>
  <si>
    <t>Y-SZ50</t>
  </si>
  <si>
    <t>IT-LAB2-KY-003</t>
  </si>
  <si>
    <t>Y-SZ51</t>
  </si>
  <si>
    <t>IT-LAB2-KY-004</t>
  </si>
  <si>
    <t>Y-SZ52</t>
  </si>
  <si>
    <t>IT-LAB2-KY-005</t>
  </si>
  <si>
    <t>Y-SZ53</t>
  </si>
  <si>
    <t>IT-LAB2-KY-006</t>
  </si>
  <si>
    <t>Y-SZ54</t>
  </si>
  <si>
    <t>IT-LAB2-KY-007</t>
  </si>
  <si>
    <t>Y-SZ55</t>
  </si>
  <si>
    <t>IT-LAB2-KY-008</t>
  </si>
  <si>
    <t>Y-SZ56</t>
  </si>
  <si>
    <t>IT-LAB2-KY-009</t>
  </si>
  <si>
    <t>Y-SZ57</t>
  </si>
  <si>
    <t>IT-LAB2-KY-010</t>
  </si>
  <si>
    <t>Y-SZ58</t>
  </si>
  <si>
    <t>IT-LAB2-KY-011</t>
  </si>
  <si>
    <t>Y-SZ59</t>
  </si>
  <si>
    <t>IT-LAB2-KY-012</t>
  </si>
  <si>
    <t>Y-SZ60</t>
  </si>
  <si>
    <t>IT-LAB2-KY-013</t>
  </si>
  <si>
    <t>Y-SZ61</t>
  </si>
  <si>
    <t>IT-LAB2-KY-014</t>
  </si>
  <si>
    <t>Y-SZ62</t>
  </si>
  <si>
    <t>IT-LAB2-KY-015</t>
  </si>
  <si>
    <t>Y-SZ63</t>
  </si>
  <si>
    <t>IT-LAB2-KY-016</t>
  </si>
  <si>
    <t>Y-SZ64</t>
  </si>
  <si>
    <t>IT-LAB2-KY-017</t>
  </si>
  <si>
    <t>Y-SZ65</t>
  </si>
  <si>
    <t>IT-LAB2-KY-018</t>
  </si>
  <si>
    <t>Y-SZ66</t>
  </si>
  <si>
    <t>IT-LAB2-KY-019</t>
  </si>
  <si>
    <t>Y-SZ67</t>
  </si>
  <si>
    <t>IT-LAB2-KY-020</t>
  </si>
  <si>
    <t>Y-SZ68</t>
  </si>
  <si>
    <t>IT-LAB2-KY-021</t>
  </si>
  <si>
    <t>Y-SZ69</t>
  </si>
  <si>
    <t>IT-LAB2-KY-022</t>
  </si>
  <si>
    <t>Y-SZ70</t>
  </si>
  <si>
    <t>IT-LAB2-KY-023</t>
  </si>
  <si>
    <t>Y-SZ71</t>
  </si>
  <si>
    <t>IT-LAB2-KY-024</t>
  </si>
  <si>
    <t>Y-SZ72</t>
  </si>
  <si>
    <t>IT-LAB2-KY-025</t>
  </si>
  <si>
    <t>Y-SZ73</t>
  </si>
  <si>
    <t>IT-LAB2-KY-026</t>
  </si>
  <si>
    <t>Y-SZ74</t>
  </si>
  <si>
    <t>IT-LAB2-KY-027</t>
  </si>
  <si>
    <t>Y-SZ75</t>
  </si>
  <si>
    <t>IT-LAB2-MO-001</t>
  </si>
  <si>
    <t>IT-LAB2-MO-002</t>
  </si>
  <si>
    <t>IT-LAB2-MO-003</t>
  </si>
  <si>
    <t>IT-LAB2-MO-004</t>
  </si>
  <si>
    <t>IT-LAB2-MO-005</t>
  </si>
  <si>
    <t>IT-LAB2-MO-006</t>
  </si>
  <si>
    <t>IT-LAB2-MO-007</t>
  </si>
  <si>
    <t>IT-LAB2-MO-008</t>
  </si>
  <si>
    <t>IT-LAB2-MO-009</t>
  </si>
  <si>
    <t>IT-LAB2-MO-010</t>
  </si>
  <si>
    <t>IT-LAB2-MO-011</t>
  </si>
  <si>
    <t>IT-LAB2-MO-012</t>
  </si>
  <si>
    <t>IT-LAB2-MO-013</t>
  </si>
  <si>
    <t>IT-LAB2-MO-014</t>
  </si>
  <si>
    <t>IT-LAB2-MO-015</t>
  </si>
  <si>
    <t>IT-LAB2-MO-016</t>
  </si>
  <si>
    <t>IT-LAB2-MO-017</t>
  </si>
  <si>
    <t>IT-LAB2-MO-018</t>
  </si>
  <si>
    <t>IT-LAB2-MO-019</t>
  </si>
  <si>
    <t>IT-LAB2-MO-020</t>
  </si>
  <si>
    <t>IT-LAB2-MO-021</t>
  </si>
  <si>
    <t>IT-LAB2-MO-022</t>
  </si>
  <si>
    <t>IT-LAB2-MO-023</t>
  </si>
  <si>
    <t>IT-LAB2-MO-024</t>
  </si>
  <si>
    <t>IT-LAB2-MO-025</t>
  </si>
  <si>
    <t>IT-LAB2-MO-026</t>
  </si>
  <si>
    <t>IT-LAB2-MO-027</t>
  </si>
  <si>
    <t>IT-LAB2-MO-028</t>
  </si>
  <si>
    <t>IT-LAB2-MO-029</t>
  </si>
  <si>
    <t>IT-LAB2-MN-001</t>
  </si>
  <si>
    <t>IT-LAB2-MN-002</t>
  </si>
  <si>
    <t>IT-LAB2-MN-003</t>
  </si>
  <si>
    <t>IT-LAB2-MN-004</t>
  </si>
  <si>
    <t>IT-LAB2-MN-005</t>
  </si>
  <si>
    <t>IT-LAB2-MN-006</t>
  </si>
  <si>
    <t>IT-LAB2-MN-007</t>
  </si>
  <si>
    <t>IT-LAB2-MN-008</t>
  </si>
  <si>
    <t>IT-LAB2-MN-009</t>
  </si>
  <si>
    <t>IT-LAB2-MN-010</t>
  </si>
  <si>
    <t>IT-LAB2-MN-011</t>
  </si>
  <si>
    <t>IT-LAB2-MN-012</t>
  </si>
  <si>
    <t>IT-LAB2-MN-013</t>
  </si>
  <si>
    <t>IT-LAB2-MN-014</t>
  </si>
  <si>
    <t>IT-LAB2-MN-015</t>
  </si>
  <si>
    <t>IT-LAB2-MN-016</t>
  </si>
  <si>
    <t>IT-LAB2-MN-017</t>
  </si>
  <si>
    <t>IT-LAB2-MN-018</t>
  </si>
  <si>
    <t>IT-LAB2-MN-019</t>
  </si>
  <si>
    <t>IT-LAB2-MN-020</t>
  </si>
  <si>
    <t>IT-LAB2-MN-021</t>
  </si>
  <si>
    <t>IT-LAB2-MN-022</t>
  </si>
  <si>
    <t>IT-LAB2-MN-023</t>
  </si>
  <si>
    <t>IT-LAB2-MN-024</t>
  </si>
  <si>
    <t>IT-LAB2-MN-025</t>
  </si>
  <si>
    <t>IT-LAB2-MN-026</t>
  </si>
  <si>
    <t>IT-LAB2-MN-027</t>
  </si>
  <si>
    <t>IT-LAB2-MN-028</t>
  </si>
  <si>
    <t>IT-LAB2-MN-029</t>
  </si>
  <si>
    <t>IT-LAB2-MN-031</t>
  </si>
  <si>
    <t>IT-LAB2-MN-032</t>
  </si>
  <si>
    <t>IT-LAB2-MN-033</t>
  </si>
  <si>
    <t>IT-LAB2-MN-034</t>
  </si>
  <si>
    <t>IT-LAB2-MN-035</t>
  </si>
  <si>
    <t>IT-LAB2-KP-001</t>
  </si>
  <si>
    <t>IT-LAB2-KP-002</t>
  </si>
  <si>
    <t>IT-LAB2-KP-003</t>
  </si>
  <si>
    <t>IT-LAB2-KP-004</t>
  </si>
  <si>
    <t>IT-LAB2-KP-005</t>
  </si>
  <si>
    <t>IT-LAB2-KP-006</t>
  </si>
  <si>
    <t>IT-LAB2-KP-007</t>
  </si>
  <si>
    <t>IT-LAB2-KP-008</t>
  </si>
  <si>
    <t>IT-LAB2-KP-009</t>
  </si>
  <si>
    <t>IT-LAB2-KP-010</t>
  </si>
  <si>
    <t>IT-LAB2-KP-011</t>
  </si>
  <si>
    <t>IT-LAB2-KP-012</t>
  </si>
  <si>
    <t>IT-LAB2-KP-013</t>
  </si>
  <si>
    <t>IT-LAB2-KP-014</t>
  </si>
  <si>
    <t>IT-LAB2-KP-015</t>
  </si>
  <si>
    <t>IT-LAB2-KP-016</t>
  </si>
  <si>
    <t>IT-LAB2-KP-017</t>
  </si>
  <si>
    <t>IT-LAB2-KP-018</t>
  </si>
  <si>
    <t>IT-LAB2-KP-019</t>
  </si>
  <si>
    <t>IT-LAB2-KP-020</t>
  </si>
  <si>
    <t>IT-LAB2-KP-021</t>
  </si>
  <si>
    <t>IT-LAB2-KP-022</t>
  </si>
  <si>
    <t>IT-LAB2-KP-023</t>
  </si>
  <si>
    <t>IT-LAB2-KP-024</t>
  </si>
  <si>
    <t>IT-LAB2-KP-025</t>
  </si>
  <si>
    <t>IT-LAB2-KP-026</t>
  </si>
  <si>
    <t>IT-LAB2-KP-027</t>
  </si>
  <si>
    <t>IT-LAB2-KP-028</t>
  </si>
  <si>
    <t>IT-LAB2-KP-029</t>
  </si>
  <si>
    <t>IT-LAB2-KP-030</t>
  </si>
  <si>
    <t>IT-LAB2-KP-031</t>
  </si>
  <si>
    <t>IT-LAB2-KP-032</t>
  </si>
  <si>
    <t>IT-LAB2-KVGA-001</t>
  </si>
  <si>
    <t>IT-LAB2-KVGA-002</t>
  </si>
  <si>
    <t>IT-LAB2-KVGA-003</t>
  </si>
  <si>
    <t>IT-LAB2-KVGA-004</t>
  </si>
  <si>
    <t>IT-LAB2-KVGA-005</t>
  </si>
  <si>
    <t>IT-LAB2-KVGA-006</t>
  </si>
  <si>
    <t>IT-LAB2-KVGA-007</t>
  </si>
  <si>
    <t>IT-LAB2-SKON-001</t>
  </si>
  <si>
    <t>IT-LAB2-SKON-002</t>
  </si>
  <si>
    <t>IT-LAB2-SKON-003</t>
  </si>
  <si>
    <t>IT-LAB2-SKON-004</t>
  </si>
  <si>
    <t>IT-LAB2-SKON-005</t>
  </si>
  <si>
    <t>IT-LAB2-SKON-006</t>
  </si>
  <si>
    <t>IT-LAB2-SKON-007</t>
  </si>
  <si>
    <t>IT-LAB2-SKON-008</t>
  </si>
  <si>
    <t>IT-LAB2-SKON-009</t>
  </si>
  <si>
    <t>IT-LAB2-SKON-010</t>
  </si>
  <si>
    <t>IT-LAB2-SKON-011</t>
  </si>
  <si>
    <t>IT-LAB2-SKON-012</t>
  </si>
  <si>
    <t>IT-LAB2-SKON-013</t>
  </si>
  <si>
    <t>IT-LAB2-SKON-014</t>
  </si>
  <si>
    <t>IT-LAB2-SKON-015</t>
  </si>
  <si>
    <t>IT-LAB2-SKON-016</t>
  </si>
  <si>
    <t>IT-LAB2-SKON-017</t>
  </si>
  <si>
    <t>IT-LAB2-SKON-018</t>
  </si>
  <si>
    <t>IT-LAB2-SKON-019</t>
  </si>
  <si>
    <t>IT-LAB2-SKON-020</t>
  </si>
  <si>
    <t>IT-LAB2-SKON-021</t>
  </si>
  <si>
    <t>IT-LAB2-SKON-022</t>
  </si>
  <si>
    <t>IT-LAB2-KUR-001</t>
  </si>
  <si>
    <t>IT-LAB2-KUR-002</t>
  </si>
  <si>
    <t>IT-LAB2-KUR-003</t>
  </si>
  <si>
    <t>IT-LAB2-KUR-004</t>
  </si>
  <si>
    <t>IT-LAB2-KUR-005</t>
  </si>
  <si>
    <t>IT-LAB2-KUR-006</t>
  </si>
  <si>
    <t>IT-LAB2-KUR-007</t>
  </si>
  <si>
    <t>IT-LAB2-KUR-008</t>
  </si>
  <si>
    <t>IT-LAB2-KUR-009</t>
  </si>
  <si>
    <t>IT-LAB2-KUR-010</t>
  </si>
  <si>
    <t>IT-LAB2-KUR-011</t>
  </si>
  <si>
    <t>IT-LAB2-KUR-012</t>
  </si>
  <si>
    <t>IT-LAB2-KUR-013</t>
  </si>
  <si>
    <t>IT-LAB2-KUR-014</t>
  </si>
  <si>
    <t>IT-LAB2-KUR-015</t>
  </si>
  <si>
    <t>IT-LAB2-KUR-016</t>
  </si>
  <si>
    <t>IT-LAB2-KUR-017</t>
  </si>
  <si>
    <t>IT-LAB2-KUR-018</t>
  </si>
  <si>
    <t>IT-LAB2-KUR-019</t>
  </si>
  <si>
    <t>IT-LAB2-KUR-020</t>
  </si>
  <si>
    <t>IT-LAB2-KUR-021</t>
  </si>
  <si>
    <t>IT-LAB2-KUR-022</t>
  </si>
  <si>
    <t>IT-LAB2-KUR-023</t>
  </si>
  <si>
    <t>IT-LAB2-KUR-024</t>
  </si>
  <si>
    <t>IT-LAB2-KUR-025</t>
  </si>
  <si>
    <t>IT-LAB2-KUR-026</t>
  </si>
  <si>
    <t>IT-LAB2-KUR-027</t>
  </si>
  <si>
    <t>IT-LAB2-KUR-028</t>
  </si>
  <si>
    <t>IT-LAB2-KUR-029</t>
  </si>
  <si>
    <t>IT-LAB2-KUR-030</t>
  </si>
  <si>
    <t>IT-LAB2-KUR-031</t>
  </si>
  <si>
    <t>IT-LAB2-KUR-032</t>
  </si>
  <si>
    <t>IT-LAB2-KUR-033</t>
  </si>
  <si>
    <t>IT-LAB2-KUR-034</t>
  </si>
  <si>
    <t>IT-LAB2-MEJ-001</t>
  </si>
  <si>
    <t>IT-LAB2-MEJ-002</t>
  </si>
  <si>
    <t>IT-LAB2-MEJ-003</t>
  </si>
  <si>
    <t>IT-LAB2-MEJ-004</t>
  </si>
  <si>
    <t>IT-LAB2-MEJ-005</t>
  </si>
  <si>
    <t>IT-LAB2-MEJ-006</t>
  </si>
  <si>
    <t>IT-LAB2-MEJ-007</t>
  </si>
  <si>
    <t>IT-LAB2-MEJ-008</t>
  </si>
  <si>
    <t>IT-LAB2-MEJ-009</t>
  </si>
  <si>
    <t>IT-LAB2-MEJ-010</t>
  </si>
  <si>
    <t>IT-LAB2-MEJ-011</t>
  </si>
  <si>
    <t>IT-LAB2-MEJ-012</t>
  </si>
  <si>
    <t>IT-LAB2-MEJ-013</t>
  </si>
  <si>
    <t>IT-LAB2-MEJ-014</t>
  </si>
  <si>
    <t>IT-LAB2-MEJ-015</t>
  </si>
  <si>
    <t>IT-LAB2-MEJ-016</t>
  </si>
  <si>
    <t>IT-LAB2-MEJ-017</t>
  </si>
  <si>
    <t>IT-LAB2-MEJ-018</t>
  </si>
  <si>
    <t>IT-LAB2-MEJ-019</t>
  </si>
  <si>
    <t>IT-LAB2-AC-005</t>
  </si>
  <si>
    <t>IT-LAB2-AC-006</t>
  </si>
  <si>
    <t>IT-LAB2-AC-007</t>
  </si>
  <si>
    <t>IT-LAB2-AC-008</t>
  </si>
  <si>
    <t>IT-LAB2-LAM-001</t>
  </si>
  <si>
    <t>IT-LAB2-LAM-002</t>
  </si>
  <si>
    <t>IT-LAB2-LAM-003</t>
  </si>
  <si>
    <t>IT-LAB2-LAM-004</t>
  </si>
  <si>
    <t>IT-LAB2-LAM-005</t>
  </si>
  <si>
    <t>IT-LAB2-LAM-006</t>
  </si>
  <si>
    <t>IT-LAB2-LAM-007</t>
  </si>
  <si>
    <t>IT-LAB2-LAM-008</t>
  </si>
  <si>
    <t>IT-LAB2-LAM-009</t>
  </si>
  <si>
    <t>IT/ICT/SKON/001</t>
  </si>
  <si>
    <t>IT/ICT/SKON/002</t>
  </si>
  <si>
    <t>5 Lubang</t>
  </si>
  <si>
    <t>IT/ICT/SKON/003</t>
  </si>
  <si>
    <t>6 Lubang</t>
  </si>
  <si>
    <t>IT/ICT/SKON/004</t>
  </si>
  <si>
    <t>7 Lubang</t>
  </si>
  <si>
    <t>IT/ICT/SKON/005</t>
  </si>
  <si>
    <t>8 Lubang</t>
  </si>
  <si>
    <t>IT/ICT/SKON/006</t>
  </si>
  <si>
    <t>9 Lubang</t>
  </si>
  <si>
    <t>IT/ICT/SKON/007</t>
  </si>
  <si>
    <t>10 Lubang</t>
  </si>
  <si>
    <t>IT/ICT/SKON/008</t>
  </si>
  <si>
    <t>11 Lubang</t>
  </si>
  <si>
    <t>IT/ICT/SKON/009</t>
  </si>
  <si>
    <t>12 Lubang</t>
  </si>
  <si>
    <t>IT/ICT/SKON/010</t>
  </si>
  <si>
    <t>13 Lubang</t>
  </si>
  <si>
    <t>IT/ICT/SKON/011</t>
  </si>
  <si>
    <t>14 Lubang</t>
  </si>
  <si>
    <t>IT/ICT/SKON/012</t>
  </si>
  <si>
    <t>15 Lubang</t>
  </si>
  <si>
    <t>IT/ICT/SKON/013</t>
  </si>
  <si>
    <t>16 Lubang</t>
  </si>
  <si>
    <t>IT/ICT/SKON/014</t>
  </si>
  <si>
    <t>17 Lubang</t>
  </si>
  <si>
    <t>IT/ICT/SKON/015</t>
  </si>
  <si>
    <t>18 Lubang</t>
  </si>
  <si>
    <t>IT/ICT/SKON/016</t>
  </si>
  <si>
    <t>19 Lubang</t>
  </si>
  <si>
    <t>IT/ICT/SKON/017</t>
  </si>
  <si>
    <t>20 Lubang</t>
  </si>
  <si>
    <t>IT/ICT/SKON/018</t>
  </si>
  <si>
    <t>21 Lubang</t>
  </si>
  <si>
    <t>IT/ICT/SKON/019</t>
  </si>
  <si>
    <t>22 Lubang</t>
  </si>
  <si>
    <t>IT/ICT/SKON/020</t>
  </si>
  <si>
    <t>23 Lubang</t>
  </si>
  <si>
    <t>IT/ICT/SKON/021</t>
  </si>
  <si>
    <t>24 Lubang</t>
  </si>
  <si>
    <t>IT/ICT/SKON/022</t>
  </si>
  <si>
    <t>25 Lubang</t>
  </si>
  <si>
    <t>IT/ICT/KUR/001</t>
  </si>
  <si>
    <t>IT/ICT/KUR/002</t>
  </si>
  <si>
    <t>IT/ICT/KUR/003</t>
  </si>
  <si>
    <t>IT/ICT/KUR/004</t>
  </si>
  <si>
    <t>IT/ICT/KUR/005</t>
  </si>
  <si>
    <t>IT/ICT/KUR/006</t>
  </si>
  <si>
    <t>IT/ICT/KUR/007</t>
  </si>
  <si>
    <t>IT/ICT/KUR/008</t>
  </si>
  <si>
    <t>IT/ICT/KUR/009</t>
  </si>
  <si>
    <t>IT/ICT/KUR/010</t>
  </si>
  <si>
    <t>IT/ICT/KUR/011</t>
  </si>
  <si>
    <t>IT/ICT/KUR/012</t>
  </si>
  <si>
    <t>IT/ICT/KUR/013</t>
  </si>
  <si>
    <t>IT/ICT/KUR/014</t>
  </si>
  <si>
    <t>IT/ICT/KUR/015</t>
  </si>
  <si>
    <t>IT/ICT/KUR/016</t>
  </si>
  <si>
    <t>IT/ICT/KUR/017</t>
  </si>
  <si>
    <t>IT/ICT/KUR/018</t>
  </si>
  <si>
    <t>IT/ICT/KUR/019</t>
  </si>
  <si>
    <t>IT/ICT/KUR/020</t>
  </si>
  <si>
    <t>IT/ICT/KUR/021</t>
  </si>
  <si>
    <t>IT/ICT/KUR/022</t>
  </si>
  <si>
    <t>IT/ICT/KUR/023</t>
  </si>
  <si>
    <t>IT/ICT/KUR/024</t>
  </si>
  <si>
    <t>IT/ICT/KUR/025</t>
  </si>
  <si>
    <t>IT/ICT/KUR/026</t>
  </si>
  <si>
    <t>IT/ICT/KUR/027</t>
  </si>
  <si>
    <t>IT/ICT/KUR/028</t>
  </si>
  <si>
    <t>IT/ICT/KUR/029</t>
  </si>
  <si>
    <t>IT/ICT/KUR/030</t>
  </si>
  <si>
    <t>IT/ICT/KUR/031</t>
  </si>
  <si>
    <t>IT/ICT/KUR/032</t>
  </si>
  <si>
    <t>IT/ICT/KUR/033</t>
  </si>
  <si>
    <t>IT/ICT/KUR/034</t>
  </si>
  <si>
    <t>IT/ICT/KUR/035</t>
  </si>
  <si>
    <t>IT/ICT/KUR/036</t>
  </si>
  <si>
    <t>IT/ICT/KUR/037</t>
  </si>
  <si>
    <t>IT/ICT/MEJ/001</t>
  </si>
  <si>
    <t>IT/ICT/MEJ/002</t>
  </si>
  <si>
    <t>IT/ICT/MEJ/003</t>
  </si>
  <si>
    <t>IT/ICT/MEJ/004</t>
  </si>
  <si>
    <t>IT/ICT/MEJ/005</t>
  </si>
  <si>
    <t>IT/ICT/MEJ/006</t>
  </si>
  <si>
    <t>IT/ICT/MEJ/007</t>
  </si>
  <si>
    <t>IT/ICT/MEJ/008</t>
  </si>
  <si>
    <t>IT/ICT/MEJ/009</t>
  </si>
  <si>
    <t>IT/ICT/MEJ/010</t>
  </si>
  <si>
    <t>IT/ICT/MEJ/011</t>
  </si>
  <si>
    <t>IT/ICT/MEJ/012</t>
  </si>
  <si>
    <t>IT/ICT/MEJ/013</t>
  </si>
  <si>
    <t>IT/ICT/MEJ/014</t>
  </si>
  <si>
    <t>IT/ICT/MEJ/015</t>
  </si>
  <si>
    <t>IT/ICT/MEJ/016</t>
  </si>
  <si>
    <t>IT/ICT/MEJ/017</t>
  </si>
  <si>
    <t>IT/ICT/MEJ/018</t>
  </si>
  <si>
    <t>IT/ICT/MEJ/019</t>
  </si>
  <si>
    <t>IT/ICT/MEJ/020</t>
  </si>
  <si>
    <t>IT/ICT/AC/009</t>
  </si>
  <si>
    <t>IT/ICT/AC/010</t>
  </si>
  <si>
    <t>IT/ICT/AC/011</t>
  </si>
  <si>
    <t>IT/ICT/AC/012</t>
  </si>
  <si>
    <t>IT/ICT/SWI/001</t>
  </si>
  <si>
    <t>IT/ICT/SWI/002</t>
  </si>
  <si>
    <t>IT/ICT/SWI/003</t>
  </si>
  <si>
    <t>IT/ICT/SWI/004</t>
  </si>
  <si>
    <t>IT/ICT/SWI/005</t>
  </si>
  <si>
    <t>IT/ICT/SWI/006</t>
  </si>
  <si>
    <t>IT/ICT/SWI/007</t>
  </si>
  <si>
    <t>IT/ICT/SWI/008</t>
  </si>
  <si>
    <t>IT/ICT/LAM/001</t>
  </si>
  <si>
    <t>IT/ICT/LAM/002</t>
  </si>
  <si>
    <t>IT/ICT/LAM/003</t>
  </si>
  <si>
    <t>IT/ICT/LAM/004</t>
  </si>
  <si>
    <t>IT/ICT/LAM/005</t>
  </si>
  <si>
    <t>IT/ICT/LAM/006</t>
  </si>
  <si>
    <t>IT/ICT/LAM/007</t>
  </si>
  <si>
    <t>IT/ICT/LAM/008</t>
  </si>
  <si>
    <t>IT-KEPIT-MON-001</t>
  </si>
  <si>
    <t>IT-KEPIT-MON-002</t>
  </si>
  <si>
    <t>Syncmaster 944</t>
  </si>
  <si>
    <t>IT-KEPIT-MO-001</t>
  </si>
  <si>
    <t>IT-KEPIT-MO-002</t>
  </si>
  <si>
    <t>IT-KEPIT-MO-003</t>
  </si>
  <si>
    <t>IT-KEPIT-MO-004</t>
  </si>
  <si>
    <t>IT-KEPIT-MO-005</t>
  </si>
  <si>
    <t>IT-KEPIT-MO-006</t>
  </si>
  <si>
    <t>IT-KEPIT-MO-007</t>
  </si>
  <si>
    <t>IT-KEPIT-MO-008</t>
  </si>
  <si>
    <t>IT-KEPIT-CAM-001</t>
  </si>
  <si>
    <t>IT-KEPIT-CAM-002</t>
  </si>
  <si>
    <t>IT-KEPIT-HCAM-001</t>
  </si>
  <si>
    <t>IT-KEPIT-KAM-003</t>
  </si>
  <si>
    <t>IT-KEPIT-KAM-004</t>
  </si>
  <si>
    <t>1041 MaH</t>
  </si>
  <si>
    <t>IT-KEPIT-LAP-001</t>
  </si>
  <si>
    <t>IT-KEPIT-LAP-002</t>
  </si>
  <si>
    <t>14-5460</t>
  </si>
  <si>
    <t>IT-KEPIT-LAP-003</t>
  </si>
  <si>
    <t>14-5461</t>
  </si>
  <si>
    <t>IT-KEPIT-LAP-004</t>
  </si>
  <si>
    <t>14-5462</t>
  </si>
  <si>
    <t>IT-KEPIT-LAP-005</t>
  </si>
  <si>
    <t>14-5463</t>
  </si>
  <si>
    <t>IT-KEPIT-TEL-001</t>
  </si>
  <si>
    <t>IT-KEPIT-TEL-002</t>
  </si>
  <si>
    <t>IT-TU-MON-002</t>
  </si>
  <si>
    <t>IT-TU-MON-003</t>
  </si>
  <si>
    <t>IT-TU-ME-001</t>
  </si>
  <si>
    <t>IT-TU-ME-002</t>
  </si>
  <si>
    <t>IT-TU-ME-003</t>
  </si>
  <si>
    <t>IT-TU-KUR-001</t>
  </si>
  <si>
    <t>IT-TU-KUR-002</t>
  </si>
  <si>
    <t>IT-TU-KUR-003</t>
  </si>
  <si>
    <t>IT-TU-KUR-004</t>
  </si>
  <si>
    <t>IT-TU-KUR-005</t>
  </si>
  <si>
    <t>IT-TU-LEM-001</t>
  </si>
  <si>
    <t>IT-TU-LEM-002</t>
  </si>
  <si>
    <t>IT-TU-LEM-003</t>
  </si>
  <si>
    <t>IT-TU-LEM-004</t>
  </si>
  <si>
    <t>IT-TEMA-KUR-006</t>
  </si>
  <si>
    <t>IT-TEMA-KUR-007</t>
  </si>
  <si>
    <t>IT-TEMA-KUR-008</t>
  </si>
  <si>
    <t>IT-TEMA-KUR-009</t>
  </si>
  <si>
    <t>IT-TEMA-PEM-001</t>
  </si>
  <si>
    <t>IT-TEMA-PEM-002</t>
  </si>
  <si>
    <t>IT-TEMA-LAY-001</t>
  </si>
  <si>
    <t>IT-TEMA-LAY-002</t>
  </si>
  <si>
    <t>Philips</t>
  </si>
  <si>
    <t>TP-LINK</t>
  </si>
  <si>
    <t>Comic</t>
  </si>
  <si>
    <t>D-LINK</t>
  </si>
  <si>
    <t>Xeho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</si>
</sst>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lus.unsplash.com/premium_photo-1671439543718-9e4d009827e8?q=80&amp;w=1826&amp;auto=format&amp;fit=crop&amp;ixlib=rb-4.0.3&amp;ixid=M3wxMjA3fDB8MHxwaG90by1wYWdlfHx8fGVufDB8fHx8fA%3D%3D" TargetMode="External"/><Relationship Id="rId18" Type="http://schemas.openxmlformats.org/officeDocument/2006/relationships/hyperlink" Target="https://plus.unsplash.com/premium_photo-1671439543718-9e4d009827e8?q=80&amp;w=1826&amp;auto=format&amp;fit=crop&amp;ixlib=rb-4.0.3&amp;ixid=M3wxMjA3fDB8MHxwaG90by1wYWdlfHx8fGVufDB8fHx8fA%3D%3D" TargetMode="External"/><Relationship Id="rId26" Type="http://schemas.openxmlformats.org/officeDocument/2006/relationships/hyperlink" Target="https://plus.unsplash.com/premium_photo-1671439543718-9e4d009827e8?q=80&amp;w=1826&amp;auto=format&amp;fit=crop&amp;ixlib=rb-4.0.3&amp;ixid=M3wxMjA3fDB8MHxwaG90by1wYWdlfHx8fGVufDB8fHx8fA%3D%3D" TargetMode="External"/><Relationship Id="rId39" Type="http://schemas.openxmlformats.org/officeDocument/2006/relationships/hyperlink" Target="https://plus.unsplash.com/premium_photo-1683543124615-fb42e42c6201?q=80&amp;w=2071&amp;auto=format&amp;fit=crop&amp;ixlib=rb-4.0.3&amp;ixid=M3wxMjA3fDB8MHxwaG90by1wYWdlfHx8fGVufDB8fHx8fA%3D%3D" TargetMode="External"/><Relationship Id="rId21" Type="http://schemas.openxmlformats.org/officeDocument/2006/relationships/hyperlink" Target="https://plus.unsplash.com/premium_photo-1671439543718-9e4d009827e8?q=80&amp;w=1826&amp;auto=format&amp;fit=crop&amp;ixlib=rb-4.0.3&amp;ixid=M3wxMjA3fDB8MHxwaG90by1wYWdlfHx8fGVufDB8fHx8fA%3D%3D" TargetMode="External"/><Relationship Id="rId34" Type="http://schemas.openxmlformats.org/officeDocument/2006/relationships/hyperlink" Target="https://plus.unsplash.com/premium_photo-1683543124615-fb42e42c6201?q=80&amp;w=2071&amp;auto=format&amp;fit=crop&amp;ixlib=rb-4.0.3&amp;ixid=M3wxMjA3fDB8MHxwaG90by1wYWdlfHx8fGVufDB8fHx8fA%3D%3D" TargetMode="External"/><Relationship Id="rId42" Type="http://schemas.openxmlformats.org/officeDocument/2006/relationships/hyperlink" Target="https://plus.unsplash.com/premium_photo-1683543124615-fb42e42c6201?q=80&amp;w=2071&amp;auto=format&amp;fit=crop&amp;ixlib=rb-4.0.3&amp;ixid=M3wxMjA3fDB8MHxwaG90by1wYWdlfHx8fGVufDB8fHx8fA%3D%3D" TargetMode="External"/><Relationship Id="rId47" Type="http://schemas.openxmlformats.org/officeDocument/2006/relationships/hyperlink" Target="https://plus.unsplash.com/premium_photo-1683543124615-fb42e42c6201?q=80&amp;w=2071&amp;auto=format&amp;fit=crop&amp;ixlib=rb-4.0.3&amp;ixid=M3wxMjA3fDB8MHxwaG90by1wYWdlfHx8fGVufDB8fHx8fA%3D%3D" TargetMode="External"/><Relationship Id="rId50" Type="http://schemas.openxmlformats.org/officeDocument/2006/relationships/hyperlink" Target="https://plus.unsplash.com/premium_photo-1683543124615-fb42e42c6201?q=80&amp;w=2071&amp;auto=format&amp;fit=crop&amp;ixlib=rb-4.0.3&amp;ixid=M3wxMjA3fDB8MHxwaG90by1wYWdlfHx8fGVufDB8fHx8fA%3D%3D" TargetMode="External"/><Relationship Id="rId55" Type="http://schemas.openxmlformats.org/officeDocument/2006/relationships/hyperlink" Target="https://plus.unsplash.com/premium_photo-1683543124615-fb42e42c6201?q=80&amp;w=2071&amp;auto=format&amp;fit=crop&amp;ixlib=rb-4.0.3&amp;ixid=M3wxMjA3fDB8MHxwaG90by1wYWdlfHx8fGVufDB8fHx8fA%3D%3D" TargetMode="External"/><Relationship Id="rId7" Type="http://schemas.openxmlformats.org/officeDocument/2006/relationships/hyperlink" Target="https://plus.unsplash.com/premium_photo-1671439543718-9e4d009827e8?q=80&amp;w=1826&amp;auto=format&amp;fit=crop&amp;ixlib=rb-4.0.3&amp;ixid=M3wxMjA3fDB8MHxwaG90by1wYWdlfHx8fGVufDB8fHx8fA%3D%3D" TargetMode="External"/><Relationship Id="rId2" Type="http://schemas.openxmlformats.org/officeDocument/2006/relationships/hyperlink" Target="https://plus.unsplash.com/premium_photo-1671439543718-9e4d009827e8?q=80&amp;w=1826&amp;auto=format&amp;fit=crop&amp;ixlib=rb-4.0.3&amp;ixid=M3wxMjA3fDB8MHxwaG90by1wYWdlfHx8fGVufDB8fHx8fA%3D%3D" TargetMode="External"/><Relationship Id="rId16" Type="http://schemas.openxmlformats.org/officeDocument/2006/relationships/hyperlink" Target="https://plus.unsplash.com/premium_photo-1671439543718-9e4d009827e8?q=80&amp;w=1826&amp;auto=format&amp;fit=crop&amp;ixlib=rb-4.0.3&amp;ixid=M3wxMjA3fDB8MHxwaG90by1wYWdlfHx8fGVufDB8fHx8fA%3D%3D" TargetMode="External"/><Relationship Id="rId29" Type="http://schemas.openxmlformats.org/officeDocument/2006/relationships/hyperlink" Target="https://plus.unsplash.com/premium_photo-1671439543718-9e4d009827e8?q=80&amp;w=1826&amp;auto=format&amp;fit=crop&amp;ixlib=rb-4.0.3&amp;ixid=M3wxMjA3fDB8MHxwaG90by1wYWdlfHx8fGVufDB8fHx8fA%3D%3D" TargetMode="External"/><Relationship Id="rId11" Type="http://schemas.openxmlformats.org/officeDocument/2006/relationships/hyperlink" Target="https://plus.unsplash.com/premium_photo-1671439543718-9e4d009827e8?q=80&amp;w=1826&amp;auto=format&amp;fit=crop&amp;ixlib=rb-4.0.3&amp;ixid=M3wxMjA3fDB8MHxwaG90by1wYWdlfHx8fGVufDB8fHx8fA%3D%3D" TargetMode="External"/><Relationship Id="rId24" Type="http://schemas.openxmlformats.org/officeDocument/2006/relationships/hyperlink" Target="https://plus.unsplash.com/premium_photo-1671439543718-9e4d009827e8?q=80&amp;w=1826&amp;auto=format&amp;fit=crop&amp;ixlib=rb-4.0.3&amp;ixid=M3wxMjA3fDB8MHxwaG90by1wYWdlfHx8fGVufDB8fHx8fA%3D%3D" TargetMode="External"/><Relationship Id="rId32" Type="http://schemas.openxmlformats.org/officeDocument/2006/relationships/hyperlink" Target="https://plus.unsplash.com/premium_photo-1683543124615-fb42e42c6201?q=80&amp;w=2071&amp;auto=format&amp;fit=crop&amp;ixlib=rb-4.0.3&amp;ixid=M3wxMjA3fDB8MHxwaG90by1wYWdlfHx8fGVufDB8fHx8fA%3D%3D" TargetMode="External"/><Relationship Id="rId37" Type="http://schemas.openxmlformats.org/officeDocument/2006/relationships/hyperlink" Target="https://plus.unsplash.com/premium_photo-1683543124615-fb42e42c6201?q=80&amp;w=2071&amp;auto=format&amp;fit=crop&amp;ixlib=rb-4.0.3&amp;ixid=M3wxMjA3fDB8MHxwaG90by1wYWdlfHx8fGVufDB8fHx8fA%3D%3D" TargetMode="External"/><Relationship Id="rId40" Type="http://schemas.openxmlformats.org/officeDocument/2006/relationships/hyperlink" Target="https://plus.unsplash.com/premium_photo-1683543124615-fb42e42c6201?q=80&amp;w=2071&amp;auto=format&amp;fit=crop&amp;ixlib=rb-4.0.3&amp;ixid=M3wxMjA3fDB8MHxwaG90by1wYWdlfHx8fGVufDB8fHx8fA%3D%3D" TargetMode="External"/><Relationship Id="rId45" Type="http://schemas.openxmlformats.org/officeDocument/2006/relationships/hyperlink" Target="https://plus.unsplash.com/premium_photo-1683543124615-fb42e42c6201?q=80&amp;w=2071&amp;auto=format&amp;fit=crop&amp;ixlib=rb-4.0.3&amp;ixid=M3wxMjA3fDB8MHxwaG90by1wYWdlfHx8fGVufDB8fHx8fA%3D%3D" TargetMode="External"/><Relationship Id="rId53" Type="http://schemas.openxmlformats.org/officeDocument/2006/relationships/hyperlink" Target="https://plus.unsplash.com/premium_photo-1683543124615-fb42e42c6201?q=80&amp;w=2071&amp;auto=format&amp;fit=crop&amp;ixlib=rb-4.0.3&amp;ixid=M3wxMjA3fDB8MHxwaG90by1wYWdlfHx8fGVufDB8fHx8fA%3D%3D" TargetMode="External"/><Relationship Id="rId58" Type="http://schemas.openxmlformats.org/officeDocument/2006/relationships/hyperlink" Target="https://plus.unsplash.com/premium_photo-1683543124615-fb42e42c6201?q=80&amp;w=2071&amp;auto=format&amp;fit=crop&amp;ixlib=rb-4.0.3&amp;ixid=M3wxMjA3fDB8MHxwaG90by1wYWdlfHx8fGVufDB8fHx8fA%3D%3D" TargetMode="External"/><Relationship Id="rId5" Type="http://schemas.openxmlformats.org/officeDocument/2006/relationships/hyperlink" Target="https://plus.unsplash.com/premium_photo-1671439543718-9e4d009827e8?q=80&amp;w=1826&amp;auto=format&amp;fit=crop&amp;ixlib=rb-4.0.3&amp;ixid=M3wxMjA3fDB8MHxwaG90by1wYWdlfHx8fGVufDB8fHx8fA%3D%3D" TargetMode="External"/><Relationship Id="rId19" Type="http://schemas.openxmlformats.org/officeDocument/2006/relationships/hyperlink" Target="https://plus.unsplash.com/premium_photo-1671439543718-9e4d009827e8?q=80&amp;w=1826&amp;auto=format&amp;fit=crop&amp;ixlib=rb-4.0.3&amp;ixid=M3wxMjA3fDB8MHxwaG90by1wYWdlfHx8fGVufDB8fHx8fA%3D%3D" TargetMode="External"/><Relationship Id="rId4" Type="http://schemas.openxmlformats.org/officeDocument/2006/relationships/hyperlink" Target="https://plus.unsplash.com/premium_photo-1671439543718-9e4d009827e8?q=80&amp;w=1826&amp;auto=format&amp;fit=crop&amp;ixlib=rb-4.0.3&amp;ixid=M3wxMjA3fDB8MHxwaG90by1wYWdlfHx8fGVufDB8fHx8fA%3D%3D" TargetMode="External"/><Relationship Id="rId9" Type="http://schemas.openxmlformats.org/officeDocument/2006/relationships/hyperlink" Target="https://plus.unsplash.com/premium_photo-1671439543718-9e4d009827e8?q=80&amp;w=1826&amp;auto=format&amp;fit=crop&amp;ixlib=rb-4.0.3&amp;ixid=M3wxMjA3fDB8MHxwaG90by1wYWdlfHx8fGVufDB8fHx8fA%3D%3D" TargetMode="External"/><Relationship Id="rId14" Type="http://schemas.openxmlformats.org/officeDocument/2006/relationships/hyperlink" Target="https://plus.unsplash.com/premium_photo-1671439543718-9e4d009827e8?q=80&amp;w=1826&amp;auto=format&amp;fit=crop&amp;ixlib=rb-4.0.3&amp;ixid=M3wxMjA3fDB8MHxwaG90by1wYWdlfHx8fGVufDB8fHx8fA%3D%3D" TargetMode="External"/><Relationship Id="rId22" Type="http://schemas.openxmlformats.org/officeDocument/2006/relationships/hyperlink" Target="https://plus.unsplash.com/premium_photo-1671439543718-9e4d009827e8?q=80&amp;w=1826&amp;auto=format&amp;fit=crop&amp;ixlib=rb-4.0.3&amp;ixid=M3wxMjA3fDB8MHxwaG90by1wYWdlfHx8fGVufDB8fHx8fA%3D%3D" TargetMode="External"/><Relationship Id="rId27" Type="http://schemas.openxmlformats.org/officeDocument/2006/relationships/hyperlink" Target="https://plus.unsplash.com/premium_photo-1671439543718-9e4d009827e8?q=80&amp;w=1826&amp;auto=format&amp;fit=crop&amp;ixlib=rb-4.0.3&amp;ixid=M3wxMjA3fDB8MHxwaG90by1wYWdlfHx8fGVufDB8fHx8fA%3D%3D" TargetMode="External"/><Relationship Id="rId30" Type="http://schemas.openxmlformats.org/officeDocument/2006/relationships/hyperlink" Target="https://plus.unsplash.com/premium_photo-1683543124615-fb42e42c6201?q=80&amp;w=2071&amp;auto=format&amp;fit=crop&amp;ixlib=rb-4.0.3&amp;ixid=M3wxMjA3fDB8MHxwaG90by1wYWdlfHx8fGVufDB8fHx8fA%3D%3D" TargetMode="External"/><Relationship Id="rId35" Type="http://schemas.openxmlformats.org/officeDocument/2006/relationships/hyperlink" Target="https://plus.unsplash.com/premium_photo-1683543124615-fb42e42c6201?q=80&amp;w=2071&amp;auto=format&amp;fit=crop&amp;ixlib=rb-4.0.3&amp;ixid=M3wxMjA3fDB8MHxwaG90by1wYWdlfHx8fGVufDB8fHx8fA%3D%3D" TargetMode="External"/><Relationship Id="rId43" Type="http://schemas.openxmlformats.org/officeDocument/2006/relationships/hyperlink" Target="https://plus.unsplash.com/premium_photo-1683543124615-fb42e42c6201?q=80&amp;w=2071&amp;auto=format&amp;fit=crop&amp;ixlib=rb-4.0.3&amp;ixid=M3wxMjA3fDB8MHxwaG90by1wYWdlfHx8fGVufDB8fHx8fA%3D%3D" TargetMode="External"/><Relationship Id="rId48" Type="http://schemas.openxmlformats.org/officeDocument/2006/relationships/hyperlink" Target="https://plus.unsplash.com/premium_photo-1683543124615-fb42e42c6201?q=80&amp;w=2071&amp;auto=format&amp;fit=crop&amp;ixlib=rb-4.0.3&amp;ixid=M3wxMjA3fDB8MHxwaG90by1wYWdlfHx8fGVufDB8fHx8fA%3D%3D" TargetMode="External"/><Relationship Id="rId56" Type="http://schemas.openxmlformats.org/officeDocument/2006/relationships/hyperlink" Target="https://plus.unsplash.com/premium_photo-1683543124615-fb42e42c6201?q=80&amp;w=2071&amp;auto=format&amp;fit=crop&amp;ixlib=rb-4.0.3&amp;ixid=M3wxMjA3fDB8MHxwaG90by1wYWdlfHx8fGVufDB8fHx8fA%3D%3D" TargetMode="External"/><Relationship Id="rId8" Type="http://schemas.openxmlformats.org/officeDocument/2006/relationships/hyperlink" Target="https://plus.unsplash.com/premium_photo-1671439543718-9e4d009827e8?q=80&amp;w=1826&amp;auto=format&amp;fit=crop&amp;ixlib=rb-4.0.3&amp;ixid=M3wxMjA3fDB8MHxwaG90by1wYWdlfHx8fGVufDB8fHx8fA%3D%3D" TargetMode="External"/><Relationship Id="rId51" Type="http://schemas.openxmlformats.org/officeDocument/2006/relationships/hyperlink" Target="https://plus.unsplash.com/premium_photo-1683543124615-fb42e42c6201?q=80&amp;w=2071&amp;auto=format&amp;fit=crop&amp;ixlib=rb-4.0.3&amp;ixid=M3wxMjA3fDB8MHxwaG90by1wYWdlfHx8fGVufDB8fHx8fA%3D%3D" TargetMode="External"/><Relationship Id="rId3" Type="http://schemas.openxmlformats.org/officeDocument/2006/relationships/hyperlink" Target="https://plus.unsplash.com/premium_photo-1671439543718-9e4d009827e8?q=80&amp;w=1826&amp;auto=format&amp;fit=crop&amp;ixlib=rb-4.0.3&amp;ixid=M3wxMjA3fDB8MHxwaG90by1wYWdlfHx8fGVufDB8fHx8fA%3D%3D" TargetMode="External"/><Relationship Id="rId12" Type="http://schemas.openxmlformats.org/officeDocument/2006/relationships/hyperlink" Target="https://plus.unsplash.com/premium_photo-1671439543718-9e4d009827e8?q=80&amp;w=1826&amp;auto=format&amp;fit=crop&amp;ixlib=rb-4.0.3&amp;ixid=M3wxMjA3fDB8MHxwaG90by1wYWdlfHx8fGVufDB8fHx8fA%3D%3D" TargetMode="External"/><Relationship Id="rId17" Type="http://schemas.openxmlformats.org/officeDocument/2006/relationships/hyperlink" Target="https://plus.unsplash.com/premium_photo-1671439543718-9e4d009827e8?q=80&amp;w=1826&amp;auto=format&amp;fit=crop&amp;ixlib=rb-4.0.3&amp;ixid=M3wxMjA3fDB8MHxwaG90by1wYWdlfHx8fGVufDB8fHx8fA%3D%3D" TargetMode="External"/><Relationship Id="rId25" Type="http://schemas.openxmlformats.org/officeDocument/2006/relationships/hyperlink" Target="https://plus.unsplash.com/premium_photo-1671439543718-9e4d009827e8?q=80&amp;w=1826&amp;auto=format&amp;fit=crop&amp;ixlib=rb-4.0.3&amp;ixid=M3wxMjA3fDB8MHxwaG90by1wYWdlfHx8fGVufDB8fHx8fA%3D%3D" TargetMode="External"/><Relationship Id="rId33" Type="http://schemas.openxmlformats.org/officeDocument/2006/relationships/hyperlink" Target="https://plus.unsplash.com/premium_photo-1683543124615-fb42e42c6201?q=80&amp;w=2071&amp;auto=format&amp;fit=crop&amp;ixlib=rb-4.0.3&amp;ixid=M3wxMjA3fDB8MHxwaG90by1wYWdlfHx8fGVufDB8fHx8fA%3D%3D" TargetMode="External"/><Relationship Id="rId38" Type="http://schemas.openxmlformats.org/officeDocument/2006/relationships/hyperlink" Target="https://plus.unsplash.com/premium_photo-1683543124615-fb42e42c6201?q=80&amp;w=2071&amp;auto=format&amp;fit=crop&amp;ixlib=rb-4.0.3&amp;ixid=M3wxMjA3fDB8MHxwaG90by1wYWdlfHx8fGVufDB8fHx8fA%3D%3D" TargetMode="External"/><Relationship Id="rId46" Type="http://schemas.openxmlformats.org/officeDocument/2006/relationships/hyperlink" Target="https://plus.unsplash.com/premium_photo-1683543124615-fb42e42c6201?q=80&amp;w=2071&amp;auto=format&amp;fit=crop&amp;ixlib=rb-4.0.3&amp;ixid=M3wxMjA3fDB8MHxwaG90by1wYWdlfHx8fGVufDB8fHx8fA%3D%3D" TargetMode="External"/><Relationship Id="rId20" Type="http://schemas.openxmlformats.org/officeDocument/2006/relationships/hyperlink" Target="https://plus.unsplash.com/premium_photo-1671439543718-9e4d009827e8?q=80&amp;w=1826&amp;auto=format&amp;fit=crop&amp;ixlib=rb-4.0.3&amp;ixid=M3wxMjA3fDB8MHxwaG90by1wYWdlfHx8fGVufDB8fHx8fA%3D%3D" TargetMode="External"/><Relationship Id="rId41" Type="http://schemas.openxmlformats.org/officeDocument/2006/relationships/hyperlink" Target="https://plus.unsplash.com/premium_photo-1683543124615-fb42e42c6201?q=80&amp;w=2071&amp;auto=format&amp;fit=crop&amp;ixlib=rb-4.0.3&amp;ixid=M3wxMjA3fDB8MHxwaG90by1wYWdlfHx8fGVufDB8fHx8fA%3D%3D" TargetMode="External"/><Relationship Id="rId54" Type="http://schemas.openxmlformats.org/officeDocument/2006/relationships/hyperlink" Target="https://plus.unsplash.com/premium_photo-1683543124615-fb42e42c6201?q=80&amp;w=2071&amp;auto=format&amp;fit=crop&amp;ixlib=rb-4.0.3&amp;ixid=M3wxMjA3fDB8MHxwaG90by1wYWdlfHx8fGVufDB8fHx8fA%3D%3D" TargetMode="External"/><Relationship Id="rId1" Type="http://schemas.openxmlformats.org/officeDocument/2006/relationships/hyperlink" Target="https://plus.unsplash.com/premium_photo-1671439543718-9e4d009827e8?q=80&amp;w=1826&amp;auto=format&amp;fit=crop&amp;ixlib=rb-4.0.3&amp;ixid=M3wxMjA3fDB8MHxwaG90by1wYWdlfHx8fGVufDB8fHx8fA%3D%3D" TargetMode="External"/><Relationship Id="rId6" Type="http://schemas.openxmlformats.org/officeDocument/2006/relationships/hyperlink" Target="https://plus.unsplash.com/premium_photo-1671439543718-9e4d009827e8?q=80&amp;w=1826&amp;auto=format&amp;fit=crop&amp;ixlib=rb-4.0.3&amp;ixid=M3wxMjA3fDB8MHxwaG90by1wYWdlfHx8fGVufDB8fHx8fA%3D%3D" TargetMode="External"/><Relationship Id="rId15" Type="http://schemas.openxmlformats.org/officeDocument/2006/relationships/hyperlink" Target="https://plus.unsplash.com/premium_photo-1671439543718-9e4d009827e8?q=80&amp;w=1826&amp;auto=format&amp;fit=crop&amp;ixlib=rb-4.0.3&amp;ixid=M3wxMjA3fDB8MHxwaG90by1wYWdlfHx8fGVufDB8fHx8fA%3D%3D" TargetMode="External"/><Relationship Id="rId23" Type="http://schemas.openxmlformats.org/officeDocument/2006/relationships/hyperlink" Target="https://plus.unsplash.com/premium_photo-1671439543718-9e4d009827e8?q=80&amp;w=1826&amp;auto=format&amp;fit=crop&amp;ixlib=rb-4.0.3&amp;ixid=M3wxMjA3fDB8MHxwaG90by1wYWdlfHx8fGVufDB8fHx8fA%3D%3D" TargetMode="External"/><Relationship Id="rId28" Type="http://schemas.openxmlformats.org/officeDocument/2006/relationships/hyperlink" Target="https://plus.unsplash.com/premium_photo-1671439543718-9e4d009827e8?q=80&amp;w=1826&amp;auto=format&amp;fit=crop&amp;ixlib=rb-4.0.3&amp;ixid=M3wxMjA3fDB8MHxwaG90by1wYWdlfHx8fGVufDB8fHx8fA%3D%3D" TargetMode="External"/><Relationship Id="rId36" Type="http://schemas.openxmlformats.org/officeDocument/2006/relationships/hyperlink" Target="https://plus.unsplash.com/premium_photo-1683543124615-fb42e42c6201?q=80&amp;w=2071&amp;auto=format&amp;fit=crop&amp;ixlib=rb-4.0.3&amp;ixid=M3wxMjA3fDB8MHxwaG90by1wYWdlfHx8fGVufDB8fHx8fA%3D%3D" TargetMode="External"/><Relationship Id="rId49" Type="http://schemas.openxmlformats.org/officeDocument/2006/relationships/hyperlink" Target="https://plus.unsplash.com/premium_photo-1683543124615-fb42e42c6201?q=80&amp;w=2071&amp;auto=format&amp;fit=crop&amp;ixlib=rb-4.0.3&amp;ixid=M3wxMjA3fDB8MHxwaG90by1wYWdlfHx8fGVufDB8fHx8fA%3D%3D" TargetMode="External"/><Relationship Id="rId57" Type="http://schemas.openxmlformats.org/officeDocument/2006/relationships/hyperlink" Target="https://plus.unsplash.com/premium_photo-1683543124615-fb42e42c6201?q=80&amp;w=2071&amp;auto=format&amp;fit=crop&amp;ixlib=rb-4.0.3&amp;ixid=M3wxMjA3fDB8MHxwaG90by1wYWdlfHx8fGVufDB8fHx8fA%3D%3D" TargetMode="External"/><Relationship Id="rId10" Type="http://schemas.openxmlformats.org/officeDocument/2006/relationships/hyperlink" Target="https://plus.unsplash.com/premium_photo-1671439543718-9e4d009827e8?q=80&amp;w=1826&amp;auto=format&amp;fit=crop&amp;ixlib=rb-4.0.3&amp;ixid=M3wxMjA3fDB8MHxwaG90by1wYWdlfHx8fGVufDB8fHx8fA%3D%3D" TargetMode="External"/><Relationship Id="rId31" Type="http://schemas.openxmlformats.org/officeDocument/2006/relationships/hyperlink" Target="https://plus.unsplash.com/premium_photo-1683543124615-fb42e42c6201?q=80&amp;w=2071&amp;auto=format&amp;fit=crop&amp;ixlib=rb-4.0.3&amp;ixid=M3wxMjA3fDB8MHxwaG90by1wYWdlfHx8fGVufDB8fHx8fA%3D%3D" TargetMode="External"/><Relationship Id="rId44" Type="http://schemas.openxmlformats.org/officeDocument/2006/relationships/hyperlink" Target="https://plus.unsplash.com/premium_photo-1683543124615-fb42e42c6201?q=80&amp;w=2071&amp;auto=format&amp;fit=crop&amp;ixlib=rb-4.0.3&amp;ixid=M3wxMjA3fDB8MHxwaG90by1wYWdlfHx8fGVufDB8fHx8fA%3D%3D" TargetMode="External"/><Relationship Id="rId52" Type="http://schemas.openxmlformats.org/officeDocument/2006/relationships/hyperlink" Target="https://plus.unsplash.com/premium_photo-1683543124615-fb42e42c6201?q=80&amp;w=2071&amp;auto=format&amp;fit=crop&amp;ixlib=rb-4.0.3&amp;ixid=M3wxMjA3fDB8MHxwaG90by1wYWdlfHx8fGVufDB8fHx8f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260B-BF0A-4CFE-8319-A7DF1BB0433E}">
  <dimension ref="A1:M361"/>
  <sheetViews>
    <sheetView tabSelected="1" topLeftCell="A341" workbookViewId="0">
      <selection activeCell="A345" sqref="A345"/>
    </sheetView>
  </sheetViews>
  <sheetFormatPr defaultRowHeight="14.25" x14ac:dyDescent="0.45"/>
  <cols>
    <col min="1" max="1" width="20.1328125" bestFit="1" customWidth="1"/>
    <col min="2" max="2" width="18.46484375" bestFit="1" customWidth="1"/>
    <col min="3" max="3" width="13.53125" bestFit="1" customWidth="1"/>
    <col min="4" max="4" width="12.19921875" bestFit="1" customWidth="1"/>
    <col min="5" max="5" width="7.46484375" bestFit="1" customWidth="1"/>
    <col min="6" max="6" width="6" bestFit="1" customWidth="1"/>
    <col min="7" max="7" width="6.796875" bestFit="1" customWidth="1"/>
    <col min="8" max="8" width="6.6640625" bestFit="1" customWidth="1"/>
    <col min="9" max="9" width="14.53125" bestFit="1" customWidth="1"/>
    <col min="10" max="10" width="12.53125" bestFit="1" customWidth="1"/>
    <col min="11" max="11" width="13.53125" bestFit="1" customWidth="1"/>
    <col min="12" max="12" width="14.33203125" bestFit="1" customWidth="1"/>
    <col min="13" max="13" width="10.59765625" style="7" bestFit="1" customWidth="1"/>
    <col min="14" max="14" width="11.1992187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324</v>
      </c>
      <c r="M1" s="7" t="s">
        <v>325</v>
      </c>
    </row>
    <row r="2" spans="1:13" x14ac:dyDescent="0.45">
      <c r="A2" s="1" t="s">
        <v>115</v>
      </c>
      <c r="B2" s="1" t="s">
        <v>116</v>
      </c>
      <c r="C2" s="4" t="s">
        <v>30</v>
      </c>
      <c r="D2" s="4" t="s">
        <v>30</v>
      </c>
      <c r="G2" t="s">
        <v>14</v>
      </c>
      <c r="H2" t="s">
        <v>15</v>
      </c>
      <c r="I2" t="s">
        <v>316</v>
      </c>
      <c r="J2" t="s">
        <v>116</v>
      </c>
      <c r="K2" t="s">
        <v>17</v>
      </c>
      <c r="L2" t="s">
        <v>323</v>
      </c>
      <c r="M2"/>
    </row>
    <row r="3" spans="1:13" x14ac:dyDescent="0.45">
      <c r="A3" s="1" t="s">
        <v>63</v>
      </c>
      <c r="B3" s="2" t="s">
        <v>64</v>
      </c>
      <c r="C3" s="4" t="s">
        <v>30</v>
      </c>
      <c r="D3" s="4" t="s">
        <v>30</v>
      </c>
      <c r="G3" t="s">
        <v>14</v>
      </c>
      <c r="H3" t="s">
        <v>15</v>
      </c>
      <c r="I3" t="s">
        <v>316</v>
      </c>
      <c r="J3" t="s">
        <v>65</v>
      </c>
      <c r="K3" t="s">
        <v>17</v>
      </c>
      <c r="L3" t="s">
        <v>323</v>
      </c>
      <c r="M3"/>
    </row>
    <row r="4" spans="1:13" x14ac:dyDescent="0.45">
      <c r="A4" s="1" t="s">
        <v>331</v>
      </c>
      <c r="B4" s="2" t="s">
        <v>110</v>
      </c>
      <c r="C4" s="4" t="s">
        <v>30</v>
      </c>
      <c r="D4" s="4" t="s">
        <v>30</v>
      </c>
      <c r="G4" t="s">
        <v>14</v>
      </c>
      <c r="H4" t="s">
        <v>15</v>
      </c>
      <c r="I4" t="s">
        <v>316</v>
      </c>
      <c r="J4" t="s">
        <v>110</v>
      </c>
      <c r="K4" t="s">
        <v>17</v>
      </c>
      <c r="L4" t="s">
        <v>323</v>
      </c>
      <c r="M4"/>
    </row>
    <row r="5" spans="1:13" x14ac:dyDescent="0.45">
      <c r="A5" s="1" t="s">
        <v>330</v>
      </c>
      <c r="B5" s="2" t="s">
        <v>110</v>
      </c>
      <c r="C5" s="4" t="s">
        <v>30</v>
      </c>
      <c r="D5" s="4" t="s">
        <v>30</v>
      </c>
      <c r="G5" t="s">
        <v>14</v>
      </c>
      <c r="H5" t="s">
        <v>15</v>
      </c>
      <c r="I5" t="s">
        <v>316</v>
      </c>
      <c r="J5" t="s">
        <v>110</v>
      </c>
      <c r="K5" t="s">
        <v>17</v>
      </c>
      <c r="L5" t="s">
        <v>323</v>
      </c>
      <c r="M5"/>
    </row>
    <row r="6" spans="1:13" x14ac:dyDescent="0.45">
      <c r="A6" s="1" t="s">
        <v>66</v>
      </c>
      <c r="B6" s="2" t="s">
        <v>67</v>
      </c>
      <c r="C6" s="4" t="s">
        <v>30</v>
      </c>
      <c r="D6" s="4" t="s">
        <v>30</v>
      </c>
      <c r="G6" t="s">
        <v>14</v>
      </c>
      <c r="H6" t="s">
        <v>15</v>
      </c>
      <c r="I6" t="s">
        <v>316</v>
      </c>
      <c r="J6" t="s">
        <v>68</v>
      </c>
      <c r="K6" t="s">
        <v>17</v>
      </c>
      <c r="L6" t="s">
        <v>323</v>
      </c>
      <c r="M6"/>
    </row>
    <row r="7" spans="1:13" x14ac:dyDescent="0.45">
      <c r="A7" s="1" t="s">
        <v>503</v>
      </c>
      <c r="B7" s="2" t="s">
        <v>29</v>
      </c>
      <c r="C7" s="4" t="s">
        <v>30</v>
      </c>
      <c r="D7" s="4" t="s">
        <v>30</v>
      </c>
      <c r="G7" t="s">
        <v>14</v>
      </c>
      <c r="H7" t="s">
        <v>15</v>
      </c>
      <c r="I7" t="s">
        <v>316</v>
      </c>
      <c r="J7" t="s">
        <v>31</v>
      </c>
      <c r="K7" t="s">
        <v>17</v>
      </c>
      <c r="L7" t="s">
        <v>323</v>
      </c>
      <c r="M7"/>
    </row>
    <row r="8" spans="1:13" x14ac:dyDescent="0.45">
      <c r="A8" s="1" t="s">
        <v>504</v>
      </c>
      <c r="B8" s="2" t="s">
        <v>29</v>
      </c>
      <c r="C8" s="4" t="s">
        <v>30</v>
      </c>
      <c r="D8" s="4" t="s">
        <v>30</v>
      </c>
      <c r="G8" t="s">
        <v>14</v>
      </c>
      <c r="H8" t="s">
        <v>15</v>
      </c>
      <c r="I8" t="s">
        <v>316</v>
      </c>
      <c r="J8" t="s">
        <v>31</v>
      </c>
      <c r="K8" t="s">
        <v>17</v>
      </c>
      <c r="L8" t="s">
        <v>323</v>
      </c>
      <c r="M8"/>
    </row>
    <row r="9" spans="1:13" x14ac:dyDescent="0.45">
      <c r="A9" s="1" t="s">
        <v>505</v>
      </c>
      <c r="B9" s="2" t="s">
        <v>29</v>
      </c>
      <c r="C9" s="4" t="s">
        <v>30</v>
      </c>
      <c r="D9" s="4" t="s">
        <v>30</v>
      </c>
      <c r="G9" t="s">
        <v>14</v>
      </c>
      <c r="H9" t="s">
        <v>15</v>
      </c>
      <c r="I9" t="s">
        <v>316</v>
      </c>
      <c r="J9" t="s">
        <v>31</v>
      </c>
      <c r="K9" t="s">
        <v>17</v>
      </c>
      <c r="L9" t="s">
        <v>323</v>
      </c>
      <c r="M9"/>
    </row>
    <row r="10" spans="1:13" x14ac:dyDescent="0.45">
      <c r="A10" s="1" t="s">
        <v>506</v>
      </c>
      <c r="B10" s="2" t="s">
        <v>29</v>
      </c>
      <c r="C10" s="4" t="s">
        <v>30</v>
      </c>
      <c r="D10" s="4" t="s">
        <v>30</v>
      </c>
      <c r="G10" t="s">
        <v>14</v>
      </c>
      <c r="H10" t="s">
        <v>15</v>
      </c>
      <c r="I10" t="s">
        <v>316</v>
      </c>
      <c r="J10" t="s">
        <v>31</v>
      </c>
      <c r="K10" t="s">
        <v>17</v>
      </c>
      <c r="L10" t="s">
        <v>323</v>
      </c>
      <c r="M10"/>
    </row>
    <row r="11" spans="1:13" x14ac:dyDescent="0.45">
      <c r="A11" s="1" t="s">
        <v>507</v>
      </c>
      <c r="B11" s="2" t="s">
        <v>29</v>
      </c>
      <c r="C11" s="4" t="s">
        <v>30</v>
      </c>
      <c r="D11" s="4" t="s">
        <v>30</v>
      </c>
      <c r="G11" t="s">
        <v>14</v>
      </c>
      <c r="H11" t="s">
        <v>15</v>
      </c>
      <c r="I11" t="s">
        <v>316</v>
      </c>
      <c r="J11" t="s">
        <v>31</v>
      </c>
      <c r="K11" t="s">
        <v>17</v>
      </c>
      <c r="L11" t="s">
        <v>323</v>
      </c>
      <c r="M11"/>
    </row>
    <row r="12" spans="1:13" x14ac:dyDescent="0.45">
      <c r="A12" s="1" t="s">
        <v>508</v>
      </c>
      <c r="B12" s="2" t="s">
        <v>29</v>
      </c>
      <c r="C12" s="4" t="s">
        <v>30</v>
      </c>
      <c r="D12" s="4" t="s">
        <v>30</v>
      </c>
      <c r="G12" t="s">
        <v>14</v>
      </c>
      <c r="H12" t="s">
        <v>15</v>
      </c>
      <c r="I12" t="s">
        <v>316</v>
      </c>
      <c r="J12" t="s">
        <v>31</v>
      </c>
      <c r="K12" t="s">
        <v>17</v>
      </c>
      <c r="L12" t="s">
        <v>323</v>
      </c>
      <c r="M12"/>
    </row>
    <row r="13" spans="1:13" x14ac:dyDescent="0.45">
      <c r="A13" s="1" t="s">
        <v>509</v>
      </c>
      <c r="B13" s="2" t="s">
        <v>29</v>
      </c>
      <c r="C13" s="4" t="s">
        <v>30</v>
      </c>
      <c r="D13" s="4" t="s">
        <v>30</v>
      </c>
      <c r="G13" t="s">
        <v>14</v>
      </c>
      <c r="H13" t="s">
        <v>15</v>
      </c>
      <c r="I13" t="s">
        <v>316</v>
      </c>
      <c r="J13" t="s">
        <v>31</v>
      </c>
      <c r="K13" t="s">
        <v>17</v>
      </c>
      <c r="L13" t="s">
        <v>323</v>
      </c>
      <c r="M13"/>
    </row>
    <row r="14" spans="1:13" x14ac:dyDescent="0.45">
      <c r="A14" s="1" t="s">
        <v>510</v>
      </c>
      <c r="B14" s="2" t="s">
        <v>29</v>
      </c>
      <c r="C14" s="4" t="s">
        <v>30</v>
      </c>
      <c r="D14" s="4" t="s">
        <v>30</v>
      </c>
      <c r="G14" t="s">
        <v>14</v>
      </c>
      <c r="H14" t="s">
        <v>15</v>
      </c>
      <c r="I14" t="s">
        <v>316</v>
      </c>
      <c r="J14" t="s">
        <v>31</v>
      </c>
      <c r="K14" t="s">
        <v>17</v>
      </c>
      <c r="L14" t="s">
        <v>323</v>
      </c>
      <c r="M14"/>
    </row>
    <row r="15" spans="1:13" x14ac:dyDescent="0.45">
      <c r="A15" s="1" t="s">
        <v>511</v>
      </c>
      <c r="B15" s="2" t="s">
        <v>29</v>
      </c>
      <c r="C15" s="4" t="s">
        <v>30</v>
      </c>
      <c r="D15" s="4" t="s">
        <v>30</v>
      </c>
      <c r="G15" t="s">
        <v>14</v>
      </c>
      <c r="H15" t="s">
        <v>15</v>
      </c>
      <c r="I15" t="s">
        <v>316</v>
      </c>
      <c r="J15" t="s">
        <v>31</v>
      </c>
      <c r="K15" t="s">
        <v>17</v>
      </c>
      <c r="L15" t="s">
        <v>323</v>
      </c>
      <c r="M15"/>
    </row>
    <row r="16" spans="1:13" x14ac:dyDescent="0.45">
      <c r="A16" s="1" t="s">
        <v>512</v>
      </c>
      <c r="B16" s="2" t="s">
        <v>29</v>
      </c>
      <c r="C16" s="4" t="s">
        <v>30</v>
      </c>
      <c r="D16" s="4" t="s">
        <v>30</v>
      </c>
      <c r="G16" t="s">
        <v>14</v>
      </c>
      <c r="H16" t="s">
        <v>15</v>
      </c>
      <c r="I16" t="s">
        <v>316</v>
      </c>
      <c r="J16" t="s">
        <v>31</v>
      </c>
      <c r="K16" t="s">
        <v>17</v>
      </c>
      <c r="L16" t="s">
        <v>323</v>
      </c>
      <c r="M16"/>
    </row>
    <row r="17" spans="1:13" x14ac:dyDescent="0.45">
      <c r="A17" s="1" t="s">
        <v>513</v>
      </c>
      <c r="B17" s="2" t="s">
        <v>29</v>
      </c>
      <c r="C17" s="4" t="s">
        <v>30</v>
      </c>
      <c r="D17" s="4" t="s">
        <v>30</v>
      </c>
      <c r="G17" t="s">
        <v>14</v>
      </c>
      <c r="H17" t="s">
        <v>15</v>
      </c>
      <c r="I17" t="s">
        <v>316</v>
      </c>
      <c r="J17" t="s">
        <v>31</v>
      </c>
      <c r="K17" t="s">
        <v>17</v>
      </c>
      <c r="L17" t="s">
        <v>323</v>
      </c>
      <c r="M17"/>
    </row>
    <row r="18" spans="1:13" x14ac:dyDescent="0.45">
      <c r="A18" s="1" t="s">
        <v>514</v>
      </c>
      <c r="B18" s="2" t="s">
        <v>29</v>
      </c>
      <c r="C18" s="4" t="s">
        <v>30</v>
      </c>
      <c r="D18" s="4" t="s">
        <v>30</v>
      </c>
      <c r="G18" t="s">
        <v>14</v>
      </c>
      <c r="H18" t="s">
        <v>15</v>
      </c>
      <c r="I18" t="s">
        <v>316</v>
      </c>
      <c r="J18" t="s">
        <v>31</v>
      </c>
      <c r="K18" t="s">
        <v>17</v>
      </c>
      <c r="L18" t="s">
        <v>323</v>
      </c>
      <c r="M18"/>
    </row>
    <row r="19" spans="1:13" x14ac:dyDescent="0.45">
      <c r="A19" s="1" t="s">
        <v>515</v>
      </c>
      <c r="B19" s="2" t="s">
        <v>29</v>
      </c>
      <c r="C19" s="4" t="s">
        <v>30</v>
      </c>
      <c r="D19" s="4" t="s">
        <v>30</v>
      </c>
      <c r="G19" t="s">
        <v>14</v>
      </c>
      <c r="H19" t="s">
        <v>15</v>
      </c>
      <c r="I19" t="s">
        <v>316</v>
      </c>
      <c r="J19" t="s">
        <v>31</v>
      </c>
      <c r="K19" t="s">
        <v>17</v>
      </c>
      <c r="L19" t="s">
        <v>323</v>
      </c>
      <c r="M19"/>
    </row>
    <row r="20" spans="1:13" x14ac:dyDescent="0.45">
      <c r="A20" s="1" t="s">
        <v>516</v>
      </c>
      <c r="B20" s="2" t="s">
        <v>29</v>
      </c>
      <c r="C20" s="4" t="s">
        <v>30</v>
      </c>
      <c r="D20" s="4" t="s">
        <v>30</v>
      </c>
      <c r="G20" t="s">
        <v>14</v>
      </c>
      <c r="H20" t="s">
        <v>15</v>
      </c>
      <c r="I20" t="s">
        <v>316</v>
      </c>
      <c r="J20" t="s">
        <v>31</v>
      </c>
      <c r="K20" t="s">
        <v>17</v>
      </c>
      <c r="L20" t="s">
        <v>323</v>
      </c>
      <c r="M20"/>
    </row>
    <row r="21" spans="1:13" x14ac:dyDescent="0.45">
      <c r="A21" s="1" t="s">
        <v>517</v>
      </c>
      <c r="B21" s="2" t="s">
        <v>29</v>
      </c>
      <c r="C21" s="4" t="s">
        <v>30</v>
      </c>
      <c r="D21" s="4" t="s">
        <v>30</v>
      </c>
      <c r="G21" t="s">
        <v>14</v>
      </c>
      <c r="H21" t="s">
        <v>15</v>
      </c>
      <c r="I21" t="s">
        <v>316</v>
      </c>
      <c r="J21" t="s">
        <v>31</v>
      </c>
      <c r="K21" t="s">
        <v>17</v>
      </c>
      <c r="L21" t="s">
        <v>323</v>
      </c>
      <c r="M21"/>
    </row>
    <row r="22" spans="1:13" x14ac:dyDescent="0.45">
      <c r="A22" s="1" t="s">
        <v>518</v>
      </c>
      <c r="B22" s="2" t="s">
        <v>29</v>
      </c>
      <c r="C22" s="4" t="s">
        <v>30</v>
      </c>
      <c r="D22" s="4" t="s">
        <v>30</v>
      </c>
      <c r="G22" t="s">
        <v>14</v>
      </c>
      <c r="H22" t="s">
        <v>15</v>
      </c>
      <c r="I22" t="s">
        <v>316</v>
      </c>
      <c r="J22" t="s">
        <v>31</v>
      </c>
      <c r="K22" t="s">
        <v>17</v>
      </c>
      <c r="L22" t="s">
        <v>323</v>
      </c>
      <c r="M22"/>
    </row>
    <row r="23" spans="1:13" x14ac:dyDescent="0.45">
      <c r="A23" s="1" t="s">
        <v>519</v>
      </c>
      <c r="B23" s="2" t="s">
        <v>29</v>
      </c>
      <c r="C23" s="4" t="s">
        <v>30</v>
      </c>
      <c r="D23" s="4" t="s">
        <v>30</v>
      </c>
      <c r="G23" t="s">
        <v>14</v>
      </c>
      <c r="H23" t="s">
        <v>15</v>
      </c>
      <c r="I23" t="s">
        <v>316</v>
      </c>
      <c r="J23" t="s">
        <v>31</v>
      </c>
      <c r="K23" t="s">
        <v>17</v>
      </c>
      <c r="L23" t="s">
        <v>323</v>
      </c>
      <c r="M23"/>
    </row>
    <row r="24" spans="1:13" x14ac:dyDescent="0.45">
      <c r="A24" s="1" t="s">
        <v>520</v>
      </c>
      <c r="B24" s="2" t="s">
        <v>29</v>
      </c>
      <c r="C24" s="4" t="s">
        <v>30</v>
      </c>
      <c r="D24" s="4" t="s">
        <v>30</v>
      </c>
      <c r="G24" t="s">
        <v>14</v>
      </c>
      <c r="H24" t="s">
        <v>15</v>
      </c>
      <c r="I24" t="s">
        <v>316</v>
      </c>
      <c r="J24" t="s">
        <v>31</v>
      </c>
      <c r="K24" t="s">
        <v>17</v>
      </c>
      <c r="L24" t="s">
        <v>323</v>
      </c>
      <c r="M24"/>
    </row>
    <row r="25" spans="1:13" x14ac:dyDescent="0.45">
      <c r="A25" s="1" t="s">
        <v>521</v>
      </c>
      <c r="B25" s="2" t="s">
        <v>29</v>
      </c>
      <c r="C25" s="4" t="s">
        <v>30</v>
      </c>
      <c r="D25" s="4" t="s">
        <v>30</v>
      </c>
      <c r="G25" t="s">
        <v>14</v>
      </c>
      <c r="H25" t="s">
        <v>15</v>
      </c>
      <c r="I25" t="s">
        <v>316</v>
      </c>
      <c r="J25" t="s">
        <v>31</v>
      </c>
      <c r="K25" t="s">
        <v>17</v>
      </c>
      <c r="L25" t="s">
        <v>323</v>
      </c>
      <c r="M25"/>
    </row>
    <row r="26" spans="1:13" x14ac:dyDescent="0.45">
      <c r="A26" s="1" t="s">
        <v>522</v>
      </c>
      <c r="B26" s="2" t="s">
        <v>29</v>
      </c>
      <c r="C26" s="4" t="s">
        <v>30</v>
      </c>
      <c r="D26" s="4" t="s">
        <v>30</v>
      </c>
      <c r="G26" t="s">
        <v>14</v>
      </c>
      <c r="H26" t="s">
        <v>15</v>
      </c>
      <c r="I26" t="s">
        <v>316</v>
      </c>
      <c r="J26" t="s">
        <v>31</v>
      </c>
      <c r="K26" t="s">
        <v>17</v>
      </c>
      <c r="L26" t="s">
        <v>323</v>
      </c>
      <c r="M26"/>
    </row>
    <row r="27" spans="1:13" x14ac:dyDescent="0.45">
      <c r="A27" s="1" t="s">
        <v>523</v>
      </c>
      <c r="B27" s="2" t="s">
        <v>29</v>
      </c>
      <c r="C27" s="4" t="s">
        <v>30</v>
      </c>
      <c r="D27" s="4" t="s">
        <v>30</v>
      </c>
      <c r="G27" t="s">
        <v>14</v>
      </c>
      <c r="H27" t="s">
        <v>15</v>
      </c>
      <c r="I27" t="s">
        <v>316</v>
      </c>
      <c r="J27" t="s">
        <v>31</v>
      </c>
      <c r="K27" t="s">
        <v>17</v>
      </c>
      <c r="L27" t="s">
        <v>323</v>
      </c>
      <c r="M27"/>
    </row>
    <row r="28" spans="1:13" x14ac:dyDescent="0.45">
      <c r="A28" s="1" t="s">
        <v>524</v>
      </c>
      <c r="B28" s="2" t="s">
        <v>29</v>
      </c>
      <c r="C28" s="4" t="s">
        <v>30</v>
      </c>
      <c r="D28" s="4" t="s">
        <v>30</v>
      </c>
      <c r="G28" t="s">
        <v>14</v>
      </c>
      <c r="H28" t="s">
        <v>15</v>
      </c>
      <c r="I28" t="s">
        <v>316</v>
      </c>
      <c r="J28" t="s">
        <v>31</v>
      </c>
      <c r="K28" t="s">
        <v>17</v>
      </c>
      <c r="L28" t="s">
        <v>323</v>
      </c>
      <c r="M28"/>
    </row>
    <row r="29" spans="1:13" x14ac:dyDescent="0.45">
      <c r="A29" s="1" t="s">
        <v>525</v>
      </c>
      <c r="B29" s="2" t="s">
        <v>29</v>
      </c>
      <c r="C29" s="4" t="s">
        <v>30</v>
      </c>
      <c r="D29" s="4" t="s">
        <v>30</v>
      </c>
      <c r="G29" t="s">
        <v>14</v>
      </c>
      <c r="H29" t="s">
        <v>15</v>
      </c>
      <c r="I29" t="s">
        <v>316</v>
      </c>
      <c r="J29" t="s">
        <v>31</v>
      </c>
      <c r="K29" t="s">
        <v>17</v>
      </c>
      <c r="L29" t="s">
        <v>323</v>
      </c>
      <c r="M29"/>
    </row>
    <row r="30" spans="1:13" x14ac:dyDescent="0.45">
      <c r="A30" s="1" t="s">
        <v>526</v>
      </c>
      <c r="B30" s="2" t="s">
        <v>29</v>
      </c>
      <c r="C30" s="4" t="s">
        <v>30</v>
      </c>
      <c r="D30" s="4" t="s">
        <v>30</v>
      </c>
      <c r="G30" t="s">
        <v>14</v>
      </c>
      <c r="H30" t="s">
        <v>15</v>
      </c>
      <c r="I30" t="s">
        <v>316</v>
      </c>
      <c r="J30" t="s">
        <v>31</v>
      </c>
      <c r="K30" t="s">
        <v>17</v>
      </c>
      <c r="L30" t="s">
        <v>323</v>
      </c>
      <c r="M30"/>
    </row>
    <row r="31" spans="1:13" x14ac:dyDescent="0.45">
      <c r="A31" s="1" t="s">
        <v>527</v>
      </c>
      <c r="B31" s="2" t="s">
        <v>29</v>
      </c>
      <c r="C31" s="4" t="s">
        <v>30</v>
      </c>
      <c r="D31" s="4" t="s">
        <v>30</v>
      </c>
      <c r="G31" t="s">
        <v>14</v>
      </c>
      <c r="H31" t="s">
        <v>15</v>
      </c>
      <c r="I31" t="s">
        <v>316</v>
      </c>
      <c r="J31" t="s">
        <v>31</v>
      </c>
      <c r="K31" t="s">
        <v>17</v>
      </c>
      <c r="L31" t="s">
        <v>323</v>
      </c>
      <c r="M31"/>
    </row>
    <row r="32" spans="1:13" x14ac:dyDescent="0.45">
      <c r="A32" s="1" t="s">
        <v>528</v>
      </c>
      <c r="B32" s="2" t="s">
        <v>29</v>
      </c>
      <c r="C32" s="4" t="s">
        <v>30</v>
      </c>
      <c r="D32" s="4" t="s">
        <v>30</v>
      </c>
      <c r="G32" t="s">
        <v>14</v>
      </c>
      <c r="H32" t="s">
        <v>15</v>
      </c>
      <c r="I32" t="s">
        <v>316</v>
      </c>
      <c r="J32" t="s">
        <v>31</v>
      </c>
      <c r="K32" t="s">
        <v>17</v>
      </c>
      <c r="L32" t="s">
        <v>323</v>
      </c>
      <c r="M32"/>
    </row>
    <row r="33" spans="1:13" x14ac:dyDescent="0.45">
      <c r="A33" s="1" t="s">
        <v>529</v>
      </c>
      <c r="B33" s="2" t="s">
        <v>29</v>
      </c>
      <c r="C33" s="4" t="s">
        <v>30</v>
      </c>
      <c r="D33" s="4" t="s">
        <v>30</v>
      </c>
      <c r="G33" t="s">
        <v>14</v>
      </c>
      <c r="H33" t="s">
        <v>15</v>
      </c>
      <c r="I33" t="s">
        <v>316</v>
      </c>
      <c r="J33" t="s">
        <v>31</v>
      </c>
      <c r="K33" t="s">
        <v>17</v>
      </c>
      <c r="L33" t="s">
        <v>323</v>
      </c>
      <c r="M33"/>
    </row>
    <row r="34" spans="1:13" x14ac:dyDescent="0.45">
      <c r="A34" s="1" t="s">
        <v>530</v>
      </c>
      <c r="B34" s="2" t="s">
        <v>29</v>
      </c>
      <c r="C34" s="4" t="s">
        <v>30</v>
      </c>
      <c r="D34" s="4" t="s">
        <v>30</v>
      </c>
      <c r="G34" t="s">
        <v>14</v>
      </c>
      <c r="H34" t="s">
        <v>15</v>
      </c>
      <c r="I34" t="s">
        <v>316</v>
      </c>
      <c r="J34" t="s">
        <v>31</v>
      </c>
      <c r="K34" t="s">
        <v>17</v>
      </c>
      <c r="L34" t="s">
        <v>323</v>
      </c>
      <c r="M34"/>
    </row>
    <row r="35" spans="1:13" x14ac:dyDescent="0.45">
      <c r="A35" s="1" t="s">
        <v>531</v>
      </c>
      <c r="B35" s="2" t="s">
        <v>29</v>
      </c>
      <c r="C35" s="4" t="s">
        <v>30</v>
      </c>
      <c r="D35" s="4" t="s">
        <v>30</v>
      </c>
      <c r="G35" t="s">
        <v>14</v>
      </c>
      <c r="H35" t="s">
        <v>15</v>
      </c>
      <c r="I35" t="s">
        <v>316</v>
      </c>
      <c r="J35" t="s">
        <v>31</v>
      </c>
      <c r="K35" t="s">
        <v>17</v>
      </c>
      <c r="L35" t="s">
        <v>323</v>
      </c>
      <c r="M35"/>
    </row>
    <row r="36" spans="1:13" x14ac:dyDescent="0.45">
      <c r="A36" s="1" t="s">
        <v>532</v>
      </c>
      <c r="B36" s="2" t="s">
        <v>29</v>
      </c>
      <c r="C36" s="4" t="s">
        <v>30</v>
      </c>
      <c r="D36" s="4" t="s">
        <v>30</v>
      </c>
      <c r="G36" t="s">
        <v>14</v>
      </c>
      <c r="H36" t="s">
        <v>15</v>
      </c>
      <c r="I36" t="s">
        <v>316</v>
      </c>
      <c r="J36" t="s">
        <v>31</v>
      </c>
      <c r="K36" t="s">
        <v>17</v>
      </c>
      <c r="L36" t="s">
        <v>323</v>
      </c>
      <c r="M36"/>
    </row>
    <row r="37" spans="1:13" x14ac:dyDescent="0.45">
      <c r="A37" s="1" t="s">
        <v>533</v>
      </c>
      <c r="B37" s="2" t="s">
        <v>29</v>
      </c>
      <c r="C37" s="4" t="s">
        <v>30</v>
      </c>
      <c r="D37" s="4" t="s">
        <v>30</v>
      </c>
      <c r="G37" t="s">
        <v>14</v>
      </c>
      <c r="H37" t="s">
        <v>15</v>
      </c>
      <c r="I37" t="s">
        <v>316</v>
      </c>
      <c r="J37" t="s">
        <v>31</v>
      </c>
      <c r="K37" t="s">
        <v>17</v>
      </c>
      <c r="L37" t="s">
        <v>323</v>
      </c>
      <c r="M37"/>
    </row>
    <row r="38" spans="1:13" x14ac:dyDescent="0.45">
      <c r="A38" s="1" t="s">
        <v>534</v>
      </c>
      <c r="B38" s="2" t="s">
        <v>29</v>
      </c>
      <c r="C38" s="4" t="s">
        <v>30</v>
      </c>
      <c r="D38" s="4" t="s">
        <v>30</v>
      </c>
      <c r="G38" t="s">
        <v>14</v>
      </c>
      <c r="H38" t="s">
        <v>15</v>
      </c>
      <c r="I38" t="s">
        <v>316</v>
      </c>
      <c r="J38" t="s">
        <v>31</v>
      </c>
      <c r="K38" t="s">
        <v>17</v>
      </c>
      <c r="L38" t="s">
        <v>323</v>
      </c>
      <c r="M38"/>
    </row>
    <row r="39" spans="1:13" x14ac:dyDescent="0.45">
      <c r="A39" s="1" t="s">
        <v>535</v>
      </c>
      <c r="B39" s="2" t="s">
        <v>29</v>
      </c>
      <c r="C39" s="4" t="s">
        <v>30</v>
      </c>
      <c r="D39" s="4" t="s">
        <v>30</v>
      </c>
      <c r="G39" t="s">
        <v>14</v>
      </c>
      <c r="H39" t="s">
        <v>15</v>
      </c>
      <c r="I39" t="s">
        <v>316</v>
      </c>
      <c r="J39" t="s">
        <v>31</v>
      </c>
      <c r="K39" t="s">
        <v>17</v>
      </c>
      <c r="L39" t="s">
        <v>323</v>
      </c>
      <c r="M39"/>
    </row>
    <row r="40" spans="1:13" x14ac:dyDescent="0.45">
      <c r="A40" s="1" t="s">
        <v>536</v>
      </c>
      <c r="B40" s="2" t="s">
        <v>29</v>
      </c>
      <c r="C40" s="4" t="s">
        <v>30</v>
      </c>
      <c r="D40" s="4" t="s">
        <v>30</v>
      </c>
      <c r="G40" t="s">
        <v>14</v>
      </c>
      <c r="H40" t="s">
        <v>15</v>
      </c>
      <c r="I40" t="s">
        <v>316</v>
      </c>
      <c r="J40" t="s">
        <v>31</v>
      </c>
      <c r="K40" t="s">
        <v>17</v>
      </c>
      <c r="L40" t="s">
        <v>323</v>
      </c>
      <c r="M40"/>
    </row>
    <row r="41" spans="1:13" x14ac:dyDescent="0.45">
      <c r="A41" s="1" t="s">
        <v>537</v>
      </c>
      <c r="B41" s="2" t="s">
        <v>29</v>
      </c>
      <c r="C41" s="4" t="s">
        <v>30</v>
      </c>
      <c r="D41" s="4" t="s">
        <v>30</v>
      </c>
      <c r="G41" t="s">
        <v>14</v>
      </c>
      <c r="H41" t="s">
        <v>15</v>
      </c>
      <c r="I41" t="s">
        <v>316</v>
      </c>
      <c r="J41" t="s">
        <v>31</v>
      </c>
      <c r="K41" t="s">
        <v>17</v>
      </c>
      <c r="L41" t="s">
        <v>323</v>
      </c>
      <c r="M41"/>
    </row>
    <row r="42" spans="1:13" x14ac:dyDescent="0.45">
      <c r="A42" s="1" t="s">
        <v>538</v>
      </c>
      <c r="B42" s="2" t="s">
        <v>29</v>
      </c>
      <c r="C42" s="4" t="s">
        <v>30</v>
      </c>
      <c r="D42" s="4" t="s">
        <v>30</v>
      </c>
      <c r="G42" t="s">
        <v>14</v>
      </c>
      <c r="H42" t="s">
        <v>15</v>
      </c>
      <c r="I42" t="s">
        <v>316</v>
      </c>
      <c r="J42" t="s">
        <v>31</v>
      </c>
      <c r="K42" t="s">
        <v>17</v>
      </c>
      <c r="L42" t="s">
        <v>323</v>
      </c>
      <c r="M42"/>
    </row>
    <row r="43" spans="1:13" x14ac:dyDescent="0.45">
      <c r="A43" s="1" t="s">
        <v>539</v>
      </c>
      <c r="B43" s="2" t="s">
        <v>29</v>
      </c>
      <c r="C43" s="4" t="s">
        <v>30</v>
      </c>
      <c r="D43" s="4" t="s">
        <v>30</v>
      </c>
      <c r="G43" t="s">
        <v>14</v>
      </c>
      <c r="H43" t="s">
        <v>15</v>
      </c>
      <c r="I43" t="s">
        <v>316</v>
      </c>
      <c r="J43" t="s">
        <v>31</v>
      </c>
      <c r="K43" t="s">
        <v>17</v>
      </c>
      <c r="L43" t="s">
        <v>323</v>
      </c>
      <c r="M43"/>
    </row>
    <row r="44" spans="1:13" x14ac:dyDescent="0.45">
      <c r="A44" s="1" t="s">
        <v>540</v>
      </c>
      <c r="B44" s="2" t="s">
        <v>29</v>
      </c>
      <c r="C44" s="4" t="s">
        <v>30</v>
      </c>
      <c r="D44" s="4" t="s">
        <v>30</v>
      </c>
      <c r="G44" t="s">
        <v>14</v>
      </c>
      <c r="H44" t="s">
        <v>15</v>
      </c>
      <c r="I44" t="s">
        <v>316</v>
      </c>
      <c r="J44" t="s">
        <v>31</v>
      </c>
      <c r="K44" t="s">
        <v>17</v>
      </c>
      <c r="L44" t="s">
        <v>323</v>
      </c>
      <c r="M44"/>
    </row>
    <row r="45" spans="1:13" x14ac:dyDescent="0.45">
      <c r="A45" s="1" t="s">
        <v>541</v>
      </c>
      <c r="B45" s="2" t="s">
        <v>29</v>
      </c>
      <c r="C45" s="4" t="s">
        <v>30</v>
      </c>
      <c r="D45" s="4" t="s">
        <v>30</v>
      </c>
      <c r="G45" t="s">
        <v>14</v>
      </c>
      <c r="H45" t="s">
        <v>15</v>
      </c>
      <c r="I45" t="s">
        <v>316</v>
      </c>
      <c r="J45" t="s">
        <v>31</v>
      </c>
      <c r="K45" t="s">
        <v>17</v>
      </c>
      <c r="L45" t="s">
        <v>323</v>
      </c>
      <c r="M45"/>
    </row>
    <row r="46" spans="1:13" x14ac:dyDescent="0.45">
      <c r="A46" s="1" t="s">
        <v>542</v>
      </c>
      <c r="B46" s="2" t="s">
        <v>29</v>
      </c>
      <c r="C46" s="4" t="s">
        <v>30</v>
      </c>
      <c r="D46" s="4" t="s">
        <v>30</v>
      </c>
      <c r="G46" t="s">
        <v>14</v>
      </c>
      <c r="H46" t="s">
        <v>15</v>
      </c>
      <c r="I46" t="s">
        <v>316</v>
      </c>
      <c r="J46" t="s">
        <v>31</v>
      </c>
      <c r="K46" t="s">
        <v>17</v>
      </c>
      <c r="L46" t="s">
        <v>323</v>
      </c>
      <c r="M46"/>
    </row>
    <row r="47" spans="1:13" x14ac:dyDescent="0.45">
      <c r="A47" s="1" t="s">
        <v>543</v>
      </c>
      <c r="B47" s="2" t="s">
        <v>29</v>
      </c>
      <c r="C47" s="4" t="s">
        <v>30</v>
      </c>
      <c r="D47" s="4" t="s">
        <v>30</v>
      </c>
      <c r="G47" t="s">
        <v>14</v>
      </c>
      <c r="H47" t="s">
        <v>15</v>
      </c>
      <c r="I47" t="s">
        <v>316</v>
      </c>
      <c r="J47" t="s">
        <v>31</v>
      </c>
      <c r="K47" t="s">
        <v>17</v>
      </c>
      <c r="L47" t="s">
        <v>323</v>
      </c>
      <c r="M47"/>
    </row>
    <row r="48" spans="1:13" x14ac:dyDescent="0.45">
      <c r="A48" s="1" t="s">
        <v>544</v>
      </c>
      <c r="B48" s="2" t="s">
        <v>29</v>
      </c>
      <c r="C48" s="4" t="s">
        <v>30</v>
      </c>
      <c r="D48" s="4" t="s">
        <v>30</v>
      </c>
      <c r="G48" t="s">
        <v>14</v>
      </c>
      <c r="H48" t="s">
        <v>15</v>
      </c>
      <c r="I48" t="s">
        <v>316</v>
      </c>
      <c r="J48" t="s">
        <v>31</v>
      </c>
      <c r="K48" t="s">
        <v>17</v>
      </c>
      <c r="L48" t="s">
        <v>323</v>
      </c>
      <c r="M48"/>
    </row>
    <row r="49" spans="1:13" x14ac:dyDescent="0.45">
      <c r="A49" s="1" t="s">
        <v>545</v>
      </c>
      <c r="B49" s="2" t="s">
        <v>29</v>
      </c>
      <c r="C49" s="4" t="s">
        <v>30</v>
      </c>
      <c r="D49" s="4" t="s">
        <v>30</v>
      </c>
      <c r="G49" t="s">
        <v>14</v>
      </c>
      <c r="H49" t="s">
        <v>15</v>
      </c>
      <c r="I49" t="s">
        <v>316</v>
      </c>
      <c r="J49" t="s">
        <v>31</v>
      </c>
      <c r="K49" t="s">
        <v>17</v>
      </c>
      <c r="L49" t="s">
        <v>323</v>
      </c>
      <c r="M49"/>
    </row>
    <row r="50" spans="1:13" x14ac:dyDescent="0.45">
      <c r="A50" s="1" t="s">
        <v>546</v>
      </c>
      <c r="B50" s="2" t="s">
        <v>29</v>
      </c>
      <c r="C50" s="4" t="s">
        <v>30</v>
      </c>
      <c r="D50" s="4" t="s">
        <v>30</v>
      </c>
      <c r="G50" t="s">
        <v>14</v>
      </c>
      <c r="H50" t="s">
        <v>15</v>
      </c>
      <c r="I50" t="s">
        <v>316</v>
      </c>
      <c r="J50" t="s">
        <v>31</v>
      </c>
      <c r="K50" t="s">
        <v>17</v>
      </c>
      <c r="L50" t="s">
        <v>323</v>
      </c>
      <c r="M50"/>
    </row>
    <row r="51" spans="1:13" x14ac:dyDescent="0.45">
      <c r="A51" s="1" t="s">
        <v>547</v>
      </c>
      <c r="B51" s="2" t="s">
        <v>29</v>
      </c>
      <c r="C51" s="4" t="s">
        <v>30</v>
      </c>
      <c r="D51" s="4" t="s">
        <v>30</v>
      </c>
      <c r="G51" t="s">
        <v>14</v>
      </c>
      <c r="H51" t="s">
        <v>15</v>
      </c>
      <c r="I51" t="s">
        <v>316</v>
      </c>
      <c r="J51" t="s">
        <v>31</v>
      </c>
      <c r="K51" t="s">
        <v>17</v>
      </c>
      <c r="L51" t="s">
        <v>323</v>
      </c>
      <c r="M51"/>
    </row>
    <row r="52" spans="1:13" x14ac:dyDescent="0.45">
      <c r="A52" s="1" t="s">
        <v>548</v>
      </c>
      <c r="B52" s="2" t="s">
        <v>29</v>
      </c>
      <c r="C52" s="4" t="s">
        <v>30</v>
      </c>
      <c r="D52" s="4" t="s">
        <v>30</v>
      </c>
      <c r="G52" t="s">
        <v>14</v>
      </c>
      <c r="H52" t="s">
        <v>15</v>
      </c>
      <c r="I52" t="s">
        <v>316</v>
      </c>
      <c r="J52" t="s">
        <v>31</v>
      </c>
      <c r="K52" t="s">
        <v>17</v>
      </c>
      <c r="L52" t="s">
        <v>323</v>
      </c>
      <c r="M52"/>
    </row>
    <row r="53" spans="1:13" x14ac:dyDescent="0.45">
      <c r="A53" s="1" t="s">
        <v>549</v>
      </c>
      <c r="B53" s="2" t="s">
        <v>29</v>
      </c>
      <c r="C53" s="4" t="s">
        <v>30</v>
      </c>
      <c r="D53" s="4" t="s">
        <v>30</v>
      </c>
      <c r="G53" t="s">
        <v>14</v>
      </c>
      <c r="H53" t="s">
        <v>15</v>
      </c>
      <c r="I53" t="s">
        <v>316</v>
      </c>
      <c r="J53" t="s">
        <v>31</v>
      </c>
      <c r="K53" t="s">
        <v>17</v>
      </c>
      <c r="L53" t="s">
        <v>323</v>
      </c>
      <c r="M53"/>
    </row>
    <row r="54" spans="1:13" x14ac:dyDescent="0.45">
      <c r="A54" s="1" t="s">
        <v>550</v>
      </c>
      <c r="B54" s="2" t="s">
        <v>29</v>
      </c>
      <c r="C54" s="4" t="s">
        <v>30</v>
      </c>
      <c r="D54" s="4" t="s">
        <v>30</v>
      </c>
      <c r="G54" t="s">
        <v>14</v>
      </c>
      <c r="H54" t="s">
        <v>15</v>
      </c>
      <c r="I54" t="s">
        <v>316</v>
      </c>
      <c r="J54" t="s">
        <v>31</v>
      </c>
      <c r="K54" t="s">
        <v>17</v>
      </c>
      <c r="L54" t="s">
        <v>323</v>
      </c>
      <c r="M54"/>
    </row>
    <row r="55" spans="1:13" x14ac:dyDescent="0.45">
      <c r="A55" s="1" t="s">
        <v>551</v>
      </c>
      <c r="B55" s="2" t="s">
        <v>29</v>
      </c>
      <c r="C55" s="4" t="s">
        <v>30</v>
      </c>
      <c r="D55" s="4" t="s">
        <v>30</v>
      </c>
      <c r="G55" t="s">
        <v>14</v>
      </c>
      <c r="H55" t="s">
        <v>15</v>
      </c>
      <c r="I55" t="s">
        <v>316</v>
      </c>
      <c r="J55" t="s">
        <v>31</v>
      </c>
      <c r="K55" t="s">
        <v>17</v>
      </c>
      <c r="L55" t="s">
        <v>323</v>
      </c>
      <c r="M55"/>
    </row>
    <row r="56" spans="1:13" x14ac:dyDescent="0.45">
      <c r="A56" s="1" t="s">
        <v>552</v>
      </c>
      <c r="B56" s="2" t="s">
        <v>29</v>
      </c>
      <c r="C56" s="4" t="s">
        <v>30</v>
      </c>
      <c r="D56" s="4" t="s">
        <v>30</v>
      </c>
      <c r="G56" t="s">
        <v>14</v>
      </c>
      <c r="H56" t="s">
        <v>15</v>
      </c>
      <c r="I56" t="s">
        <v>316</v>
      </c>
      <c r="J56" t="s">
        <v>31</v>
      </c>
      <c r="K56" t="s">
        <v>17</v>
      </c>
      <c r="L56" t="s">
        <v>323</v>
      </c>
      <c r="M56"/>
    </row>
    <row r="57" spans="1:13" x14ac:dyDescent="0.45">
      <c r="A57" s="1" t="s">
        <v>553</v>
      </c>
      <c r="B57" s="2" t="s">
        <v>29</v>
      </c>
      <c r="C57" s="4" t="s">
        <v>30</v>
      </c>
      <c r="D57" s="4" t="s">
        <v>30</v>
      </c>
      <c r="G57" t="s">
        <v>14</v>
      </c>
      <c r="H57" t="s">
        <v>15</v>
      </c>
      <c r="I57" t="s">
        <v>316</v>
      </c>
      <c r="J57" t="s">
        <v>31</v>
      </c>
      <c r="K57" t="s">
        <v>17</v>
      </c>
      <c r="L57" t="s">
        <v>323</v>
      </c>
      <c r="M57"/>
    </row>
    <row r="58" spans="1:13" x14ac:dyDescent="0.45">
      <c r="A58" s="1" t="s">
        <v>554</v>
      </c>
      <c r="B58" s="2" t="s">
        <v>29</v>
      </c>
      <c r="C58" s="4" t="s">
        <v>30</v>
      </c>
      <c r="D58" s="4" t="s">
        <v>30</v>
      </c>
      <c r="G58" t="s">
        <v>14</v>
      </c>
      <c r="H58" t="s">
        <v>15</v>
      </c>
      <c r="I58" t="s">
        <v>316</v>
      </c>
      <c r="J58" t="s">
        <v>31</v>
      </c>
      <c r="K58" t="s">
        <v>17</v>
      </c>
      <c r="L58" t="s">
        <v>323</v>
      </c>
      <c r="M58"/>
    </row>
    <row r="59" spans="1:13" x14ac:dyDescent="0.45">
      <c r="A59" s="1" t="s">
        <v>555</v>
      </c>
      <c r="B59" s="2" t="s">
        <v>29</v>
      </c>
      <c r="C59" s="4" t="s">
        <v>30</v>
      </c>
      <c r="D59" s="4" t="s">
        <v>30</v>
      </c>
      <c r="G59" t="s">
        <v>14</v>
      </c>
      <c r="H59" t="s">
        <v>15</v>
      </c>
      <c r="I59" t="s">
        <v>316</v>
      </c>
      <c r="J59" t="s">
        <v>31</v>
      </c>
      <c r="K59" t="s">
        <v>17</v>
      </c>
      <c r="L59" t="s">
        <v>323</v>
      </c>
      <c r="M59"/>
    </row>
    <row r="60" spans="1:13" x14ac:dyDescent="0.45">
      <c r="A60" s="1" t="s">
        <v>556</v>
      </c>
      <c r="B60" s="2" t="s">
        <v>29</v>
      </c>
      <c r="C60" s="4" t="s">
        <v>30</v>
      </c>
      <c r="D60" s="4" t="s">
        <v>30</v>
      </c>
      <c r="G60" t="s">
        <v>14</v>
      </c>
      <c r="H60" t="s">
        <v>15</v>
      </c>
      <c r="I60" t="s">
        <v>316</v>
      </c>
      <c r="J60" t="s">
        <v>31</v>
      </c>
      <c r="K60" t="s">
        <v>17</v>
      </c>
      <c r="L60" t="s">
        <v>323</v>
      </c>
      <c r="M60"/>
    </row>
    <row r="61" spans="1:13" x14ac:dyDescent="0.45">
      <c r="A61" s="1" t="s">
        <v>557</v>
      </c>
      <c r="B61" s="2" t="s">
        <v>29</v>
      </c>
      <c r="C61" s="4" t="s">
        <v>30</v>
      </c>
      <c r="D61" s="4" t="s">
        <v>30</v>
      </c>
      <c r="G61" t="s">
        <v>14</v>
      </c>
      <c r="H61" t="s">
        <v>15</v>
      </c>
      <c r="I61" t="s">
        <v>316</v>
      </c>
      <c r="J61" t="s">
        <v>31</v>
      </c>
      <c r="K61" t="s">
        <v>17</v>
      </c>
      <c r="L61" t="s">
        <v>323</v>
      </c>
      <c r="M61"/>
    </row>
    <row r="62" spans="1:13" x14ac:dyDescent="0.45">
      <c r="A62" s="1" t="s">
        <v>558</v>
      </c>
      <c r="B62" s="2" t="s">
        <v>29</v>
      </c>
      <c r="C62" s="4" t="s">
        <v>30</v>
      </c>
      <c r="D62" s="4" t="s">
        <v>30</v>
      </c>
      <c r="G62" t="s">
        <v>14</v>
      </c>
      <c r="H62" t="s">
        <v>15</v>
      </c>
      <c r="I62" t="s">
        <v>316</v>
      </c>
      <c r="J62" t="s">
        <v>31</v>
      </c>
      <c r="K62" t="s">
        <v>17</v>
      </c>
      <c r="L62" t="s">
        <v>323</v>
      </c>
      <c r="M62"/>
    </row>
    <row r="63" spans="1:13" x14ac:dyDescent="0.45">
      <c r="A63" s="1" t="s">
        <v>559</v>
      </c>
      <c r="B63" s="2" t="s">
        <v>29</v>
      </c>
      <c r="C63" s="4" t="s">
        <v>30</v>
      </c>
      <c r="D63" s="4" t="s">
        <v>30</v>
      </c>
      <c r="G63" t="s">
        <v>14</v>
      </c>
      <c r="H63" t="s">
        <v>15</v>
      </c>
      <c r="I63" t="s">
        <v>316</v>
      </c>
      <c r="J63" t="s">
        <v>31</v>
      </c>
      <c r="K63" t="s">
        <v>17</v>
      </c>
      <c r="L63" t="s">
        <v>323</v>
      </c>
      <c r="M63"/>
    </row>
    <row r="64" spans="1:13" x14ac:dyDescent="0.45">
      <c r="A64" s="1" t="s">
        <v>560</v>
      </c>
      <c r="B64" s="2" t="s">
        <v>29</v>
      </c>
      <c r="C64" s="4" t="s">
        <v>30</v>
      </c>
      <c r="D64" s="4" t="s">
        <v>30</v>
      </c>
      <c r="G64" t="s">
        <v>14</v>
      </c>
      <c r="H64" t="s">
        <v>15</v>
      </c>
      <c r="I64" t="s">
        <v>316</v>
      </c>
      <c r="J64" t="s">
        <v>31</v>
      </c>
      <c r="K64" t="s">
        <v>17</v>
      </c>
      <c r="L64" t="s">
        <v>323</v>
      </c>
      <c r="M64"/>
    </row>
    <row r="65" spans="1:13" x14ac:dyDescent="0.45">
      <c r="A65" s="1" t="s">
        <v>561</v>
      </c>
      <c r="B65" s="2" t="s">
        <v>29</v>
      </c>
      <c r="C65" s="4" t="s">
        <v>30</v>
      </c>
      <c r="D65" s="4" t="s">
        <v>30</v>
      </c>
      <c r="G65" t="s">
        <v>14</v>
      </c>
      <c r="H65" t="s">
        <v>15</v>
      </c>
      <c r="I65" t="s">
        <v>316</v>
      </c>
      <c r="J65" t="s">
        <v>31</v>
      </c>
      <c r="K65" t="s">
        <v>17</v>
      </c>
      <c r="L65" t="s">
        <v>323</v>
      </c>
      <c r="M65"/>
    </row>
    <row r="66" spans="1:13" x14ac:dyDescent="0.45">
      <c r="A66" s="1" t="s">
        <v>562</v>
      </c>
      <c r="B66" s="2" t="s">
        <v>29</v>
      </c>
      <c r="C66" s="4" t="s">
        <v>30</v>
      </c>
      <c r="D66" s="4" t="s">
        <v>30</v>
      </c>
      <c r="G66" t="s">
        <v>14</v>
      </c>
      <c r="H66" t="s">
        <v>15</v>
      </c>
      <c r="I66" t="s">
        <v>316</v>
      </c>
      <c r="J66" t="s">
        <v>31</v>
      </c>
      <c r="K66" t="s">
        <v>17</v>
      </c>
      <c r="L66" t="s">
        <v>323</v>
      </c>
      <c r="M66"/>
    </row>
    <row r="67" spans="1:13" x14ac:dyDescent="0.45">
      <c r="A67" s="1" t="s">
        <v>375</v>
      </c>
      <c r="B67" s="2" t="s">
        <v>412</v>
      </c>
      <c r="C67" s="4" t="s">
        <v>30</v>
      </c>
      <c r="D67" s="4" t="s">
        <v>30</v>
      </c>
      <c r="G67" t="s">
        <v>14</v>
      </c>
      <c r="H67" t="s">
        <v>15</v>
      </c>
      <c r="I67" t="s">
        <v>316</v>
      </c>
      <c r="J67" t="s">
        <v>72</v>
      </c>
      <c r="K67" t="s">
        <v>17</v>
      </c>
      <c r="L67" t="s">
        <v>323</v>
      </c>
      <c r="M67"/>
    </row>
    <row r="68" spans="1:13" x14ac:dyDescent="0.45">
      <c r="A68" s="1" t="s">
        <v>376</v>
      </c>
      <c r="B68" s="2" t="s">
        <v>413</v>
      </c>
      <c r="C68" s="4" t="s">
        <v>30</v>
      </c>
      <c r="D68" s="4" t="s">
        <v>30</v>
      </c>
      <c r="G68" t="s">
        <v>14</v>
      </c>
      <c r="H68" t="s">
        <v>15</v>
      </c>
      <c r="I68" t="s">
        <v>316</v>
      </c>
      <c r="J68" t="s">
        <v>72</v>
      </c>
      <c r="K68" t="s">
        <v>17</v>
      </c>
      <c r="L68" t="s">
        <v>323</v>
      </c>
      <c r="M68"/>
    </row>
    <row r="69" spans="1:13" x14ac:dyDescent="0.45">
      <c r="A69" s="1" t="s">
        <v>377</v>
      </c>
      <c r="B69" s="2" t="s">
        <v>414</v>
      </c>
      <c r="C69" s="4" t="s">
        <v>30</v>
      </c>
      <c r="D69" s="4" t="s">
        <v>30</v>
      </c>
      <c r="G69" t="s">
        <v>14</v>
      </c>
      <c r="H69" t="s">
        <v>15</v>
      </c>
      <c r="I69" t="s">
        <v>316</v>
      </c>
      <c r="J69" t="s">
        <v>72</v>
      </c>
      <c r="K69" t="s">
        <v>17</v>
      </c>
      <c r="L69" t="s">
        <v>323</v>
      </c>
      <c r="M69"/>
    </row>
    <row r="70" spans="1:13" x14ac:dyDescent="0.45">
      <c r="A70" s="1" t="s">
        <v>378</v>
      </c>
      <c r="B70" s="2" t="s">
        <v>415</v>
      </c>
      <c r="C70" s="4" t="s">
        <v>30</v>
      </c>
      <c r="D70" s="4" t="s">
        <v>30</v>
      </c>
      <c r="G70" t="s">
        <v>14</v>
      </c>
      <c r="H70" t="s">
        <v>15</v>
      </c>
      <c r="I70" t="s">
        <v>316</v>
      </c>
      <c r="J70" t="s">
        <v>72</v>
      </c>
      <c r="K70" t="s">
        <v>17</v>
      </c>
      <c r="L70" t="s">
        <v>323</v>
      </c>
      <c r="M70"/>
    </row>
    <row r="71" spans="1:13" x14ac:dyDescent="0.45">
      <c r="A71" s="1" t="s">
        <v>379</v>
      </c>
      <c r="B71" s="2" t="s">
        <v>416</v>
      </c>
      <c r="C71" s="4" t="s">
        <v>30</v>
      </c>
      <c r="D71" s="4" t="s">
        <v>30</v>
      </c>
      <c r="G71" t="s">
        <v>14</v>
      </c>
      <c r="H71" t="s">
        <v>15</v>
      </c>
      <c r="I71" t="s">
        <v>316</v>
      </c>
      <c r="J71" t="s">
        <v>72</v>
      </c>
      <c r="K71" t="s">
        <v>17</v>
      </c>
      <c r="L71" t="s">
        <v>323</v>
      </c>
      <c r="M71"/>
    </row>
    <row r="72" spans="1:13" x14ac:dyDescent="0.45">
      <c r="A72" s="1" t="s">
        <v>380</v>
      </c>
      <c r="B72" s="2" t="s">
        <v>417</v>
      </c>
      <c r="C72" s="4" t="s">
        <v>30</v>
      </c>
      <c r="D72" s="4" t="s">
        <v>30</v>
      </c>
      <c r="G72" t="s">
        <v>14</v>
      </c>
      <c r="H72" t="s">
        <v>15</v>
      </c>
      <c r="I72" t="s">
        <v>316</v>
      </c>
      <c r="J72" t="s">
        <v>72</v>
      </c>
      <c r="K72" t="s">
        <v>17</v>
      </c>
      <c r="L72" t="s">
        <v>323</v>
      </c>
      <c r="M72"/>
    </row>
    <row r="73" spans="1:13" x14ac:dyDescent="0.45">
      <c r="A73" s="1" t="s">
        <v>381</v>
      </c>
      <c r="B73" s="2" t="s">
        <v>418</v>
      </c>
      <c r="C73" s="4" t="s">
        <v>30</v>
      </c>
      <c r="D73" s="4" t="s">
        <v>30</v>
      </c>
      <c r="G73" t="s">
        <v>14</v>
      </c>
      <c r="H73" t="s">
        <v>15</v>
      </c>
      <c r="I73" t="s">
        <v>316</v>
      </c>
      <c r="J73" t="s">
        <v>72</v>
      </c>
      <c r="K73" t="s">
        <v>17</v>
      </c>
      <c r="L73" t="s">
        <v>323</v>
      </c>
      <c r="M73"/>
    </row>
    <row r="74" spans="1:13" x14ac:dyDescent="0.45">
      <c r="A74" s="1" t="s">
        <v>382</v>
      </c>
      <c r="B74" s="2" t="s">
        <v>419</v>
      </c>
      <c r="C74" s="4" t="s">
        <v>30</v>
      </c>
      <c r="D74" s="4" t="s">
        <v>30</v>
      </c>
      <c r="G74" t="s">
        <v>14</v>
      </c>
      <c r="H74" t="s">
        <v>15</v>
      </c>
      <c r="I74" t="s">
        <v>316</v>
      </c>
      <c r="J74" t="s">
        <v>72</v>
      </c>
      <c r="K74" t="s">
        <v>17</v>
      </c>
      <c r="L74" t="s">
        <v>323</v>
      </c>
      <c r="M74"/>
    </row>
    <row r="75" spans="1:13" x14ac:dyDescent="0.45">
      <c r="A75" s="1" t="s">
        <v>383</v>
      </c>
      <c r="B75" s="2" t="s">
        <v>420</v>
      </c>
      <c r="C75" s="4" t="s">
        <v>30</v>
      </c>
      <c r="D75" s="4" t="s">
        <v>30</v>
      </c>
      <c r="G75" t="s">
        <v>14</v>
      </c>
      <c r="H75" t="s">
        <v>15</v>
      </c>
      <c r="I75" t="s">
        <v>316</v>
      </c>
      <c r="J75" t="s">
        <v>72</v>
      </c>
      <c r="K75" t="s">
        <v>17</v>
      </c>
      <c r="L75" t="s">
        <v>323</v>
      </c>
      <c r="M75"/>
    </row>
    <row r="76" spans="1:13" x14ac:dyDescent="0.45">
      <c r="A76" s="1" t="s">
        <v>384</v>
      </c>
      <c r="B76" s="2" t="s">
        <v>421</v>
      </c>
      <c r="C76" s="4" t="s">
        <v>30</v>
      </c>
      <c r="D76" s="4" t="s">
        <v>30</v>
      </c>
      <c r="G76" t="s">
        <v>14</v>
      </c>
      <c r="H76" t="s">
        <v>15</v>
      </c>
      <c r="I76" t="s">
        <v>316</v>
      </c>
      <c r="J76" t="s">
        <v>72</v>
      </c>
      <c r="K76" t="s">
        <v>17</v>
      </c>
      <c r="L76" t="s">
        <v>323</v>
      </c>
      <c r="M76"/>
    </row>
    <row r="77" spans="1:13" x14ac:dyDescent="0.45">
      <c r="A77" s="1" t="s">
        <v>385</v>
      </c>
      <c r="B77" s="2" t="s">
        <v>422</v>
      </c>
      <c r="C77" s="4" t="s">
        <v>30</v>
      </c>
      <c r="D77" s="4" t="s">
        <v>30</v>
      </c>
      <c r="G77" t="s">
        <v>14</v>
      </c>
      <c r="H77" t="s">
        <v>15</v>
      </c>
      <c r="I77" t="s">
        <v>316</v>
      </c>
      <c r="J77" t="s">
        <v>72</v>
      </c>
      <c r="K77" t="s">
        <v>17</v>
      </c>
      <c r="L77" t="s">
        <v>323</v>
      </c>
      <c r="M77"/>
    </row>
    <row r="78" spans="1:13" x14ac:dyDescent="0.45">
      <c r="A78" s="1" t="s">
        <v>386</v>
      </c>
      <c r="B78" s="2" t="s">
        <v>423</v>
      </c>
      <c r="C78" s="4" t="s">
        <v>30</v>
      </c>
      <c r="D78" s="4" t="s">
        <v>30</v>
      </c>
      <c r="G78" t="s">
        <v>14</v>
      </c>
      <c r="H78" t="s">
        <v>15</v>
      </c>
      <c r="I78" t="s">
        <v>316</v>
      </c>
      <c r="J78" t="s">
        <v>72</v>
      </c>
      <c r="K78" t="s">
        <v>17</v>
      </c>
      <c r="L78" t="s">
        <v>323</v>
      </c>
      <c r="M78"/>
    </row>
    <row r="79" spans="1:13" x14ac:dyDescent="0.45">
      <c r="A79" s="1" t="s">
        <v>387</v>
      </c>
      <c r="B79" s="2" t="s">
        <v>424</v>
      </c>
      <c r="C79" s="4" t="s">
        <v>30</v>
      </c>
      <c r="D79" s="4" t="s">
        <v>30</v>
      </c>
      <c r="G79" t="s">
        <v>14</v>
      </c>
      <c r="H79" t="s">
        <v>15</v>
      </c>
      <c r="I79" t="s">
        <v>316</v>
      </c>
      <c r="J79" t="s">
        <v>72</v>
      </c>
      <c r="K79" t="s">
        <v>17</v>
      </c>
      <c r="L79" t="s">
        <v>323</v>
      </c>
      <c r="M79"/>
    </row>
    <row r="80" spans="1:13" x14ac:dyDescent="0.45">
      <c r="A80" s="1" t="s">
        <v>388</v>
      </c>
      <c r="B80" s="2" t="s">
        <v>425</v>
      </c>
      <c r="C80" s="4" t="s">
        <v>30</v>
      </c>
      <c r="D80" s="4" t="s">
        <v>30</v>
      </c>
      <c r="G80" t="s">
        <v>14</v>
      </c>
      <c r="H80" t="s">
        <v>15</v>
      </c>
      <c r="I80" t="s">
        <v>316</v>
      </c>
      <c r="J80" t="s">
        <v>72</v>
      </c>
      <c r="K80" t="s">
        <v>17</v>
      </c>
      <c r="L80" t="s">
        <v>323</v>
      </c>
      <c r="M80"/>
    </row>
    <row r="81" spans="1:13" x14ac:dyDescent="0.45">
      <c r="A81" s="1" t="s">
        <v>389</v>
      </c>
      <c r="B81" s="2" t="s">
        <v>426</v>
      </c>
      <c r="C81" s="4" t="s">
        <v>30</v>
      </c>
      <c r="D81" s="4" t="s">
        <v>30</v>
      </c>
      <c r="G81" t="s">
        <v>14</v>
      </c>
      <c r="H81" t="s">
        <v>15</v>
      </c>
      <c r="I81" t="s">
        <v>316</v>
      </c>
      <c r="J81" t="s">
        <v>72</v>
      </c>
      <c r="K81" t="s">
        <v>17</v>
      </c>
      <c r="L81" t="s">
        <v>323</v>
      </c>
      <c r="M81"/>
    </row>
    <row r="82" spans="1:13" x14ac:dyDescent="0.45">
      <c r="A82" s="1" t="s">
        <v>390</v>
      </c>
      <c r="B82" s="2" t="s">
        <v>427</v>
      </c>
      <c r="C82" s="4" t="s">
        <v>30</v>
      </c>
      <c r="D82" s="4" t="s">
        <v>30</v>
      </c>
      <c r="G82" t="s">
        <v>14</v>
      </c>
      <c r="H82" t="s">
        <v>15</v>
      </c>
      <c r="I82" t="s">
        <v>316</v>
      </c>
      <c r="J82" t="s">
        <v>72</v>
      </c>
      <c r="K82" t="s">
        <v>17</v>
      </c>
      <c r="L82" t="s">
        <v>323</v>
      </c>
      <c r="M82"/>
    </row>
    <row r="83" spans="1:13" x14ac:dyDescent="0.45">
      <c r="A83" s="1" t="s">
        <v>391</v>
      </c>
      <c r="B83" s="2" t="s">
        <v>428</v>
      </c>
      <c r="C83" s="4" t="s">
        <v>30</v>
      </c>
      <c r="D83" s="4" t="s">
        <v>30</v>
      </c>
      <c r="G83" t="s">
        <v>14</v>
      </c>
      <c r="H83" t="s">
        <v>15</v>
      </c>
      <c r="I83" t="s">
        <v>316</v>
      </c>
      <c r="J83" t="s">
        <v>72</v>
      </c>
      <c r="K83" t="s">
        <v>17</v>
      </c>
      <c r="L83" t="s">
        <v>323</v>
      </c>
      <c r="M83"/>
    </row>
    <row r="84" spans="1:13" x14ac:dyDescent="0.45">
      <c r="A84" s="1" t="s">
        <v>392</v>
      </c>
      <c r="B84" s="2" t="s">
        <v>429</v>
      </c>
      <c r="C84" s="4" t="s">
        <v>30</v>
      </c>
      <c r="D84" s="4" t="s">
        <v>30</v>
      </c>
      <c r="G84" t="s">
        <v>14</v>
      </c>
      <c r="H84" t="s">
        <v>15</v>
      </c>
      <c r="I84" t="s">
        <v>316</v>
      </c>
      <c r="J84" t="s">
        <v>72</v>
      </c>
      <c r="K84" t="s">
        <v>17</v>
      </c>
      <c r="L84" t="s">
        <v>323</v>
      </c>
      <c r="M84"/>
    </row>
    <row r="85" spans="1:13" x14ac:dyDescent="0.45">
      <c r="A85" s="1" t="s">
        <v>393</v>
      </c>
      <c r="B85" s="2" t="s">
        <v>430</v>
      </c>
      <c r="C85" s="4" t="s">
        <v>30</v>
      </c>
      <c r="D85" s="4" t="s">
        <v>30</v>
      </c>
      <c r="G85" t="s">
        <v>14</v>
      </c>
      <c r="H85" t="s">
        <v>15</v>
      </c>
      <c r="I85" t="s">
        <v>316</v>
      </c>
      <c r="J85" t="s">
        <v>72</v>
      </c>
      <c r="K85" t="s">
        <v>17</v>
      </c>
      <c r="L85" t="s">
        <v>323</v>
      </c>
      <c r="M85"/>
    </row>
    <row r="86" spans="1:13" x14ac:dyDescent="0.45">
      <c r="A86" s="1" t="s">
        <v>394</v>
      </c>
      <c r="B86" s="2" t="s">
        <v>431</v>
      </c>
      <c r="C86" s="4" t="s">
        <v>30</v>
      </c>
      <c r="D86" s="4" t="s">
        <v>30</v>
      </c>
      <c r="G86" t="s">
        <v>14</v>
      </c>
      <c r="H86" t="s">
        <v>15</v>
      </c>
      <c r="I86" t="s">
        <v>316</v>
      </c>
      <c r="J86" t="s">
        <v>72</v>
      </c>
      <c r="K86" t="s">
        <v>17</v>
      </c>
      <c r="L86" t="s">
        <v>323</v>
      </c>
      <c r="M86"/>
    </row>
    <row r="87" spans="1:13" x14ac:dyDescent="0.45">
      <c r="A87" s="1" t="s">
        <v>395</v>
      </c>
      <c r="B87" s="2" t="s">
        <v>432</v>
      </c>
      <c r="C87" s="4" t="s">
        <v>30</v>
      </c>
      <c r="D87" s="4" t="s">
        <v>30</v>
      </c>
      <c r="G87" t="s">
        <v>14</v>
      </c>
      <c r="H87" t="s">
        <v>15</v>
      </c>
      <c r="I87" t="s">
        <v>316</v>
      </c>
      <c r="J87" t="s">
        <v>72</v>
      </c>
      <c r="K87" t="s">
        <v>17</v>
      </c>
      <c r="L87" t="s">
        <v>323</v>
      </c>
      <c r="M87"/>
    </row>
    <row r="88" spans="1:13" x14ac:dyDescent="0.45">
      <c r="A88" s="1" t="s">
        <v>396</v>
      </c>
      <c r="B88" s="2" t="s">
        <v>433</v>
      </c>
      <c r="C88" s="4" t="s">
        <v>30</v>
      </c>
      <c r="D88" s="4" t="s">
        <v>30</v>
      </c>
      <c r="G88" t="s">
        <v>14</v>
      </c>
      <c r="H88" t="s">
        <v>15</v>
      </c>
      <c r="I88" t="s">
        <v>316</v>
      </c>
      <c r="J88" t="s">
        <v>72</v>
      </c>
      <c r="K88" t="s">
        <v>17</v>
      </c>
      <c r="L88" t="s">
        <v>323</v>
      </c>
      <c r="M88"/>
    </row>
    <row r="89" spans="1:13" x14ac:dyDescent="0.45">
      <c r="A89" s="1" t="s">
        <v>397</v>
      </c>
      <c r="B89" s="2" t="s">
        <v>434</v>
      </c>
      <c r="C89" s="4" t="s">
        <v>30</v>
      </c>
      <c r="D89" s="4" t="s">
        <v>30</v>
      </c>
      <c r="G89" t="s">
        <v>14</v>
      </c>
      <c r="H89" t="s">
        <v>15</v>
      </c>
      <c r="I89" t="s">
        <v>316</v>
      </c>
      <c r="J89" t="s">
        <v>72</v>
      </c>
      <c r="K89" t="s">
        <v>17</v>
      </c>
      <c r="L89" t="s">
        <v>323</v>
      </c>
      <c r="M89"/>
    </row>
    <row r="90" spans="1:13" x14ac:dyDescent="0.45">
      <c r="A90" s="1" t="s">
        <v>398</v>
      </c>
      <c r="B90" s="2" t="s">
        <v>435</v>
      </c>
      <c r="C90" s="4" t="s">
        <v>30</v>
      </c>
      <c r="D90" s="4" t="s">
        <v>30</v>
      </c>
      <c r="G90" t="s">
        <v>14</v>
      </c>
      <c r="H90" t="s">
        <v>15</v>
      </c>
      <c r="I90" t="s">
        <v>316</v>
      </c>
      <c r="J90" t="s">
        <v>72</v>
      </c>
      <c r="K90" t="s">
        <v>17</v>
      </c>
      <c r="L90" t="s">
        <v>323</v>
      </c>
      <c r="M90"/>
    </row>
    <row r="91" spans="1:13" x14ac:dyDescent="0.45">
      <c r="A91" s="1" t="s">
        <v>399</v>
      </c>
      <c r="B91" s="2" t="s">
        <v>436</v>
      </c>
      <c r="C91" s="4" t="s">
        <v>30</v>
      </c>
      <c r="D91" s="4" t="s">
        <v>30</v>
      </c>
      <c r="G91" t="s">
        <v>14</v>
      </c>
      <c r="H91" t="s">
        <v>15</v>
      </c>
      <c r="I91" t="s">
        <v>316</v>
      </c>
      <c r="J91" t="s">
        <v>72</v>
      </c>
      <c r="K91" t="s">
        <v>17</v>
      </c>
      <c r="L91" t="s">
        <v>323</v>
      </c>
      <c r="M91"/>
    </row>
    <row r="92" spans="1:13" x14ac:dyDescent="0.45">
      <c r="A92" s="1" t="s">
        <v>400</v>
      </c>
      <c r="B92" s="2" t="s">
        <v>437</v>
      </c>
      <c r="C92" s="4" t="s">
        <v>30</v>
      </c>
      <c r="D92" s="4" t="s">
        <v>30</v>
      </c>
      <c r="G92" t="s">
        <v>14</v>
      </c>
      <c r="H92" t="s">
        <v>15</v>
      </c>
      <c r="I92" t="s">
        <v>316</v>
      </c>
      <c r="J92" t="s">
        <v>72</v>
      </c>
      <c r="K92" t="s">
        <v>17</v>
      </c>
      <c r="L92" t="s">
        <v>323</v>
      </c>
      <c r="M92"/>
    </row>
    <row r="93" spans="1:13" x14ac:dyDescent="0.45">
      <c r="A93" s="1" t="s">
        <v>401</v>
      </c>
      <c r="B93" s="2" t="s">
        <v>438</v>
      </c>
      <c r="C93" s="4" t="s">
        <v>30</v>
      </c>
      <c r="D93" s="4" t="s">
        <v>30</v>
      </c>
      <c r="G93" t="s">
        <v>14</v>
      </c>
      <c r="H93" t="s">
        <v>15</v>
      </c>
      <c r="I93" t="s">
        <v>316</v>
      </c>
      <c r="J93" t="s">
        <v>72</v>
      </c>
      <c r="K93" t="s">
        <v>17</v>
      </c>
      <c r="L93" t="s">
        <v>323</v>
      </c>
      <c r="M93"/>
    </row>
    <row r="94" spans="1:13" x14ac:dyDescent="0.45">
      <c r="A94" s="1" t="s">
        <v>402</v>
      </c>
      <c r="B94" s="2" t="s">
        <v>439</v>
      </c>
      <c r="C94" s="4" t="s">
        <v>30</v>
      </c>
      <c r="D94" s="4" t="s">
        <v>30</v>
      </c>
      <c r="G94" t="s">
        <v>14</v>
      </c>
      <c r="H94" t="s">
        <v>15</v>
      </c>
      <c r="I94" t="s">
        <v>316</v>
      </c>
      <c r="J94" t="s">
        <v>72</v>
      </c>
      <c r="K94" t="s">
        <v>17</v>
      </c>
      <c r="L94" t="s">
        <v>323</v>
      </c>
      <c r="M94"/>
    </row>
    <row r="95" spans="1:13" x14ac:dyDescent="0.45">
      <c r="A95" s="1" t="s">
        <v>403</v>
      </c>
      <c r="B95" s="2" t="s">
        <v>440</v>
      </c>
      <c r="C95" s="4" t="s">
        <v>30</v>
      </c>
      <c r="D95" s="4" t="s">
        <v>30</v>
      </c>
      <c r="G95" t="s">
        <v>14</v>
      </c>
      <c r="H95" t="s">
        <v>15</v>
      </c>
      <c r="I95" t="s">
        <v>316</v>
      </c>
      <c r="J95" t="s">
        <v>72</v>
      </c>
      <c r="K95" t="s">
        <v>17</v>
      </c>
      <c r="L95" t="s">
        <v>323</v>
      </c>
      <c r="M95"/>
    </row>
    <row r="96" spans="1:13" x14ac:dyDescent="0.45">
      <c r="A96" s="1" t="s">
        <v>404</v>
      </c>
      <c r="B96" s="2" t="s">
        <v>441</v>
      </c>
      <c r="C96" s="4" t="s">
        <v>30</v>
      </c>
      <c r="D96" s="4" t="s">
        <v>30</v>
      </c>
      <c r="G96" t="s">
        <v>14</v>
      </c>
      <c r="H96" t="s">
        <v>15</v>
      </c>
      <c r="I96" t="s">
        <v>316</v>
      </c>
      <c r="J96" t="s">
        <v>72</v>
      </c>
      <c r="K96" t="s">
        <v>17</v>
      </c>
      <c r="L96" t="s">
        <v>323</v>
      </c>
      <c r="M96"/>
    </row>
    <row r="97" spans="1:13" x14ac:dyDescent="0.45">
      <c r="A97" s="1" t="s">
        <v>405</v>
      </c>
      <c r="B97" s="2" t="s">
        <v>442</v>
      </c>
      <c r="C97" s="4" t="s">
        <v>30</v>
      </c>
      <c r="D97" s="4" t="s">
        <v>30</v>
      </c>
      <c r="G97" t="s">
        <v>14</v>
      </c>
      <c r="H97" t="s">
        <v>15</v>
      </c>
      <c r="I97" t="s">
        <v>316</v>
      </c>
      <c r="J97" t="s">
        <v>72</v>
      </c>
      <c r="K97" t="s">
        <v>17</v>
      </c>
      <c r="L97" t="s">
        <v>323</v>
      </c>
      <c r="M97"/>
    </row>
    <row r="98" spans="1:13" x14ac:dyDescent="0.45">
      <c r="A98" s="1" t="s">
        <v>406</v>
      </c>
      <c r="B98" s="2" t="s">
        <v>443</v>
      </c>
      <c r="C98" s="4" t="s">
        <v>30</v>
      </c>
      <c r="D98" s="4" t="s">
        <v>30</v>
      </c>
      <c r="G98" t="s">
        <v>14</v>
      </c>
      <c r="H98" t="s">
        <v>15</v>
      </c>
      <c r="I98" t="s">
        <v>316</v>
      </c>
      <c r="J98" t="s">
        <v>72</v>
      </c>
      <c r="K98" t="s">
        <v>17</v>
      </c>
      <c r="L98" t="s">
        <v>323</v>
      </c>
      <c r="M98"/>
    </row>
    <row r="99" spans="1:13" x14ac:dyDescent="0.45">
      <c r="A99" s="1" t="s">
        <v>407</v>
      </c>
      <c r="B99" s="2" t="s">
        <v>444</v>
      </c>
      <c r="C99" s="4" t="s">
        <v>30</v>
      </c>
      <c r="D99" s="4" t="s">
        <v>30</v>
      </c>
      <c r="G99" t="s">
        <v>14</v>
      </c>
      <c r="H99" t="s">
        <v>15</v>
      </c>
      <c r="I99" t="s">
        <v>316</v>
      </c>
      <c r="J99" t="s">
        <v>72</v>
      </c>
      <c r="K99" t="s">
        <v>17</v>
      </c>
      <c r="L99" t="s">
        <v>323</v>
      </c>
      <c r="M99"/>
    </row>
    <row r="100" spans="1:13" x14ac:dyDescent="0.45">
      <c r="A100" s="1" t="s">
        <v>408</v>
      </c>
      <c r="B100" s="2" t="s">
        <v>445</v>
      </c>
      <c r="C100" s="4" t="s">
        <v>30</v>
      </c>
      <c r="D100" s="4" t="s">
        <v>30</v>
      </c>
      <c r="G100" t="s">
        <v>14</v>
      </c>
      <c r="H100" t="s">
        <v>15</v>
      </c>
      <c r="I100" t="s">
        <v>316</v>
      </c>
      <c r="J100" t="s">
        <v>72</v>
      </c>
      <c r="K100" t="s">
        <v>17</v>
      </c>
      <c r="L100" t="s">
        <v>323</v>
      </c>
      <c r="M100"/>
    </row>
    <row r="101" spans="1:13" x14ac:dyDescent="0.45">
      <c r="A101" s="1" t="s">
        <v>409</v>
      </c>
      <c r="B101" s="2" t="s">
        <v>446</v>
      </c>
      <c r="C101" s="4" t="s">
        <v>30</v>
      </c>
      <c r="D101" s="4" t="s">
        <v>30</v>
      </c>
      <c r="G101" t="s">
        <v>14</v>
      </c>
      <c r="H101" t="s">
        <v>15</v>
      </c>
      <c r="I101" t="s">
        <v>316</v>
      </c>
      <c r="J101" t="s">
        <v>72</v>
      </c>
      <c r="K101" t="s">
        <v>17</v>
      </c>
      <c r="L101" t="s">
        <v>323</v>
      </c>
      <c r="M101"/>
    </row>
    <row r="102" spans="1:13" x14ac:dyDescent="0.45">
      <c r="A102" s="1" t="s">
        <v>410</v>
      </c>
      <c r="B102" s="2" t="s">
        <v>447</v>
      </c>
      <c r="C102" s="4" t="s">
        <v>30</v>
      </c>
      <c r="D102" s="4" t="s">
        <v>30</v>
      </c>
      <c r="G102" t="s">
        <v>14</v>
      </c>
      <c r="H102" t="s">
        <v>15</v>
      </c>
      <c r="I102" t="s">
        <v>316</v>
      </c>
      <c r="J102" t="s">
        <v>72</v>
      </c>
      <c r="K102" t="s">
        <v>17</v>
      </c>
      <c r="L102" t="s">
        <v>323</v>
      </c>
      <c r="M102"/>
    </row>
    <row r="103" spans="1:13" x14ac:dyDescent="0.45">
      <c r="A103" s="1" t="s">
        <v>411</v>
      </c>
      <c r="B103" s="2" t="s">
        <v>71</v>
      </c>
      <c r="C103" s="4" t="s">
        <v>30</v>
      </c>
      <c r="D103" s="4" t="s">
        <v>30</v>
      </c>
      <c r="G103" t="s">
        <v>14</v>
      </c>
      <c r="H103" t="s">
        <v>15</v>
      </c>
      <c r="I103" t="s">
        <v>316</v>
      </c>
      <c r="J103" t="s">
        <v>72</v>
      </c>
      <c r="K103" t="s">
        <v>17</v>
      </c>
      <c r="L103" t="s">
        <v>323</v>
      </c>
      <c r="M103"/>
    </row>
    <row r="104" spans="1:13" x14ac:dyDescent="0.45">
      <c r="A104" s="1" t="s">
        <v>473</v>
      </c>
      <c r="B104" s="2" t="s">
        <v>32</v>
      </c>
      <c r="C104" s="4" t="s">
        <v>30</v>
      </c>
      <c r="D104" s="4" t="s">
        <v>30</v>
      </c>
      <c r="G104" t="s">
        <v>14</v>
      </c>
      <c r="H104" t="s">
        <v>15</v>
      </c>
      <c r="I104" t="s">
        <v>316</v>
      </c>
      <c r="J104" t="s">
        <v>31</v>
      </c>
      <c r="K104" t="s">
        <v>17</v>
      </c>
      <c r="L104" t="s">
        <v>323</v>
      </c>
      <c r="M104"/>
    </row>
    <row r="105" spans="1:13" x14ac:dyDescent="0.45">
      <c r="A105" s="1" t="s">
        <v>474</v>
      </c>
      <c r="B105" s="2" t="s">
        <v>32</v>
      </c>
      <c r="C105" s="4" t="s">
        <v>30</v>
      </c>
      <c r="D105" s="4" t="s">
        <v>30</v>
      </c>
      <c r="G105" t="s">
        <v>14</v>
      </c>
      <c r="H105" t="s">
        <v>15</v>
      </c>
      <c r="I105" t="s">
        <v>316</v>
      </c>
      <c r="J105" t="s">
        <v>31</v>
      </c>
      <c r="K105" t="s">
        <v>17</v>
      </c>
      <c r="L105" t="s">
        <v>323</v>
      </c>
      <c r="M105"/>
    </row>
    <row r="106" spans="1:13" x14ac:dyDescent="0.45">
      <c r="A106" s="1" t="s">
        <v>475</v>
      </c>
      <c r="B106" s="2" t="s">
        <v>32</v>
      </c>
      <c r="C106" s="4" t="s">
        <v>30</v>
      </c>
      <c r="D106" s="4" t="s">
        <v>30</v>
      </c>
      <c r="G106" t="s">
        <v>14</v>
      </c>
      <c r="H106" t="s">
        <v>15</v>
      </c>
      <c r="I106" t="s">
        <v>316</v>
      </c>
      <c r="J106" t="s">
        <v>31</v>
      </c>
      <c r="K106" t="s">
        <v>17</v>
      </c>
      <c r="L106" t="s">
        <v>323</v>
      </c>
      <c r="M106"/>
    </row>
    <row r="107" spans="1:13" x14ac:dyDescent="0.45">
      <c r="A107" s="1" t="s">
        <v>476</v>
      </c>
      <c r="B107" s="2" t="s">
        <v>32</v>
      </c>
      <c r="C107" s="4" t="s">
        <v>30</v>
      </c>
      <c r="D107" s="4" t="s">
        <v>30</v>
      </c>
      <c r="G107" t="s">
        <v>14</v>
      </c>
      <c r="H107" t="s">
        <v>15</v>
      </c>
      <c r="I107" t="s">
        <v>316</v>
      </c>
      <c r="J107" t="s">
        <v>31</v>
      </c>
      <c r="K107" t="s">
        <v>17</v>
      </c>
      <c r="L107" t="s">
        <v>323</v>
      </c>
      <c r="M107"/>
    </row>
    <row r="108" spans="1:13" x14ac:dyDescent="0.45">
      <c r="A108" s="1" t="s">
        <v>477</v>
      </c>
      <c r="B108" s="2" t="s">
        <v>32</v>
      </c>
      <c r="C108" s="4" t="s">
        <v>30</v>
      </c>
      <c r="D108" s="4" t="s">
        <v>30</v>
      </c>
      <c r="G108" t="s">
        <v>14</v>
      </c>
      <c r="H108" t="s">
        <v>15</v>
      </c>
      <c r="I108" t="s">
        <v>316</v>
      </c>
      <c r="J108" t="s">
        <v>31</v>
      </c>
      <c r="K108" t="s">
        <v>17</v>
      </c>
      <c r="L108" t="s">
        <v>323</v>
      </c>
      <c r="M108"/>
    </row>
    <row r="109" spans="1:13" x14ac:dyDescent="0.45">
      <c r="A109" s="1" t="s">
        <v>478</v>
      </c>
      <c r="B109" s="2" t="s">
        <v>32</v>
      </c>
      <c r="C109" s="4" t="s">
        <v>30</v>
      </c>
      <c r="D109" s="4" t="s">
        <v>30</v>
      </c>
      <c r="G109" t="s">
        <v>14</v>
      </c>
      <c r="H109" t="s">
        <v>15</v>
      </c>
      <c r="I109" t="s">
        <v>316</v>
      </c>
      <c r="J109" t="s">
        <v>31</v>
      </c>
      <c r="K109" t="s">
        <v>17</v>
      </c>
      <c r="L109" t="s">
        <v>323</v>
      </c>
      <c r="M109"/>
    </row>
    <row r="110" spans="1:13" x14ac:dyDescent="0.45">
      <c r="A110" s="1" t="s">
        <v>479</v>
      </c>
      <c r="B110" s="2" t="s">
        <v>32</v>
      </c>
      <c r="C110" s="4" t="s">
        <v>30</v>
      </c>
      <c r="D110" s="4" t="s">
        <v>30</v>
      </c>
      <c r="G110" t="s">
        <v>14</v>
      </c>
      <c r="H110" t="s">
        <v>15</v>
      </c>
      <c r="I110" t="s">
        <v>316</v>
      </c>
      <c r="J110" t="s">
        <v>31</v>
      </c>
      <c r="K110" t="s">
        <v>17</v>
      </c>
      <c r="L110" t="s">
        <v>323</v>
      </c>
      <c r="M110"/>
    </row>
    <row r="111" spans="1:13" x14ac:dyDescent="0.45">
      <c r="A111" s="1" t="s">
        <v>480</v>
      </c>
      <c r="B111" s="2" t="s">
        <v>32</v>
      </c>
      <c r="C111" s="4" t="s">
        <v>30</v>
      </c>
      <c r="D111" s="4" t="s">
        <v>30</v>
      </c>
      <c r="G111" t="s">
        <v>14</v>
      </c>
      <c r="H111" t="s">
        <v>15</v>
      </c>
      <c r="I111" t="s">
        <v>316</v>
      </c>
      <c r="J111" t="s">
        <v>31</v>
      </c>
      <c r="K111" t="s">
        <v>17</v>
      </c>
      <c r="L111" t="s">
        <v>323</v>
      </c>
      <c r="M111"/>
    </row>
    <row r="112" spans="1:13" x14ac:dyDescent="0.45">
      <c r="A112" s="1" t="s">
        <v>481</v>
      </c>
      <c r="B112" s="2" t="s">
        <v>32</v>
      </c>
      <c r="C112" s="4" t="s">
        <v>30</v>
      </c>
      <c r="D112" s="4" t="s">
        <v>30</v>
      </c>
      <c r="G112" t="s">
        <v>14</v>
      </c>
      <c r="H112" t="s">
        <v>15</v>
      </c>
      <c r="I112" t="s">
        <v>316</v>
      </c>
      <c r="J112" t="s">
        <v>31</v>
      </c>
      <c r="K112" t="s">
        <v>17</v>
      </c>
      <c r="L112" t="s">
        <v>323</v>
      </c>
      <c r="M112"/>
    </row>
    <row r="113" spans="1:13" x14ac:dyDescent="0.45">
      <c r="A113" s="1" t="s">
        <v>482</v>
      </c>
      <c r="B113" s="2" t="s">
        <v>32</v>
      </c>
      <c r="C113" s="4" t="s">
        <v>30</v>
      </c>
      <c r="D113" s="4" t="s">
        <v>30</v>
      </c>
      <c r="G113" t="s">
        <v>14</v>
      </c>
      <c r="H113" t="s">
        <v>15</v>
      </c>
      <c r="I113" t="s">
        <v>316</v>
      </c>
      <c r="J113" t="s">
        <v>31</v>
      </c>
      <c r="K113" t="s">
        <v>17</v>
      </c>
      <c r="L113" t="s">
        <v>323</v>
      </c>
      <c r="M113"/>
    </row>
    <row r="114" spans="1:13" x14ac:dyDescent="0.45">
      <c r="A114" s="1" t="s">
        <v>483</v>
      </c>
      <c r="B114" s="2" t="s">
        <v>32</v>
      </c>
      <c r="C114" s="4" t="s">
        <v>30</v>
      </c>
      <c r="D114" s="4" t="s">
        <v>30</v>
      </c>
      <c r="G114" t="s">
        <v>14</v>
      </c>
      <c r="H114" t="s">
        <v>15</v>
      </c>
      <c r="I114" t="s">
        <v>316</v>
      </c>
      <c r="J114" t="s">
        <v>31</v>
      </c>
      <c r="K114" t="s">
        <v>17</v>
      </c>
      <c r="L114" t="s">
        <v>323</v>
      </c>
      <c r="M114"/>
    </row>
    <row r="115" spans="1:13" x14ac:dyDescent="0.45">
      <c r="A115" s="1" t="s">
        <v>484</v>
      </c>
      <c r="B115" s="2" t="s">
        <v>32</v>
      </c>
      <c r="C115" s="4" t="s">
        <v>30</v>
      </c>
      <c r="D115" s="4" t="s">
        <v>30</v>
      </c>
      <c r="G115" t="s">
        <v>14</v>
      </c>
      <c r="H115" t="s">
        <v>15</v>
      </c>
      <c r="I115" t="s">
        <v>316</v>
      </c>
      <c r="J115" t="s">
        <v>31</v>
      </c>
      <c r="K115" t="s">
        <v>17</v>
      </c>
      <c r="L115" t="s">
        <v>323</v>
      </c>
      <c r="M115"/>
    </row>
    <row r="116" spans="1:13" x14ac:dyDescent="0.45">
      <c r="A116" s="1" t="s">
        <v>485</v>
      </c>
      <c r="B116" s="2" t="s">
        <v>32</v>
      </c>
      <c r="C116" s="4" t="s">
        <v>30</v>
      </c>
      <c r="D116" s="4" t="s">
        <v>30</v>
      </c>
      <c r="G116" t="s">
        <v>14</v>
      </c>
      <c r="H116" t="s">
        <v>15</v>
      </c>
      <c r="I116" t="s">
        <v>316</v>
      </c>
      <c r="J116" t="s">
        <v>31</v>
      </c>
      <c r="K116" t="s">
        <v>17</v>
      </c>
      <c r="L116" t="s">
        <v>323</v>
      </c>
      <c r="M116"/>
    </row>
    <row r="117" spans="1:13" x14ac:dyDescent="0.45">
      <c r="A117" s="1" t="s">
        <v>486</v>
      </c>
      <c r="B117" s="2" t="s">
        <v>32</v>
      </c>
      <c r="C117" s="4" t="s">
        <v>30</v>
      </c>
      <c r="D117" s="4" t="s">
        <v>30</v>
      </c>
      <c r="G117" t="s">
        <v>14</v>
      </c>
      <c r="H117" t="s">
        <v>15</v>
      </c>
      <c r="I117" t="s">
        <v>316</v>
      </c>
      <c r="J117" t="s">
        <v>31</v>
      </c>
      <c r="K117" t="s">
        <v>17</v>
      </c>
      <c r="L117" t="s">
        <v>323</v>
      </c>
      <c r="M117"/>
    </row>
    <row r="118" spans="1:13" x14ac:dyDescent="0.45">
      <c r="A118" s="1" t="s">
        <v>487</v>
      </c>
      <c r="B118" s="2" t="s">
        <v>32</v>
      </c>
      <c r="C118" s="4" t="s">
        <v>30</v>
      </c>
      <c r="D118" s="4" t="s">
        <v>30</v>
      </c>
      <c r="G118" t="s">
        <v>14</v>
      </c>
      <c r="H118" t="s">
        <v>15</v>
      </c>
      <c r="I118" t="s">
        <v>316</v>
      </c>
      <c r="J118" t="s">
        <v>31</v>
      </c>
      <c r="K118" t="s">
        <v>17</v>
      </c>
      <c r="L118" t="s">
        <v>323</v>
      </c>
      <c r="M118"/>
    </row>
    <row r="119" spans="1:13" x14ac:dyDescent="0.45">
      <c r="A119" s="1" t="s">
        <v>488</v>
      </c>
      <c r="B119" s="2" t="s">
        <v>32</v>
      </c>
      <c r="C119" s="4" t="s">
        <v>30</v>
      </c>
      <c r="D119" s="4" t="s">
        <v>30</v>
      </c>
      <c r="G119" t="s">
        <v>14</v>
      </c>
      <c r="H119" t="s">
        <v>15</v>
      </c>
      <c r="I119" t="s">
        <v>316</v>
      </c>
      <c r="J119" t="s">
        <v>31</v>
      </c>
      <c r="K119" t="s">
        <v>17</v>
      </c>
      <c r="L119" t="s">
        <v>323</v>
      </c>
      <c r="M119"/>
    </row>
    <row r="120" spans="1:13" x14ac:dyDescent="0.45">
      <c r="A120" s="1" t="s">
        <v>489</v>
      </c>
      <c r="B120" s="2" t="s">
        <v>32</v>
      </c>
      <c r="C120" s="4" t="s">
        <v>30</v>
      </c>
      <c r="D120" s="4" t="s">
        <v>30</v>
      </c>
      <c r="G120" t="s">
        <v>14</v>
      </c>
      <c r="H120" t="s">
        <v>15</v>
      </c>
      <c r="I120" t="s">
        <v>316</v>
      </c>
      <c r="J120" t="s">
        <v>31</v>
      </c>
      <c r="K120" t="s">
        <v>17</v>
      </c>
      <c r="L120" t="s">
        <v>323</v>
      </c>
      <c r="M120"/>
    </row>
    <row r="121" spans="1:13" x14ac:dyDescent="0.45">
      <c r="A121" s="1" t="s">
        <v>490</v>
      </c>
      <c r="B121" s="2" t="s">
        <v>32</v>
      </c>
      <c r="C121" s="4" t="s">
        <v>30</v>
      </c>
      <c r="D121" s="4" t="s">
        <v>30</v>
      </c>
      <c r="G121" t="s">
        <v>14</v>
      </c>
      <c r="H121" t="s">
        <v>15</v>
      </c>
      <c r="I121" t="s">
        <v>316</v>
      </c>
      <c r="J121" t="s">
        <v>31</v>
      </c>
      <c r="K121" t="s">
        <v>17</v>
      </c>
      <c r="L121" t="s">
        <v>323</v>
      </c>
      <c r="M121"/>
    </row>
    <row r="122" spans="1:13" x14ac:dyDescent="0.45">
      <c r="A122" s="1" t="s">
        <v>491</v>
      </c>
      <c r="B122" s="2" t="s">
        <v>32</v>
      </c>
      <c r="C122" s="4" t="s">
        <v>30</v>
      </c>
      <c r="D122" s="4" t="s">
        <v>30</v>
      </c>
      <c r="G122" t="s">
        <v>14</v>
      </c>
      <c r="H122" t="s">
        <v>15</v>
      </c>
      <c r="I122" t="s">
        <v>316</v>
      </c>
      <c r="J122" t="s">
        <v>31</v>
      </c>
      <c r="K122" t="s">
        <v>17</v>
      </c>
      <c r="L122" t="s">
        <v>323</v>
      </c>
      <c r="M122"/>
    </row>
    <row r="123" spans="1:13" x14ac:dyDescent="0.45">
      <c r="A123" s="1" t="s">
        <v>492</v>
      </c>
      <c r="B123" s="2" t="s">
        <v>32</v>
      </c>
      <c r="C123" s="4" t="s">
        <v>30</v>
      </c>
      <c r="D123" s="4" t="s">
        <v>30</v>
      </c>
      <c r="G123" t="s">
        <v>14</v>
      </c>
      <c r="H123" t="s">
        <v>15</v>
      </c>
      <c r="I123" t="s">
        <v>316</v>
      </c>
      <c r="J123" t="s">
        <v>31</v>
      </c>
      <c r="K123" t="s">
        <v>17</v>
      </c>
      <c r="L123" t="s">
        <v>323</v>
      </c>
      <c r="M123"/>
    </row>
    <row r="124" spans="1:13" x14ac:dyDescent="0.45">
      <c r="A124" s="1" t="s">
        <v>493</v>
      </c>
      <c r="B124" s="2" t="s">
        <v>32</v>
      </c>
      <c r="C124" s="4" t="s">
        <v>30</v>
      </c>
      <c r="D124" s="4" t="s">
        <v>30</v>
      </c>
      <c r="G124" t="s">
        <v>14</v>
      </c>
      <c r="H124" t="s">
        <v>15</v>
      </c>
      <c r="I124" t="s">
        <v>316</v>
      </c>
      <c r="J124" t="s">
        <v>31</v>
      </c>
      <c r="K124" t="s">
        <v>17</v>
      </c>
      <c r="L124" t="s">
        <v>323</v>
      </c>
      <c r="M124"/>
    </row>
    <row r="125" spans="1:13" x14ac:dyDescent="0.45">
      <c r="A125" s="1" t="s">
        <v>494</v>
      </c>
      <c r="B125" s="2" t="s">
        <v>32</v>
      </c>
      <c r="C125" s="4" t="s">
        <v>30</v>
      </c>
      <c r="D125" s="4" t="s">
        <v>30</v>
      </c>
      <c r="G125" t="s">
        <v>14</v>
      </c>
      <c r="H125" t="s">
        <v>15</v>
      </c>
      <c r="I125" t="s">
        <v>316</v>
      </c>
      <c r="J125" t="s">
        <v>31</v>
      </c>
      <c r="K125" t="s">
        <v>17</v>
      </c>
      <c r="L125" t="s">
        <v>323</v>
      </c>
      <c r="M125"/>
    </row>
    <row r="126" spans="1:13" x14ac:dyDescent="0.45">
      <c r="A126" s="1" t="s">
        <v>495</v>
      </c>
      <c r="B126" s="2" t="s">
        <v>32</v>
      </c>
      <c r="C126" s="4" t="s">
        <v>30</v>
      </c>
      <c r="D126" s="4" t="s">
        <v>30</v>
      </c>
      <c r="G126" t="s">
        <v>14</v>
      </c>
      <c r="H126" t="s">
        <v>15</v>
      </c>
      <c r="I126" t="s">
        <v>316</v>
      </c>
      <c r="J126" t="s">
        <v>31</v>
      </c>
      <c r="K126" t="s">
        <v>17</v>
      </c>
      <c r="L126" t="s">
        <v>323</v>
      </c>
      <c r="M126"/>
    </row>
    <row r="127" spans="1:13" x14ac:dyDescent="0.45">
      <c r="A127" s="1" t="s">
        <v>496</v>
      </c>
      <c r="B127" s="2" t="s">
        <v>32</v>
      </c>
      <c r="C127" s="4" t="s">
        <v>30</v>
      </c>
      <c r="D127" s="4" t="s">
        <v>30</v>
      </c>
      <c r="G127" t="s">
        <v>14</v>
      </c>
      <c r="H127" t="s">
        <v>15</v>
      </c>
      <c r="I127" t="s">
        <v>316</v>
      </c>
      <c r="J127" t="s">
        <v>31</v>
      </c>
      <c r="K127" t="s">
        <v>17</v>
      </c>
      <c r="L127" t="s">
        <v>323</v>
      </c>
      <c r="M127"/>
    </row>
    <row r="128" spans="1:13" x14ac:dyDescent="0.45">
      <c r="A128" s="1" t="s">
        <v>497</v>
      </c>
      <c r="B128" s="2" t="s">
        <v>32</v>
      </c>
      <c r="C128" s="4" t="s">
        <v>30</v>
      </c>
      <c r="D128" s="4" t="s">
        <v>30</v>
      </c>
      <c r="G128" t="s">
        <v>14</v>
      </c>
      <c r="H128" t="s">
        <v>15</v>
      </c>
      <c r="I128" t="s">
        <v>316</v>
      </c>
      <c r="J128" t="s">
        <v>31</v>
      </c>
      <c r="K128" t="s">
        <v>17</v>
      </c>
      <c r="L128" t="s">
        <v>323</v>
      </c>
      <c r="M128"/>
    </row>
    <row r="129" spans="1:13" x14ac:dyDescent="0.45">
      <c r="A129" s="1" t="s">
        <v>498</v>
      </c>
      <c r="B129" s="2" t="s">
        <v>32</v>
      </c>
      <c r="C129" s="4" t="s">
        <v>30</v>
      </c>
      <c r="D129" s="4" t="s">
        <v>30</v>
      </c>
      <c r="G129" t="s">
        <v>14</v>
      </c>
      <c r="H129" t="s">
        <v>15</v>
      </c>
      <c r="I129" t="s">
        <v>316</v>
      </c>
      <c r="J129" t="s">
        <v>31</v>
      </c>
      <c r="K129" t="s">
        <v>17</v>
      </c>
      <c r="L129" t="s">
        <v>323</v>
      </c>
      <c r="M129"/>
    </row>
    <row r="130" spans="1:13" x14ac:dyDescent="0.45">
      <c r="A130" s="1" t="s">
        <v>499</v>
      </c>
      <c r="B130" s="2" t="s">
        <v>32</v>
      </c>
      <c r="C130" s="4" t="s">
        <v>30</v>
      </c>
      <c r="D130" s="4" t="s">
        <v>30</v>
      </c>
      <c r="G130" t="s">
        <v>14</v>
      </c>
      <c r="H130" t="s">
        <v>15</v>
      </c>
      <c r="I130" t="s">
        <v>316</v>
      </c>
      <c r="J130" t="s">
        <v>31</v>
      </c>
      <c r="K130" t="s">
        <v>17</v>
      </c>
      <c r="L130" t="s">
        <v>323</v>
      </c>
      <c r="M130"/>
    </row>
    <row r="131" spans="1:13" x14ac:dyDescent="0.45">
      <c r="A131" s="1" t="s">
        <v>500</v>
      </c>
      <c r="B131" s="2" t="s">
        <v>32</v>
      </c>
      <c r="C131" s="4" t="s">
        <v>30</v>
      </c>
      <c r="D131" s="4" t="s">
        <v>30</v>
      </c>
      <c r="G131" t="s">
        <v>14</v>
      </c>
      <c r="H131" t="s">
        <v>15</v>
      </c>
      <c r="I131" t="s">
        <v>316</v>
      </c>
      <c r="J131" t="s">
        <v>31</v>
      </c>
      <c r="K131" t="s">
        <v>17</v>
      </c>
      <c r="L131" t="s">
        <v>323</v>
      </c>
      <c r="M131"/>
    </row>
    <row r="132" spans="1:13" x14ac:dyDescent="0.45">
      <c r="A132" s="1" t="s">
        <v>501</v>
      </c>
      <c r="B132" s="2" t="s">
        <v>32</v>
      </c>
      <c r="C132" s="4" t="s">
        <v>30</v>
      </c>
      <c r="D132" s="4" t="s">
        <v>30</v>
      </c>
      <c r="G132" t="s">
        <v>14</v>
      </c>
      <c r="H132" t="s">
        <v>15</v>
      </c>
      <c r="I132" t="s">
        <v>316</v>
      </c>
      <c r="J132" t="s">
        <v>31</v>
      </c>
      <c r="K132" t="s">
        <v>17</v>
      </c>
      <c r="L132" t="s">
        <v>323</v>
      </c>
      <c r="M132"/>
    </row>
    <row r="133" spans="1:13" x14ac:dyDescent="0.45">
      <c r="A133" s="1" t="s">
        <v>502</v>
      </c>
      <c r="B133" s="2" t="s">
        <v>32</v>
      </c>
      <c r="C133" s="4" t="s">
        <v>30</v>
      </c>
      <c r="D133" s="4" t="s">
        <v>30</v>
      </c>
      <c r="G133" t="s">
        <v>14</v>
      </c>
      <c r="H133" t="s">
        <v>15</v>
      </c>
      <c r="I133" t="s">
        <v>316</v>
      </c>
      <c r="J133" t="s">
        <v>31</v>
      </c>
      <c r="K133" t="s">
        <v>17</v>
      </c>
      <c r="L133" t="s">
        <v>323</v>
      </c>
      <c r="M133"/>
    </row>
    <row r="134" spans="1:13" x14ac:dyDescent="0.45">
      <c r="A134" s="1" t="s">
        <v>105</v>
      </c>
      <c r="B134" s="2" t="s">
        <v>106</v>
      </c>
      <c r="C134" s="4" t="s">
        <v>30</v>
      </c>
      <c r="D134" s="4" t="s">
        <v>30</v>
      </c>
      <c r="G134" t="s">
        <v>14</v>
      </c>
      <c r="H134" t="s">
        <v>15</v>
      </c>
      <c r="I134" t="s">
        <v>316</v>
      </c>
      <c r="J134" t="s">
        <v>107</v>
      </c>
      <c r="K134" t="s">
        <v>17</v>
      </c>
      <c r="L134" t="s">
        <v>323</v>
      </c>
      <c r="M134"/>
    </row>
    <row r="135" spans="1:13" x14ac:dyDescent="0.45">
      <c r="A135" s="1" t="s">
        <v>53</v>
      </c>
      <c r="B135" s="2" t="s">
        <v>54</v>
      </c>
      <c r="C135" s="4" t="s">
        <v>30</v>
      </c>
      <c r="D135" s="4" t="s">
        <v>30</v>
      </c>
      <c r="G135" t="s">
        <v>14</v>
      </c>
      <c r="H135" t="s">
        <v>15</v>
      </c>
      <c r="I135" t="s">
        <v>316</v>
      </c>
      <c r="J135" t="s">
        <v>54</v>
      </c>
      <c r="K135" t="s">
        <v>17</v>
      </c>
      <c r="L135" t="s">
        <v>323</v>
      </c>
      <c r="M135"/>
    </row>
    <row r="136" spans="1:13" x14ac:dyDescent="0.45">
      <c r="A136" s="1" t="s">
        <v>355</v>
      </c>
      <c r="B136" s="2" t="s">
        <v>73</v>
      </c>
      <c r="C136" s="4" t="s">
        <v>30</v>
      </c>
      <c r="D136" s="4" t="s">
        <v>30</v>
      </c>
      <c r="G136" t="s">
        <v>14</v>
      </c>
      <c r="H136" t="s">
        <v>15</v>
      </c>
      <c r="I136" t="s">
        <v>316</v>
      </c>
      <c r="J136" t="s">
        <v>74</v>
      </c>
      <c r="K136" t="s">
        <v>17</v>
      </c>
      <c r="L136" t="s">
        <v>323</v>
      </c>
      <c r="M136"/>
    </row>
    <row r="137" spans="1:13" x14ac:dyDescent="0.45">
      <c r="A137" s="1" t="s">
        <v>356</v>
      </c>
      <c r="B137" s="2" t="s">
        <v>73</v>
      </c>
      <c r="C137" s="4" t="s">
        <v>30</v>
      </c>
      <c r="D137" s="4" t="s">
        <v>30</v>
      </c>
      <c r="G137" t="s">
        <v>14</v>
      </c>
      <c r="H137" t="s">
        <v>15</v>
      </c>
      <c r="I137" t="s">
        <v>316</v>
      </c>
      <c r="J137" t="s">
        <v>74</v>
      </c>
      <c r="K137" t="s">
        <v>17</v>
      </c>
      <c r="L137" t="s">
        <v>323</v>
      </c>
      <c r="M137"/>
    </row>
    <row r="138" spans="1:13" x14ac:dyDescent="0.45">
      <c r="A138" s="1" t="s">
        <v>357</v>
      </c>
      <c r="B138" s="2" t="s">
        <v>73</v>
      </c>
      <c r="C138" s="4" t="s">
        <v>30</v>
      </c>
      <c r="D138" s="4" t="s">
        <v>30</v>
      </c>
      <c r="G138" t="s">
        <v>14</v>
      </c>
      <c r="H138" t="s">
        <v>15</v>
      </c>
      <c r="I138" t="s">
        <v>316</v>
      </c>
      <c r="J138" t="s">
        <v>74</v>
      </c>
      <c r="K138" t="s">
        <v>17</v>
      </c>
      <c r="L138" t="s">
        <v>323</v>
      </c>
      <c r="M138"/>
    </row>
    <row r="139" spans="1:13" x14ac:dyDescent="0.45">
      <c r="A139" s="1" t="s">
        <v>358</v>
      </c>
      <c r="B139" s="2" t="s">
        <v>73</v>
      </c>
      <c r="C139" s="4" t="s">
        <v>30</v>
      </c>
      <c r="D139" s="4" t="s">
        <v>30</v>
      </c>
      <c r="G139" t="s">
        <v>14</v>
      </c>
      <c r="H139" t="s">
        <v>15</v>
      </c>
      <c r="I139" t="s">
        <v>316</v>
      </c>
      <c r="J139" t="s">
        <v>74</v>
      </c>
      <c r="K139" t="s">
        <v>17</v>
      </c>
      <c r="L139" t="s">
        <v>323</v>
      </c>
      <c r="M139"/>
    </row>
    <row r="140" spans="1:13" x14ac:dyDescent="0.45">
      <c r="A140" s="1" t="s">
        <v>359</v>
      </c>
      <c r="B140" s="2" t="s">
        <v>73</v>
      </c>
      <c r="C140" s="4" t="s">
        <v>30</v>
      </c>
      <c r="D140" s="4" t="s">
        <v>30</v>
      </c>
      <c r="G140" t="s">
        <v>14</v>
      </c>
      <c r="H140" t="s">
        <v>15</v>
      </c>
      <c r="I140" t="s">
        <v>316</v>
      </c>
      <c r="J140" t="s">
        <v>74</v>
      </c>
      <c r="K140" t="s">
        <v>17</v>
      </c>
      <c r="L140" t="s">
        <v>323</v>
      </c>
      <c r="M140"/>
    </row>
    <row r="141" spans="1:13" x14ac:dyDescent="0.45">
      <c r="A141" s="1" t="s">
        <v>360</v>
      </c>
      <c r="B141" s="2" t="s">
        <v>73</v>
      </c>
      <c r="C141" s="4" t="s">
        <v>30</v>
      </c>
      <c r="D141" s="4" t="s">
        <v>30</v>
      </c>
      <c r="G141" t="s">
        <v>14</v>
      </c>
      <c r="H141" t="s">
        <v>15</v>
      </c>
      <c r="I141" t="s">
        <v>316</v>
      </c>
      <c r="J141" t="s">
        <v>74</v>
      </c>
      <c r="K141" t="s">
        <v>17</v>
      </c>
      <c r="L141" t="s">
        <v>323</v>
      </c>
      <c r="M141"/>
    </row>
    <row r="142" spans="1:13" x14ac:dyDescent="0.45">
      <c r="A142" s="1" t="s">
        <v>361</v>
      </c>
      <c r="B142" s="2" t="s">
        <v>73</v>
      </c>
      <c r="C142" s="4" t="s">
        <v>30</v>
      </c>
      <c r="D142" s="4" t="s">
        <v>30</v>
      </c>
      <c r="G142" t="s">
        <v>14</v>
      </c>
      <c r="H142" t="s">
        <v>15</v>
      </c>
      <c r="I142" t="s">
        <v>316</v>
      </c>
      <c r="J142" t="s">
        <v>74</v>
      </c>
      <c r="K142" t="s">
        <v>17</v>
      </c>
      <c r="L142" t="s">
        <v>323</v>
      </c>
      <c r="M142"/>
    </row>
    <row r="143" spans="1:13" x14ac:dyDescent="0.45">
      <c r="A143" s="1" t="s">
        <v>362</v>
      </c>
      <c r="B143" s="2" t="s">
        <v>73</v>
      </c>
      <c r="C143" s="4" t="s">
        <v>30</v>
      </c>
      <c r="D143" s="4" t="s">
        <v>30</v>
      </c>
      <c r="G143" t="s">
        <v>14</v>
      </c>
      <c r="H143" t="s">
        <v>15</v>
      </c>
      <c r="I143" t="s">
        <v>316</v>
      </c>
      <c r="J143" t="s">
        <v>74</v>
      </c>
      <c r="K143" t="s">
        <v>17</v>
      </c>
      <c r="L143" t="s">
        <v>323</v>
      </c>
      <c r="M143"/>
    </row>
    <row r="144" spans="1:13" x14ac:dyDescent="0.45">
      <c r="A144" s="1" t="s">
        <v>363</v>
      </c>
      <c r="B144" s="2" t="s">
        <v>73</v>
      </c>
      <c r="C144" s="4" t="s">
        <v>30</v>
      </c>
      <c r="D144" s="4" t="s">
        <v>30</v>
      </c>
      <c r="G144" t="s">
        <v>14</v>
      </c>
      <c r="H144" t="s">
        <v>15</v>
      </c>
      <c r="I144" t="s">
        <v>316</v>
      </c>
      <c r="J144" t="s">
        <v>74</v>
      </c>
      <c r="K144" t="s">
        <v>17</v>
      </c>
      <c r="L144" t="s">
        <v>323</v>
      </c>
      <c r="M144"/>
    </row>
    <row r="145" spans="1:13" x14ac:dyDescent="0.45">
      <c r="A145" s="1" t="s">
        <v>364</v>
      </c>
      <c r="B145" s="2" t="s">
        <v>73</v>
      </c>
      <c r="C145" s="4" t="s">
        <v>30</v>
      </c>
      <c r="D145" s="4" t="s">
        <v>30</v>
      </c>
      <c r="G145" t="s">
        <v>14</v>
      </c>
      <c r="H145" t="s">
        <v>15</v>
      </c>
      <c r="I145" t="s">
        <v>316</v>
      </c>
      <c r="J145" t="s">
        <v>74</v>
      </c>
      <c r="K145" t="s">
        <v>17</v>
      </c>
      <c r="L145" t="s">
        <v>323</v>
      </c>
      <c r="M145"/>
    </row>
    <row r="146" spans="1:13" x14ac:dyDescent="0.45">
      <c r="A146" s="1" t="s">
        <v>365</v>
      </c>
      <c r="B146" s="2" t="s">
        <v>73</v>
      </c>
      <c r="C146" s="4" t="s">
        <v>30</v>
      </c>
      <c r="D146" s="4" t="s">
        <v>30</v>
      </c>
      <c r="G146" t="s">
        <v>14</v>
      </c>
      <c r="H146" t="s">
        <v>15</v>
      </c>
      <c r="I146" t="s">
        <v>316</v>
      </c>
      <c r="J146" t="s">
        <v>74</v>
      </c>
      <c r="K146" t="s">
        <v>17</v>
      </c>
      <c r="L146" t="s">
        <v>323</v>
      </c>
      <c r="M146"/>
    </row>
    <row r="147" spans="1:13" x14ac:dyDescent="0.45">
      <c r="A147" s="1" t="s">
        <v>366</v>
      </c>
      <c r="B147" s="2" t="s">
        <v>73</v>
      </c>
      <c r="C147" s="4" t="s">
        <v>30</v>
      </c>
      <c r="D147" s="4" t="s">
        <v>30</v>
      </c>
      <c r="G147" t="s">
        <v>14</v>
      </c>
      <c r="H147" t="s">
        <v>15</v>
      </c>
      <c r="I147" t="s">
        <v>316</v>
      </c>
      <c r="J147" t="s">
        <v>74</v>
      </c>
      <c r="K147" t="s">
        <v>17</v>
      </c>
      <c r="L147" t="s">
        <v>323</v>
      </c>
      <c r="M147"/>
    </row>
    <row r="148" spans="1:13" x14ac:dyDescent="0.45">
      <c r="A148" s="1" t="s">
        <v>367</v>
      </c>
      <c r="B148" s="2" t="s">
        <v>73</v>
      </c>
      <c r="C148" s="4" t="s">
        <v>30</v>
      </c>
      <c r="D148" s="4" t="s">
        <v>30</v>
      </c>
      <c r="G148" t="s">
        <v>14</v>
      </c>
      <c r="H148" t="s">
        <v>15</v>
      </c>
      <c r="I148" t="s">
        <v>316</v>
      </c>
      <c r="J148" t="s">
        <v>74</v>
      </c>
      <c r="K148" t="s">
        <v>17</v>
      </c>
      <c r="L148" t="s">
        <v>323</v>
      </c>
      <c r="M148"/>
    </row>
    <row r="149" spans="1:13" x14ac:dyDescent="0.45">
      <c r="A149" s="1" t="s">
        <v>368</v>
      </c>
      <c r="B149" s="2" t="s">
        <v>73</v>
      </c>
      <c r="C149" s="4" t="s">
        <v>30</v>
      </c>
      <c r="D149" s="4" t="s">
        <v>30</v>
      </c>
      <c r="G149" t="s">
        <v>14</v>
      </c>
      <c r="H149" t="s">
        <v>15</v>
      </c>
      <c r="I149" t="s">
        <v>316</v>
      </c>
      <c r="J149" t="s">
        <v>74</v>
      </c>
      <c r="K149" t="s">
        <v>17</v>
      </c>
      <c r="L149" t="s">
        <v>323</v>
      </c>
      <c r="M149"/>
    </row>
    <row r="150" spans="1:13" x14ac:dyDescent="0.45">
      <c r="A150" s="1" t="s">
        <v>369</v>
      </c>
      <c r="B150" s="2" t="s">
        <v>73</v>
      </c>
      <c r="C150" s="4" t="s">
        <v>30</v>
      </c>
      <c r="D150" s="4" t="s">
        <v>30</v>
      </c>
      <c r="G150" t="s">
        <v>14</v>
      </c>
      <c r="H150" t="s">
        <v>15</v>
      </c>
      <c r="I150" t="s">
        <v>316</v>
      </c>
      <c r="J150" t="s">
        <v>74</v>
      </c>
      <c r="K150" t="s">
        <v>17</v>
      </c>
      <c r="L150" t="s">
        <v>323</v>
      </c>
      <c r="M150"/>
    </row>
    <row r="151" spans="1:13" x14ac:dyDescent="0.45">
      <c r="A151" s="1" t="s">
        <v>370</v>
      </c>
      <c r="B151" s="2" t="s">
        <v>73</v>
      </c>
      <c r="C151" s="4" t="s">
        <v>30</v>
      </c>
      <c r="D151" s="4" t="s">
        <v>30</v>
      </c>
      <c r="G151" t="s">
        <v>14</v>
      </c>
      <c r="H151" t="s">
        <v>15</v>
      </c>
      <c r="I151" t="s">
        <v>316</v>
      </c>
      <c r="J151" t="s">
        <v>74</v>
      </c>
      <c r="K151" t="s">
        <v>17</v>
      </c>
      <c r="L151" t="s">
        <v>323</v>
      </c>
      <c r="M151"/>
    </row>
    <row r="152" spans="1:13" x14ac:dyDescent="0.45">
      <c r="A152" s="1" t="s">
        <v>371</v>
      </c>
      <c r="B152" s="2" t="s">
        <v>73</v>
      </c>
      <c r="C152" s="4" t="s">
        <v>30</v>
      </c>
      <c r="D152" s="4" t="s">
        <v>30</v>
      </c>
      <c r="G152" t="s">
        <v>14</v>
      </c>
      <c r="H152" t="s">
        <v>15</v>
      </c>
      <c r="I152" t="s">
        <v>316</v>
      </c>
      <c r="J152" t="s">
        <v>74</v>
      </c>
      <c r="K152" t="s">
        <v>17</v>
      </c>
      <c r="L152" t="s">
        <v>323</v>
      </c>
      <c r="M152"/>
    </row>
    <row r="153" spans="1:13" x14ac:dyDescent="0.45">
      <c r="A153" s="1" t="s">
        <v>372</v>
      </c>
      <c r="B153" s="2" t="s">
        <v>73</v>
      </c>
      <c r="C153" s="4" t="s">
        <v>30</v>
      </c>
      <c r="D153" s="4" t="s">
        <v>30</v>
      </c>
      <c r="G153" t="s">
        <v>14</v>
      </c>
      <c r="H153" t="s">
        <v>15</v>
      </c>
      <c r="I153" t="s">
        <v>316</v>
      </c>
      <c r="J153" t="s">
        <v>74</v>
      </c>
      <c r="K153" t="s">
        <v>17</v>
      </c>
      <c r="L153" t="s">
        <v>323</v>
      </c>
      <c r="M153"/>
    </row>
    <row r="154" spans="1:13" x14ac:dyDescent="0.45">
      <c r="A154" s="1" t="s">
        <v>373</v>
      </c>
      <c r="B154" s="2" t="s">
        <v>73</v>
      </c>
      <c r="C154" s="4" t="s">
        <v>30</v>
      </c>
      <c r="D154" s="4" t="s">
        <v>30</v>
      </c>
      <c r="G154" t="s">
        <v>14</v>
      </c>
      <c r="H154" t="s">
        <v>15</v>
      </c>
      <c r="I154" t="s">
        <v>316</v>
      </c>
      <c r="J154" t="s">
        <v>74</v>
      </c>
      <c r="K154" t="s">
        <v>17</v>
      </c>
      <c r="L154" t="s">
        <v>323</v>
      </c>
      <c r="M154"/>
    </row>
    <row r="155" spans="1:13" x14ac:dyDescent="0.45">
      <c r="A155" s="1" t="s">
        <v>374</v>
      </c>
      <c r="B155" s="2" t="s">
        <v>73</v>
      </c>
      <c r="C155" s="4" t="s">
        <v>30</v>
      </c>
      <c r="D155" s="4" t="s">
        <v>30</v>
      </c>
      <c r="G155" t="s">
        <v>14</v>
      </c>
      <c r="H155" t="s">
        <v>15</v>
      </c>
      <c r="I155" t="s">
        <v>316</v>
      </c>
      <c r="J155" t="s">
        <v>74</v>
      </c>
      <c r="K155" t="s">
        <v>17</v>
      </c>
      <c r="L155" t="s">
        <v>323</v>
      </c>
      <c r="M155"/>
    </row>
    <row r="156" spans="1:13" x14ac:dyDescent="0.45">
      <c r="A156" s="1" t="s">
        <v>108</v>
      </c>
      <c r="B156" s="2" t="s">
        <v>109</v>
      </c>
      <c r="C156" s="4" t="s">
        <v>30</v>
      </c>
      <c r="D156" s="4" t="s">
        <v>30</v>
      </c>
      <c r="G156" t="s">
        <v>14</v>
      </c>
      <c r="H156" t="s">
        <v>15</v>
      </c>
      <c r="I156" t="s">
        <v>316</v>
      </c>
      <c r="J156" t="s">
        <v>74</v>
      </c>
      <c r="K156" t="s">
        <v>17</v>
      </c>
      <c r="L156" t="s">
        <v>323</v>
      </c>
      <c r="M156"/>
    </row>
    <row r="157" spans="1:13" x14ac:dyDescent="0.45">
      <c r="A157" s="1" t="s">
        <v>448</v>
      </c>
      <c r="B157" s="2" t="s">
        <v>69</v>
      </c>
      <c r="C157" s="4" t="s">
        <v>30</v>
      </c>
      <c r="D157" s="4" t="s">
        <v>30</v>
      </c>
      <c r="G157" t="s">
        <v>14</v>
      </c>
      <c r="H157" t="s">
        <v>15</v>
      </c>
      <c r="I157" t="s">
        <v>316</v>
      </c>
      <c r="J157" t="s">
        <v>70</v>
      </c>
      <c r="K157" t="s">
        <v>17</v>
      </c>
      <c r="L157" t="s">
        <v>323</v>
      </c>
      <c r="M157"/>
    </row>
    <row r="158" spans="1:13" x14ac:dyDescent="0.45">
      <c r="A158" s="1" t="s">
        <v>449</v>
      </c>
      <c r="B158" s="2" t="s">
        <v>69</v>
      </c>
      <c r="C158" s="4" t="s">
        <v>30</v>
      </c>
      <c r="D158" s="4" t="s">
        <v>30</v>
      </c>
      <c r="G158" t="s">
        <v>14</v>
      </c>
      <c r="H158" t="s">
        <v>15</v>
      </c>
      <c r="I158" t="s">
        <v>316</v>
      </c>
      <c r="J158" t="s">
        <v>70</v>
      </c>
      <c r="K158" t="s">
        <v>17</v>
      </c>
      <c r="L158" t="s">
        <v>323</v>
      </c>
      <c r="M158"/>
    </row>
    <row r="159" spans="1:13" x14ac:dyDescent="0.45">
      <c r="A159" s="1" t="s">
        <v>450</v>
      </c>
      <c r="B159" s="2" t="s">
        <v>69</v>
      </c>
      <c r="C159" s="4" t="s">
        <v>30</v>
      </c>
      <c r="D159" s="4" t="s">
        <v>30</v>
      </c>
      <c r="G159" t="s">
        <v>14</v>
      </c>
      <c r="H159" t="s">
        <v>15</v>
      </c>
      <c r="I159" t="s">
        <v>316</v>
      </c>
      <c r="J159" t="s">
        <v>70</v>
      </c>
      <c r="K159" t="s">
        <v>17</v>
      </c>
      <c r="L159" t="s">
        <v>323</v>
      </c>
      <c r="M159"/>
    </row>
    <row r="160" spans="1:13" x14ac:dyDescent="0.45">
      <c r="A160" s="1" t="s">
        <v>451</v>
      </c>
      <c r="B160" s="2" t="s">
        <v>69</v>
      </c>
      <c r="C160" s="4" t="s">
        <v>30</v>
      </c>
      <c r="D160" s="4" t="s">
        <v>30</v>
      </c>
      <c r="G160" t="s">
        <v>14</v>
      </c>
      <c r="H160" t="s">
        <v>15</v>
      </c>
      <c r="I160" t="s">
        <v>316</v>
      </c>
      <c r="J160" t="s">
        <v>70</v>
      </c>
      <c r="K160" t="s">
        <v>17</v>
      </c>
      <c r="L160" t="s">
        <v>323</v>
      </c>
      <c r="M160"/>
    </row>
    <row r="161" spans="1:13" x14ac:dyDescent="0.45">
      <c r="A161" s="1" t="s">
        <v>452</v>
      </c>
      <c r="B161" s="2" t="s">
        <v>69</v>
      </c>
      <c r="C161" s="4" t="s">
        <v>30</v>
      </c>
      <c r="D161" s="4" t="s">
        <v>30</v>
      </c>
      <c r="G161" t="s">
        <v>14</v>
      </c>
      <c r="H161" t="s">
        <v>15</v>
      </c>
      <c r="I161" t="s">
        <v>316</v>
      </c>
      <c r="J161" t="s">
        <v>70</v>
      </c>
      <c r="K161" t="s">
        <v>17</v>
      </c>
      <c r="L161" t="s">
        <v>323</v>
      </c>
      <c r="M161"/>
    </row>
    <row r="162" spans="1:13" x14ac:dyDescent="0.45">
      <c r="A162" s="1" t="s">
        <v>453</v>
      </c>
      <c r="B162" s="2" t="s">
        <v>69</v>
      </c>
      <c r="C162" s="4" t="s">
        <v>30</v>
      </c>
      <c r="D162" s="4" t="s">
        <v>30</v>
      </c>
      <c r="G162" t="s">
        <v>14</v>
      </c>
      <c r="H162" t="s">
        <v>15</v>
      </c>
      <c r="I162" t="s">
        <v>316</v>
      </c>
      <c r="J162" t="s">
        <v>70</v>
      </c>
      <c r="K162" t="s">
        <v>17</v>
      </c>
      <c r="L162" t="s">
        <v>323</v>
      </c>
      <c r="M162"/>
    </row>
    <row r="163" spans="1:13" x14ac:dyDescent="0.45">
      <c r="A163" s="1" t="s">
        <v>454</v>
      </c>
      <c r="B163" s="2" t="s">
        <v>69</v>
      </c>
      <c r="C163" s="4" t="s">
        <v>30</v>
      </c>
      <c r="D163" s="4" t="s">
        <v>30</v>
      </c>
      <c r="G163" t="s">
        <v>14</v>
      </c>
      <c r="H163" t="s">
        <v>15</v>
      </c>
      <c r="I163" t="s">
        <v>316</v>
      </c>
      <c r="J163" t="s">
        <v>70</v>
      </c>
      <c r="K163" t="s">
        <v>17</v>
      </c>
      <c r="L163" t="s">
        <v>323</v>
      </c>
      <c r="M163"/>
    </row>
    <row r="164" spans="1:13" x14ac:dyDescent="0.45">
      <c r="A164" s="1" t="s">
        <v>455</v>
      </c>
      <c r="B164" s="2" t="s">
        <v>69</v>
      </c>
      <c r="C164" s="4" t="s">
        <v>30</v>
      </c>
      <c r="D164" s="4" t="s">
        <v>30</v>
      </c>
      <c r="G164" t="s">
        <v>14</v>
      </c>
      <c r="H164" t="s">
        <v>15</v>
      </c>
      <c r="I164" t="s">
        <v>316</v>
      </c>
      <c r="J164" t="s">
        <v>70</v>
      </c>
      <c r="K164" t="s">
        <v>17</v>
      </c>
      <c r="L164" t="s">
        <v>323</v>
      </c>
      <c r="M164"/>
    </row>
    <row r="165" spans="1:13" x14ac:dyDescent="0.45">
      <c r="A165" s="1" t="s">
        <v>456</v>
      </c>
      <c r="B165" s="2" t="s">
        <v>69</v>
      </c>
      <c r="C165" s="4" t="s">
        <v>30</v>
      </c>
      <c r="D165" s="4" t="s">
        <v>30</v>
      </c>
      <c r="G165" t="s">
        <v>14</v>
      </c>
      <c r="H165" t="s">
        <v>15</v>
      </c>
      <c r="I165" t="s">
        <v>316</v>
      </c>
      <c r="J165" t="s">
        <v>70</v>
      </c>
      <c r="K165" t="s">
        <v>17</v>
      </c>
      <c r="L165" t="s">
        <v>323</v>
      </c>
      <c r="M165"/>
    </row>
    <row r="166" spans="1:13" x14ac:dyDescent="0.45">
      <c r="A166" s="1" t="s">
        <v>457</v>
      </c>
      <c r="B166" s="2" t="s">
        <v>69</v>
      </c>
      <c r="C166" s="4" t="s">
        <v>30</v>
      </c>
      <c r="D166" s="4" t="s">
        <v>30</v>
      </c>
      <c r="G166" t="s">
        <v>14</v>
      </c>
      <c r="H166" t="s">
        <v>15</v>
      </c>
      <c r="I166" t="s">
        <v>316</v>
      </c>
      <c r="J166" t="s">
        <v>70</v>
      </c>
      <c r="K166" t="s">
        <v>17</v>
      </c>
      <c r="L166" t="s">
        <v>323</v>
      </c>
      <c r="M166"/>
    </row>
    <row r="167" spans="1:13" x14ac:dyDescent="0.45">
      <c r="A167" s="1" t="s">
        <v>458</v>
      </c>
      <c r="B167" s="2" t="s">
        <v>69</v>
      </c>
      <c r="C167" s="4" t="s">
        <v>30</v>
      </c>
      <c r="D167" s="4" t="s">
        <v>30</v>
      </c>
      <c r="G167" t="s">
        <v>14</v>
      </c>
      <c r="H167" t="s">
        <v>15</v>
      </c>
      <c r="I167" t="s">
        <v>316</v>
      </c>
      <c r="J167" t="s">
        <v>70</v>
      </c>
      <c r="K167" t="s">
        <v>17</v>
      </c>
      <c r="L167" t="s">
        <v>323</v>
      </c>
      <c r="M167"/>
    </row>
    <row r="168" spans="1:13" x14ac:dyDescent="0.45">
      <c r="A168" s="1" t="s">
        <v>459</v>
      </c>
      <c r="B168" s="2" t="s">
        <v>69</v>
      </c>
      <c r="C168" s="4" t="s">
        <v>30</v>
      </c>
      <c r="D168" s="4" t="s">
        <v>30</v>
      </c>
      <c r="G168" t="s">
        <v>14</v>
      </c>
      <c r="H168" t="s">
        <v>15</v>
      </c>
      <c r="I168" t="s">
        <v>316</v>
      </c>
      <c r="J168" t="s">
        <v>70</v>
      </c>
      <c r="K168" t="s">
        <v>17</v>
      </c>
      <c r="L168" t="s">
        <v>323</v>
      </c>
      <c r="M168"/>
    </row>
    <row r="169" spans="1:13" x14ac:dyDescent="0.45">
      <c r="A169" s="1" t="s">
        <v>460</v>
      </c>
      <c r="B169" s="2" t="s">
        <v>69</v>
      </c>
      <c r="C169" s="4" t="s">
        <v>30</v>
      </c>
      <c r="D169" s="4" t="s">
        <v>30</v>
      </c>
      <c r="G169" t="s">
        <v>14</v>
      </c>
      <c r="H169" t="s">
        <v>15</v>
      </c>
      <c r="I169" t="s">
        <v>316</v>
      </c>
      <c r="J169" t="s">
        <v>70</v>
      </c>
      <c r="K169" t="s">
        <v>17</v>
      </c>
      <c r="L169" t="s">
        <v>323</v>
      </c>
      <c r="M169"/>
    </row>
    <row r="170" spans="1:13" x14ac:dyDescent="0.45">
      <c r="A170" s="1" t="s">
        <v>461</v>
      </c>
      <c r="B170" s="2" t="s">
        <v>69</v>
      </c>
      <c r="C170" s="4" t="s">
        <v>30</v>
      </c>
      <c r="D170" s="4" t="s">
        <v>30</v>
      </c>
      <c r="G170" t="s">
        <v>14</v>
      </c>
      <c r="H170" t="s">
        <v>15</v>
      </c>
      <c r="I170" t="s">
        <v>316</v>
      </c>
      <c r="J170" t="s">
        <v>70</v>
      </c>
      <c r="K170" t="s">
        <v>17</v>
      </c>
      <c r="L170" t="s">
        <v>323</v>
      </c>
      <c r="M170"/>
    </row>
    <row r="171" spans="1:13" x14ac:dyDescent="0.45">
      <c r="A171" s="1" t="s">
        <v>462</v>
      </c>
      <c r="B171" s="2" t="s">
        <v>69</v>
      </c>
      <c r="C171" s="4" t="s">
        <v>30</v>
      </c>
      <c r="D171" s="4" t="s">
        <v>30</v>
      </c>
      <c r="G171" t="s">
        <v>14</v>
      </c>
      <c r="H171" t="s">
        <v>15</v>
      </c>
      <c r="I171" t="s">
        <v>316</v>
      </c>
      <c r="J171" t="s">
        <v>70</v>
      </c>
      <c r="K171" t="s">
        <v>17</v>
      </c>
      <c r="L171" t="s">
        <v>323</v>
      </c>
      <c r="M171"/>
    </row>
    <row r="172" spans="1:13" x14ac:dyDescent="0.45">
      <c r="A172" s="1" t="s">
        <v>463</v>
      </c>
      <c r="B172" s="2" t="s">
        <v>69</v>
      </c>
      <c r="C172" s="4" t="s">
        <v>30</v>
      </c>
      <c r="D172" s="4" t="s">
        <v>30</v>
      </c>
      <c r="G172" t="s">
        <v>14</v>
      </c>
      <c r="H172" t="s">
        <v>15</v>
      </c>
      <c r="I172" t="s">
        <v>316</v>
      </c>
      <c r="J172" t="s">
        <v>70</v>
      </c>
      <c r="K172" t="s">
        <v>17</v>
      </c>
      <c r="L172" t="s">
        <v>323</v>
      </c>
      <c r="M172"/>
    </row>
    <row r="173" spans="1:13" x14ac:dyDescent="0.45">
      <c r="A173" s="1" t="s">
        <v>464</v>
      </c>
      <c r="B173" s="2" t="s">
        <v>69</v>
      </c>
      <c r="C173" s="4" t="s">
        <v>30</v>
      </c>
      <c r="D173" s="4" t="s">
        <v>30</v>
      </c>
      <c r="G173" t="s">
        <v>14</v>
      </c>
      <c r="H173" t="s">
        <v>15</v>
      </c>
      <c r="I173" t="s">
        <v>316</v>
      </c>
      <c r="J173" t="s">
        <v>70</v>
      </c>
      <c r="K173" t="s">
        <v>17</v>
      </c>
      <c r="L173" t="s">
        <v>323</v>
      </c>
      <c r="M173"/>
    </row>
    <row r="174" spans="1:13" x14ac:dyDescent="0.45">
      <c r="A174" s="1" t="s">
        <v>465</v>
      </c>
      <c r="B174" s="2" t="s">
        <v>69</v>
      </c>
      <c r="C174" s="4" t="s">
        <v>30</v>
      </c>
      <c r="D174" s="4" t="s">
        <v>30</v>
      </c>
      <c r="G174" t="s">
        <v>14</v>
      </c>
      <c r="H174" t="s">
        <v>15</v>
      </c>
      <c r="I174" t="s">
        <v>316</v>
      </c>
      <c r="J174" t="s">
        <v>70</v>
      </c>
      <c r="K174" t="s">
        <v>17</v>
      </c>
      <c r="L174" t="s">
        <v>323</v>
      </c>
      <c r="M174"/>
    </row>
    <row r="175" spans="1:13" x14ac:dyDescent="0.45">
      <c r="A175" s="1" t="s">
        <v>466</v>
      </c>
      <c r="B175" s="2" t="s">
        <v>69</v>
      </c>
      <c r="C175" s="4" t="s">
        <v>30</v>
      </c>
      <c r="D175" s="4" t="s">
        <v>30</v>
      </c>
      <c r="G175" t="s">
        <v>14</v>
      </c>
      <c r="H175" t="s">
        <v>15</v>
      </c>
      <c r="I175" t="s">
        <v>316</v>
      </c>
      <c r="J175" t="s">
        <v>70</v>
      </c>
      <c r="K175" t="s">
        <v>17</v>
      </c>
      <c r="L175" t="s">
        <v>323</v>
      </c>
      <c r="M175"/>
    </row>
    <row r="176" spans="1:13" x14ac:dyDescent="0.45">
      <c r="A176" s="1" t="s">
        <v>467</v>
      </c>
      <c r="B176" s="2" t="s">
        <v>69</v>
      </c>
      <c r="C176" s="4" t="s">
        <v>30</v>
      </c>
      <c r="D176" s="4" t="s">
        <v>30</v>
      </c>
      <c r="G176" t="s">
        <v>14</v>
      </c>
      <c r="H176" t="s">
        <v>15</v>
      </c>
      <c r="I176" t="s">
        <v>316</v>
      </c>
      <c r="J176" t="s">
        <v>70</v>
      </c>
      <c r="K176" t="s">
        <v>17</v>
      </c>
      <c r="L176" t="s">
        <v>323</v>
      </c>
      <c r="M176"/>
    </row>
    <row r="177" spans="1:13" x14ac:dyDescent="0.45">
      <c r="A177" s="1" t="s">
        <v>468</v>
      </c>
      <c r="B177" s="2" t="s">
        <v>69</v>
      </c>
      <c r="C177" s="4" t="s">
        <v>30</v>
      </c>
      <c r="D177" s="4" t="s">
        <v>30</v>
      </c>
      <c r="G177" t="s">
        <v>14</v>
      </c>
      <c r="H177" t="s">
        <v>15</v>
      </c>
      <c r="I177" t="s">
        <v>316</v>
      </c>
      <c r="J177" t="s">
        <v>70</v>
      </c>
      <c r="K177" t="s">
        <v>17</v>
      </c>
      <c r="L177" t="s">
        <v>323</v>
      </c>
      <c r="M177"/>
    </row>
    <row r="178" spans="1:13" x14ac:dyDescent="0.45">
      <c r="A178" s="1" t="s">
        <v>469</v>
      </c>
      <c r="B178" s="2" t="s">
        <v>69</v>
      </c>
      <c r="C178" s="4" t="s">
        <v>30</v>
      </c>
      <c r="D178" s="4" t="s">
        <v>30</v>
      </c>
      <c r="G178" t="s">
        <v>14</v>
      </c>
      <c r="H178" t="s">
        <v>15</v>
      </c>
      <c r="I178" t="s">
        <v>316</v>
      </c>
      <c r="J178" t="s">
        <v>70</v>
      </c>
      <c r="K178" t="s">
        <v>17</v>
      </c>
      <c r="L178" t="s">
        <v>323</v>
      </c>
      <c r="M178"/>
    </row>
    <row r="179" spans="1:13" x14ac:dyDescent="0.45">
      <c r="A179" s="1" t="s">
        <v>470</v>
      </c>
      <c r="B179" s="2" t="s">
        <v>69</v>
      </c>
      <c r="C179" s="4" t="s">
        <v>30</v>
      </c>
      <c r="D179" s="4" t="s">
        <v>30</v>
      </c>
      <c r="G179" t="s">
        <v>14</v>
      </c>
      <c r="H179" t="s">
        <v>15</v>
      </c>
      <c r="I179" t="s">
        <v>316</v>
      </c>
      <c r="J179" t="s">
        <v>70</v>
      </c>
      <c r="K179" t="s">
        <v>17</v>
      </c>
      <c r="L179" t="s">
        <v>323</v>
      </c>
      <c r="M179"/>
    </row>
    <row r="180" spans="1:13" x14ac:dyDescent="0.45">
      <c r="A180" s="1" t="s">
        <v>471</v>
      </c>
      <c r="B180" s="2" t="s">
        <v>69</v>
      </c>
      <c r="C180" s="4" t="s">
        <v>30</v>
      </c>
      <c r="D180" s="4" t="s">
        <v>30</v>
      </c>
      <c r="G180" t="s">
        <v>14</v>
      </c>
      <c r="H180" t="s">
        <v>15</v>
      </c>
      <c r="I180" t="s">
        <v>316</v>
      </c>
      <c r="J180" t="s">
        <v>70</v>
      </c>
      <c r="K180" t="s">
        <v>17</v>
      </c>
      <c r="L180" t="s">
        <v>323</v>
      </c>
      <c r="M180"/>
    </row>
    <row r="181" spans="1:13" x14ac:dyDescent="0.45">
      <c r="A181" s="1" t="s">
        <v>472</v>
      </c>
      <c r="B181" s="2" t="s">
        <v>69</v>
      </c>
      <c r="C181" s="4" t="s">
        <v>30</v>
      </c>
      <c r="D181" s="4" t="s">
        <v>30</v>
      </c>
      <c r="G181" t="s">
        <v>14</v>
      </c>
      <c r="H181" t="s">
        <v>15</v>
      </c>
      <c r="I181" t="s">
        <v>316</v>
      </c>
      <c r="J181" t="s">
        <v>70</v>
      </c>
      <c r="K181" t="s">
        <v>17</v>
      </c>
      <c r="L181" t="s">
        <v>323</v>
      </c>
      <c r="M181"/>
    </row>
    <row r="182" spans="1:13" x14ac:dyDescent="0.45">
      <c r="A182" s="1" t="s">
        <v>113</v>
      </c>
      <c r="B182" s="2" t="s">
        <v>114</v>
      </c>
      <c r="C182" s="4" t="s">
        <v>30</v>
      </c>
      <c r="D182" s="4" t="s">
        <v>30</v>
      </c>
      <c r="G182" t="s">
        <v>14</v>
      </c>
      <c r="H182" t="s">
        <v>15</v>
      </c>
      <c r="I182" t="s">
        <v>316</v>
      </c>
      <c r="J182" t="s">
        <v>114</v>
      </c>
      <c r="K182" t="s">
        <v>17</v>
      </c>
      <c r="L182" t="s">
        <v>323</v>
      </c>
      <c r="M182"/>
    </row>
    <row r="183" spans="1:13" x14ac:dyDescent="0.45">
      <c r="A183" s="1" t="s">
        <v>329</v>
      </c>
      <c r="B183" s="2" t="s">
        <v>111</v>
      </c>
      <c r="C183" s="4" t="s">
        <v>30</v>
      </c>
      <c r="D183" s="4" t="s">
        <v>30</v>
      </c>
      <c r="G183" t="s">
        <v>14</v>
      </c>
      <c r="H183" t="s">
        <v>15</v>
      </c>
      <c r="I183" t="s">
        <v>316</v>
      </c>
      <c r="J183" t="s">
        <v>112</v>
      </c>
      <c r="K183" t="s">
        <v>17</v>
      </c>
      <c r="L183" t="s">
        <v>323</v>
      </c>
      <c r="M183"/>
    </row>
    <row r="184" spans="1:13" x14ac:dyDescent="0.45">
      <c r="A184" s="1" t="s">
        <v>329</v>
      </c>
      <c r="B184" s="2" t="s">
        <v>111</v>
      </c>
      <c r="C184" s="4" t="s">
        <v>30</v>
      </c>
      <c r="D184" s="4" t="s">
        <v>30</v>
      </c>
      <c r="G184" t="s">
        <v>14</v>
      </c>
      <c r="H184" t="s">
        <v>15</v>
      </c>
      <c r="I184" t="s">
        <v>316</v>
      </c>
      <c r="J184" t="s">
        <v>112</v>
      </c>
      <c r="K184" t="s">
        <v>17</v>
      </c>
      <c r="L184" t="s">
        <v>323</v>
      </c>
      <c r="M184"/>
    </row>
    <row r="185" spans="1:13" x14ac:dyDescent="0.45">
      <c r="A185" s="1" t="s">
        <v>328</v>
      </c>
      <c r="B185" s="2" t="s">
        <v>111</v>
      </c>
      <c r="C185" s="4" t="s">
        <v>30</v>
      </c>
      <c r="D185" s="4" t="s">
        <v>30</v>
      </c>
      <c r="G185" t="s">
        <v>14</v>
      </c>
      <c r="H185" t="s">
        <v>15</v>
      </c>
      <c r="I185" t="s">
        <v>316</v>
      </c>
      <c r="J185" t="s">
        <v>112</v>
      </c>
      <c r="K185" t="s">
        <v>17</v>
      </c>
      <c r="L185" t="s">
        <v>323</v>
      </c>
      <c r="M185"/>
    </row>
    <row r="186" spans="1:13" x14ac:dyDescent="0.45">
      <c r="A186" s="1" t="s">
        <v>328</v>
      </c>
      <c r="B186" s="2" t="s">
        <v>111</v>
      </c>
      <c r="C186" s="4" t="s">
        <v>30</v>
      </c>
      <c r="D186" s="4" t="s">
        <v>30</v>
      </c>
      <c r="G186" t="s">
        <v>14</v>
      </c>
      <c r="H186" t="s">
        <v>15</v>
      </c>
      <c r="I186" t="s">
        <v>316</v>
      </c>
      <c r="J186" t="s">
        <v>112</v>
      </c>
      <c r="K186" t="s">
        <v>17</v>
      </c>
      <c r="L186" t="s">
        <v>323</v>
      </c>
      <c r="M186"/>
    </row>
    <row r="187" spans="1:13" x14ac:dyDescent="0.45">
      <c r="A187" s="1" t="s">
        <v>346</v>
      </c>
      <c r="B187" s="2" t="s">
        <v>96</v>
      </c>
      <c r="C187" s="3" t="s">
        <v>97</v>
      </c>
      <c r="D187" s="3" t="s">
        <v>98</v>
      </c>
      <c r="G187" t="s">
        <v>14</v>
      </c>
      <c r="H187" t="s">
        <v>15</v>
      </c>
      <c r="I187" t="s">
        <v>316</v>
      </c>
      <c r="J187" t="s">
        <v>96</v>
      </c>
      <c r="K187" t="s">
        <v>17</v>
      </c>
      <c r="L187" t="s">
        <v>323</v>
      </c>
      <c r="M187"/>
    </row>
    <row r="188" spans="1:13" x14ac:dyDescent="0.45">
      <c r="A188" s="1" t="s">
        <v>347</v>
      </c>
      <c r="B188" s="2" t="s">
        <v>96</v>
      </c>
      <c r="C188" s="3" t="s">
        <v>97</v>
      </c>
      <c r="D188" s="3" t="s">
        <v>98</v>
      </c>
      <c r="G188" t="s">
        <v>14</v>
      </c>
      <c r="H188" t="s">
        <v>15</v>
      </c>
      <c r="I188" t="s">
        <v>316</v>
      </c>
      <c r="J188" t="s">
        <v>96</v>
      </c>
      <c r="K188" t="s">
        <v>17</v>
      </c>
      <c r="L188" t="s">
        <v>323</v>
      </c>
      <c r="M188"/>
    </row>
    <row r="189" spans="1:13" x14ac:dyDescent="0.45">
      <c r="A189" s="1" t="s">
        <v>348</v>
      </c>
      <c r="B189" s="2" t="s">
        <v>96</v>
      </c>
      <c r="C189" s="3" t="s">
        <v>97</v>
      </c>
      <c r="D189" s="3" t="s">
        <v>98</v>
      </c>
      <c r="G189" t="s">
        <v>14</v>
      </c>
      <c r="H189" t="s">
        <v>15</v>
      </c>
      <c r="I189" t="s">
        <v>316</v>
      </c>
      <c r="J189" t="s">
        <v>96</v>
      </c>
      <c r="K189" t="s">
        <v>17</v>
      </c>
      <c r="L189" t="s">
        <v>323</v>
      </c>
      <c r="M189"/>
    </row>
    <row r="190" spans="1:13" x14ac:dyDescent="0.45">
      <c r="A190" s="1" t="s">
        <v>349</v>
      </c>
      <c r="B190" s="2" t="s">
        <v>96</v>
      </c>
      <c r="C190" s="3" t="s">
        <v>97</v>
      </c>
      <c r="D190" s="3" t="s">
        <v>98</v>
      </c>
      <c r="G190" t="s">
        <v>14</v>
      </c>
      <c r="H190" t="s">
        <v>15</v>
      </c>
      <c r="I190" t="s">
        <v>316</v>
      </c>
      <c r="J190" t="s">
        <v>96</v>
      </c>
      <c r="K190" t="s">
        <v>17</v>
      </c>
      <c r="L190" t="s">
        <v>323</v>
      </c>
      <c r="M190"/>
    </row>
    <row r="191" spans="1:13" x14ac:dyDescent="0.45">
      <c r="A191" s="1" t="s">
        <v>350</v>
      </c>
      <c r="B191" s="2" t="s">
        <v>96</v>
      </c>
      <c r="C191" s="3" t="s">
        <v>97</v>
      </c>
      <c r="D191" s="3" t="s">
        <v>98</v>
      </c>
      <c r="G191" t="s">
        <v>14</v>
      </c>
      <c r="H191" t="s">
        <v>15</v>
      </c>
      <c r="I191" t="s">
        <v>316</v>
      </c>
      <c r="J191" t="s">
        <v>96</v>
      </c>
      <c r="K191" t="s">
        <v>17</v>
      </c>
      <c r="L191" t="s">
        <v>323</v>
      </c>
      <c r="M191"/>
    </row>
    <row r="192" spans="1:13" x14ac:dyDescent="0.45">
      <c r="A192" s="1" t="s">
        <v>55</v>
      </c>
      <c r="B192" s="2" t="s">
        <v>56</v>
      </c>
      <c r="C192" s="3" t="s">
        <v>57</v>
      </c>
      <c r="D192" s="3" t="s">
        <v>58</v>
      </c>
      <c r="G192" t="s">
        <v>14</v>
      </c>
      <c r="H192" t="s">
        <v>15</v>
      </c>
      <c r="I192" t="s">
        <v>316</v>
      </c>
      <c r="J192" t="s">
        <v>31</v>
      </c>
      <c r="K192" t="s">
        <v>17</v>
      </c>
      <c r="L192" t="s">
        <v>323</v>
      </c>
      <c r="M192"/>
    </row>
    <row r="193" spans="1:13" x14ac:dyDescent="0.45">
      <c r="A193" s="1" t="s">
        <v>59</v>
      </c>
      <c r="B193" s="2" t="s">
        <v>60</v>
      </c>
      <c r="C193" s="3" t="s">
        <v>57</v>
      </c>
      <c r="D193" s="3" t="s">
        <v>61</v>
      </c>
      <c r="G193" t="s">
        <v>14</v>
      </c>
      <c r="H193" t="s">
        <v>15</v>
      </c>
      <c r="I193" t="s">
        <v>316</v>
      </c>
      <c r="J193" t="s">
        <v>62</v>
      </c>
      <c r="K193" t="s">
        <v>17</v>
      </c>
      <c r="L193" t="s">
        <v>323</v>
      </c>
      <c r="M193"/>
    </row>
    <row r="194" spans="1:13" x14ac:dyDescent="0.45">
      <c r="A194" s="1" t="s">
        <v>89</v>
      </c>
      <c r="B194" s="2" t="s">
        <v>90</v>
      </c>
      <c r="C194" s="3" t="s">
        <v>1179</v>
      </c>
      <c r="D194" s="3" t="s">
        <v>91</v>
      </c>
      <c r="G194" t="s">
        <v>14</v>
      </c>
      <c r="H194" t="s">
        <v>15</v>
      </c>
      <c r="I194" t="s">
        <v>316</v>
      </c>
      <c r="J194" t="s">
        <v>92</v>
      </c>
      <c r="K194" t="s">
        <v>17</v>
      </c>
      <c r="L194" t="s">
        <v>323</v>
      </c>
      <c r="M194"/>
    </row>
    <row r="195" spans="1:13" x14ac:dyDescent="0.45">
      <c r="A195" s="1" t="s">
        <v>354</v>
      </c>
      <c r="B195" s="2" t="s">
        <v>75</v>
      </c>
      <c r="C195" s="3" t="s">
        <v>76</v>
      </c>
      <c r="D195" s="3" t="s">
        <v>77</v>
      </c>
      <c r="G195" t="s">
        <v>14</v>
      </c>
      <c r="H195" t="s">
        <v>15</v>
      </c>
      <c r="I195" t="s">
        <v>316</v>
      </c>
      <c r="J195" t="s">
        <v>78</v>
      </c>
      <c r="K195" t="s">
        <v>17</v>
      </c>
      <c r="L195" t="s">
        <v>323</v>
      </c>
      <c r="M195"/>
    </row>
    <row r="196" spans="1:13" x14ac:dyDescent="0.45">
      <c r="A196" s="1" t="s">
        <v>353</v>
      </c>
      <c r="B196" s="2" t="s">
        <v>75</v>
      </c>
      <c r="C196" s="3" t="s">
        <v>76</v>
      </c>
      <c r="D196" s="3" t="s">
        <v>77</v>
      </c>
      <c r="G196" t="s">
        <v>14</v>
      </c>
      <c r="H196" t="s">
        <v>15</v>
      </c>
      <c r="I196" t="s">
        <v>316</v>
      </c>
      <c r="J196" t="s">
        <v>78</v>
      </c>
      <c r="K196" t="s">
        <v>17</v>
      </c>
      <c r="L196" t="s">
        <v>323</v>
      </c>
      <c r="M196"/>
    </row>
    <row r="197" spans="1:13" x14ac:dyDescent="0.45">
      <c r="A197" s="1" t="s">
        <v>85</v>
      </c>
      <c r="B197" s="2" t="s">
        <v>86</v>
      </c>
      <c r="C197" s="3" t="s">
        <v>1180</v>
      </c>
      <c r="D197" s="3" t="s">
        <v>88</v>
      </c>
      <c r="G197" t="s">
        <v>14</v>
      </c>
      <c r="H197" t="s">
        <v>15</v>
      </c>
      <c r="I197" t="s">
        <v>316</v>
      </c>
      <c r="J197" t="s">
        <v>84</v>
      </c>
      <c r="K197" t="s">
        <v>17</v>
      </c>
      <c r="L197" t="s">
        <v>323</v>
      </c>
      <c r="M197"/>
    </row>
    <row r="198" spans="1:13" x14ac:dyDescent="0.45">
      <c r="A198" s="1" t="s">
        <v>45</v>
      </c>
      <c r="B198" s="2" t="s">
        <v>46</v>
      </c>
      <c r="C198" s="3" t="s">
        <v>279</v>
      </c>
      <c r="D198" s="3" t="s">
        <v>47</v>
      </c>
      <c r="G198" t="s">
        <v>14</v>
      </c>
      <c r="H198" t="s">
        <v>15</v>
      </c>
      <c r="I198" t="s">
        <v>316</v>
      </c>
      <c r="J198" t="s">
        <v>48</v>
      </c>
      <c r="K198" t="s">
        <v>17</v>
      </c>
      <c r="L198" t="s">
        <v>323</v>
      </c>
      <c r="M198"/>
    </row>
    <row r="199" spans="1:13" x14ac:dyDescent="0.45">
      <c r="A199" s="1" t="s">
        <v>49</v>
      </c>
      <c r="B199" s="2" t="s">
        <v>50</v>
      </c>
      <c r="C199" s="3" t="s">
        <v>279</v>
      </c>
      <c r="D199" s="3" t="s">
        <v>51</v>
      </c>
      <c r="G199" t="s">
        <v>14</v>
      </c>
      <c r="H199" t="s">
        <v>15</v>
      </c>
      <c r="I199" t="s">
        <v>316</v>
      </c>
      <c r="J199" t="s">
        <v>52</v>
      </c>
      <c r="K199" t="s">
        <v>17</v>
      </c>
      <c r="L199" t="s">
        <v>323</v>
      </c>
      <c r="M199"/>
    </row>
    <row r="200" spans="1:13" x14ac:dyDescent="0.45">
      <c r="A200" s="1" t="s">
        <v>351</v>
      </c>
      <c r="B200" s="2" t="s">
        <v>75</v>
      </c>
      <c r="C200" s="3" t="s">
        <v>79</v>
      </c>
      <c r="D200" s="3" t="s">
        <v>80</v>
      </c>
      <c r="G200" t="s">
        <v>14</v>
      </c>
      <c r="H200" t="s">
        <v>15</v>
      </c>
      <c r="I200" t="s">
        <v>316</v>
      </c>
      <c r="J200" t="s">
        <v>78</v>
      </c>
      <c r="K200" t="s">
        <v>17</v>
      </c>
      <c r="L200" t="s">
        <v>323</v>
      </c>
      <c r="M200"/>
    </row>
    <row r="201" spans="1:13" x14ac:dyDescent="0.45">
      <c r="A201" s="1" t="s">
        <v>352</v>
      </c>
      <c r="B201" s="2" t="s">
        <v>75</v>
      </c>
      <c r="C201" s="3" t="s">
        <v>79</v>
      </c>
      <c r="D201" s="3" t="s">
        <v>80</v>
      </c>
      <c r="G201" t="s">
        <v>14</v>
      </c>
      <c r="H201" t="s">
        <v>15</v>
      </c>
      <c r="I201" t="s">
        <v>316</v>
      </c>
      <c r="J201" t="s">
        <v>78</v>
      </c>
      <c r="K201" t="s">
        <v>17</v>
      </c>
      <c r="L201" t="s">
        <v>323</v>
      </c>
      <c r="M201"/>
    </row>
    <row r="202" spans="1:13" x14ac:dyDescent="0.45">
      <c r="A202" s="1" t="s">
        <v>42</v>
      </c>
      <c r="B202" s="2" t="s">
        <v>43</v>
      </c>
      <c r="C202" s="3" t="s">
        <v>44</v>
      </c>
      <c r="D202" s="4" t="s">
        <v>30</v>
      </c>
      <c r="G202" t="s">
        <v>14</v>
      </c>
      <c r="H202" t="s">
        <v>15</v>
      </c>
      <c r="I202" t="s">
        <v>316</v>
      </c>
      <c r="J202" t="s">
        <v>16</v>
      </c>
      <c r="K202" t="s">
        <v>17</v>
      </c>
      <c r="L202" t="s">
        <v>323</v>
      </c>
      <c r="M202"/>
    </row>
    <row r="203" spans="1:13" x14ac:dyDescent="0.45">
      <c r="A203" s="1" t="s">
        <v>592</v>
      </c>
      <c r="B203" s="2" t="s">
        <v>18</v>
      </c>
      <c r="C203" s="3" t="s">
        <v>19</v>
      </c>
      <c r="D203" s="3" t="s">
        <v>20</v>
      </c>
      <c r="G203" t="s">
        <v>14</v>
      </c>
      <c r="H203" t="s">
        <v>15</v>
      </c>
      <c r="I203" t="s">
        <v>316</v>
      </c>
      <c r="J203" t="s">
        <v>21</v>
      </c>
      <c r="K203" t="s">
        <v>17</v>
      </c>
      <c r="L203" t="s">
        <v>323</v>
      </c>
      <c r="M203" s="6" t="s">
        <v>326</v>
      </c>
    </row>
    <row r="204" spans="1:13" x14ac:dyDescent="0.45">
      <c r="A204" s="1" t="s">
        <v>593</v>
      </c>
      <c r="B204" s="2" t="s">
        <v>18</v>
      </c>
      <c r="C204" s="3" t="s">
        <v>19</v>
      </c>
      <c r="D204" s="3" t="s">
        <v>594</v>
      </c>
      <c r="G204" t="s">
        <v>14</v>
      </c>
      <c r="H204" t="s">
        <v>15</v>
      </c>
      <c r="I204" t="s">
        <v>316</v>
      </c>
      <c r="J204" t="s">
        <v>21</v>
      </c>
      <c r="K204" t="s">
        <v>17</v>
      </c>
      <c r="L204" t="s">
        <v>323</v>
      </c>
      <c r="M204" s="6" t="s">
        <v>326</v>
      </c>
    </row>
    <row r="205" spans="1:13" x14ac:dyDescent="0.45">
      <c r="A205" s="1" t="s">
        <v>595</v>
      </c>
      <c r="B205" s="2" t="s">
        <v>18</v>
      </c>
      <c r="C205" s="3" t="s">
        <v>19</v>
      </c>
      <c r="D205" s="3" t="s">
        <v>596</v>
      </c>
      <c r="G205" t="s">
        <v>14</v>
      </c>
      <c r="H205" t="s">
        <v>15</v>
      </c>
      <c r="I205" t="s">
        <v>316</v>
      </c>
      <c r="J205" t="s">
        <v>21</v>
      </c>
      <c r="K205" t="s">
        <v>17</v>
      </c>
      <c r="L205" t="s">
        <v>323</v>
      </c>
      <c r="M205" s="6" t="s">
        <v>326</v>
      </c>
    </row>
    <row r="206" spans="1:13" x14ac:dyDescent="0.45">
      <c r="A206" s="1" t="s">
        <v>597</v>
      </c>
      <c r="B206" s="2" t="s">
        <v>18</v>
      </c>
      <c r="C206" s="3" t="s">
        <v>19</v>
      </c>
      <c r="D206" s="3" t="s">
        <v>598</v>
      </c>
      <c r="G206" t="s">
        <v>14</v>
      </c>
      <c r="H206" t="s">
        <v>15</v>
      </c>
      <c r="I206" t="s">
        <v>316</v>
      </c>
      <c r="J206" t="s">
        <v>21</v>
      </c>
      <c r="K206" t="s">
        <v>17</v>
      </c>
      <c r="L206" t="s">
        <v>323</v>
      </c>
      <c r="M206" s="6" t="s">
        <v>326</v>
      </c>
    </row>
    <row r="207" spans="1:13" x14ac:dyDescent="0.45">
      <c r="A207" s="1" t="s">
        <v>599</v>
      </c>
      <c r="B207" s="2" t="s">
        <v>18</v>
      </c>
      <c r="C207" s="3" t="s">
        <v>19</v>
      </c>
      <c r="D207" s="3" t="s">
        <v>600</v>
      </c>
      <c r="G207" t="s">
        <v>14</v>
      </c>
      <c r="H207" t="s">
        <v>15</v>
      </c>
      <c r="I207" t="s">
        <v>316</v>
      </c>
      <c r="J207" t="s">
        <v>21</v>
      </c>
      <c r="K207" t="s">
        <v>17</v>
      </c>
      <c r="L207" t="s">
        <v>323</v>
      </c>
      <c r="M207" s="6" t="s">
        <v>326</v>
      </c>
    </row>
    <row r="208" spans="1:13" x14ac:dyDescent="0.45">
      <c r="A208" s="1" t="s">
        <v>601</v>
      </c>
      <c r="B208" s="2" t="s">
        <v>18</v>
      </c>
      <c r="C208" s="3" t="s">
        <v>19</v>
      </c>
      <c r="D208" s="3" t="s">
        <v>602</v>
      </c>
      <c r="G208" t="s">
        <v>14</v>
      </c>
      <c r="H208" t="s">
        <v>15</v>
      </c>
      <c r="I208" t="s">
        <v>316</v>
      </c>
      <c r="J208" t="s">
        <v>21</v>
      </c>
      <c r="K208" t="s">
        <v>17</v>
      </c>
      <c r="L208" t="s">
        <v>323</v>
      </c>
      <c r="M208" s="6" t="s">
        <v>326</v>
      </c>
    </row>
    <row r="209" spans="1:13" x14ac:dyDescent="0.45">
      <c r="A209" s="1" t="s">
        <v>603</v>
      </c>
      <c r="B209" s="2" t="s">
        <v>18</v>
      </c>
      <c r="C209" s="3" t="s">
        <v>19</v>
      </c>
      <c r="D209" s="3" t="s">
        <v>604</v>
      </c>
      <c r="G209" t="s">
        <v>14</v>
      </c>
      <c r="H209" t="s">
        <v>15</v>
      </c>
      <c r="I209" t="s">
        <v>316</v>
      </c>
      <c r="J209" t="s">
        <v>21</v>
      </c>
      <c r="K209" t="s">
        <v>17</v>
      </c>
      <c r="L209" t="s">
        <v>323</v>
      </c>
      <c r="M209" s="6" t="s">
        <v>326</v>
      </c>
    </row>
    <row r="210" spans="1:13" x14ac:dyDescent="0.45">
      <c r="A210" s="1" t="s">
        <v>605</v>
      </c>
      <c r="B210" s="2" t="s">
        <v>18</v>
      </c>
      <c r="C210" s="3" t="s">
        <v>19</v>
      </c>
      <c r="D210" s="3" t="s">
        <v>606</v>
      </c>
      <c r="G210" t="s">
        <v>14</v>
      </c>
      <c r="H210" t="s">
        <v>15</v>
      </c>
      <c r="I210" t="s">
        <v>316</v>
      </c>
      <c r="J210" t="s">
        <v>21</v>
      </c>
      <c r="K210" t="s">
        <v>17</v>
      </c>
      <c r="L210" t="s">
        <v>323</v>
      </c>
      <c r="M210" s="6" t="s">
        <v>326</v>
      </c>
    </row>
    <row r="211" spans="1:13" x14ac:dyDescent="0.45">
      <c r="A211" s="1" t="s">
        <v>607</v>
      </c>
      <c r="B211" s="2" t="s">
        <v>18</v>
      </c>
      <c r="C211" s="3" t="s">
        <v>19</v>
      </c>
      <c r="D211" s="3" t="s">
        <v>608</v>
      </c>
      <c r="G211" t="s">
        <v>14</v>
      </c>
      <c r="H211" t="s">
        <v>15</v>
      </c>
      <c r="I211" t="s">
        <v>316</v>
      </c>
      <c r="J211" t="s">
        <v>21</v>
      </c>
      <c r="K211" t="s">
        <v>17</v>
      </c>
      <c r="L211" t="s">
        <v>323</v>
      </c>
      <c r="M211" s="6" t="s">
        <v>326</v>
      </c>
    </row>
    <row r="212" spans="1:13" x14ac:dyDescent="0.45">
      <c r="A212" s="1" t="s">
        <v>609</v>
      </c>
      <c r="B212" s="2" t="s">
        <v>18</v>
      </c>
      <c r="C212" s="3" t="s">
        <v>19</v>
      </c>
      <c r="D212" s="3" t="s">
        <v>610</v>
      </c>
      <c r="G212" t="s">
        <v>14</v>
      </c>
      <c r="H212" t="s">
        <v>15</v>
      </c>
      <c r="I212" t="s">
        <v>316</v>
      </c>
      <c r="J212" t="s">
        <v>21</v>
      </c>
      <c r="K212" t="s">
        <v>17</v>
      </c>
      <c r="L212" t="s">
        <v>323</v>
      </c>
      <c r="M212" s="6" t="s">
        <v>326</v>
      </c>
    </row>
    <row r="213" spans="1:13" x14ac:dyDescent="0.45">
      <c r="A213" s="1" t="s">
        <v>611</v>
      </c>
      <c r="B213" s="2" t="s">
        <v>18</v>
      </c>
      <c r="C213" s="3" t="s">
        <v>19</v>
      </c>
      <c r="D213" s="3" t="s">
        <v>612</v>
      </c>
      <c r="G213" t="s">
        <v>14</v>
      </c>
      <c r="H213" t="s">
        <v>15</v>
      </c>
      <c r="I213" t="s">
        <v>316</v>
      </c>
      <c r="J213" t="s">
        <v>21</v>
      </c>
      <c r="K213" t="s">
        <v>17</v>
      </c>
      <c r="L213" t="s">
        <v>323</v>
      </c>
      <c r="M213" s="6" t="s">
        <v>326</v>
      </c>
    </row>
    <row r="214" spans="1:13" x14ac:dyDescent="0.45">
      <c r="A214" s="1" t="s">
        <v>613</v>
      </c>
      <c r="B214" s="2" t="s">
        <v>18</v>
      </c>
      <c r="C214" s="3" t="s">
        <v>19</v>
      </c>
      <c r="D214" s="3" t="s">
        <v>614</v>
      </c>
      <c r="G214" t="s">
        <v>14</v>
      </c>
      <c r="H214" t="s">
        <v>15</v>
      </c>
      <c r="I214" t="s">
        <v>316</v>
      </c>
      <c r="J214" t="s">
        <v>21</v>
      </c>
      <c r="K214" t="s">
        <v>17</v>
      </c>
      <c r="L214" t="s">
        <v>323</v>
      </c>
      <c r="M214" s="6" t="s">
        <v>326</v>
      </c>
    </row>
    <row r="215" spans="1:13" x14ac:dyDescent="0.45">
      <c r="A215" s="1" t="s">
        <v>615</v>
      </c>
      <c r="B215" s="2" t="s">
        <v>18</v>
      </c>
      <c r="C215" s="3" t="s">
        <v>19</v>
      </c>
      <c r="D215" s="3" t="s">
        <v>616</v>
      </c>
      <c r="G215" t="s">
        <v>14</v>
      </c>
      <c r="H215" t="s">
        <v>15</v>
      </c>
      <c r="I215" t="s">
        <v>316</v>
      </c>
      <c r="J215" t="s">
        <v>21</v>
      </c>
      <c r="K215" t="s">
        <v>17</v>
      </c>
      <c r="L215" t="s">
        <v>323</v>
      </c>
      <c r="M215" s="6" t="s">
        <v>326</v>
      </c>
    </row>
    <row r="216" spans="1:13" x14ac:dyDescent="0.45">
      <c r="A216" s="1" t="s">
        <v>617</v>
      </c>
      <c r="B216" s="2" t="s">
        <v>18</v>
      </c>
      <c r="C216" s="3" t="s">
        <v>19</v>
      </c>
      <c r="D216" s="3" t="s">
        <v>618</v>
      </c>
      <c r="G216" t="s">
        <v>14</v>
      </c>
      <c r="H216" t="s">
        <v>15</v>
      </c>
      <c r="I216" t="s">
        <v>316</v>
      </c>
      <c r="J216" t="s">
        <v>21</v>
      </c>
      <c r="K216" t="s">
        <v>17</v>
      </c>
      <c r="L216" t="s">
        <v>323</v>
      </c>
      <c r="M216" s="6" t="s">
        <v>326</v>
      </c>
    </row>
    <row r="217" spans="1:13" x14ac:dyDescent="0.45">
      <c r="A217" s="1" t="s">
        <v>619</v>
      </c>
      <c r="B217" s="2" t="s">
        <v>18</v>
      </c>
      <c r="C217" s="3" t="s">
        <v>19</v>
      </c>
      <c r="D217" s="3" t="s">
        <v>620</v>
      </c>
      <c r="G217" t="s">
        <v>14</v>
      </c>
      <c r="H217" t="s">
        <v>15</v>
      </c>
      <c r="I217" t="s">
        <v>316</v>
      </c>
      <c r="J217" t="s">
        <v>21</v>
      </c>
      <c r="K217" t="s">
        <v>17</v>
      </c>
      <c r="L217" t="s">
        <v>323</v>
      </c>
      <c r="M217" s="6" t="s">
        <v>326</v>
      </c>
    </row>
    <row r="218" spans="1:13" x14ac:dyDescent="0.45">
      <c r="A218" s="1" t="s">
        <v>621</v>
      </c>
      <c r="B218" s="2" t="s">
        <v>18</v>
      </c>
      <c r="C218" s="3" t="s">
        <v>19</v>
      </c>
      <c r="D218" s="3" t="s">
        <v>622</v>
      </c>
      <c r="G218" t="s">
        <v>14</v>
      </c>
      <c r="H218" t="s">
        <v>15</v>
      </c>
      <c r="I218" t="s">
        <v>316</v>
      </c>
      <c r="J218" t="s">
        <v>21</v>
      </c>
      <c r="K218" t="s">
        <v>17</v>
      </c>
      <c r="L218" t="s">
        <v>323</v>
      </c>
      <c r="M218" s="6" t="s">
        <v>326</v>
      </c>
    </row>
    <row r="219" spans="1:13" x14ac:dyDescent="0.45">
      <c r="A219" s="1" t="s">
        <v>623</v>
      </c>
      <c r="B219" s="2" t="s">
        <v>18</v>
      </c>
      <c r="C219" s="3" t="s">
        <v>19</v>
      </c>
      <c r="D219" s="3" t="s">
        <v>624</v>
      </c>
      <c r="G219" t="s">
        <v>14</v>
      </c>
      <c r="H219" t="s">
        <v>15</v>
      </c>
      <c r="I219" t="s">
        <v>316</v>
      </c>
      <c r="J219" t="s">
        <v>21</v>
      </c>
      <c r="K219" t="s">
        <v>17</v>
      </c>
      <c r="L219" t="s">
        <v>323</v>
      </c>
      <c r="M219" s="6" t="s">
        <v>326</v>
      </c>
    </row>
    <row r="220" spans="1:13" x14ac:dyDescent="0.45">
      <c r="A220" s="1" t="s">
        <v>625</v>
      </c>
      <c r="B220" s="2" t="s">
        <v>18</v>
      </c>
      <c r="C220" s="3" t="s">
        <v>19</v>
      </c>
      <c r="D220" s="3" t="s">
        <v>626</v>
      </c>
      <c r="G220" t="s">
        <v>14</v>
      </c>
      <c r="H220" t="s">
        <v>15</v>
      </c>
      <c r="I220" t="s">
        <v>316</v>
      </c>
      <c r="J220" t="s">
        <v>21</v>
      </c>
      <c r="K220" t="s">
        <v>17</v>
      </c>
      <c r="L220" t="s">
        <v>323</v>
      </c>
      <c r="M220" s="6" t="s">
        <v>326</v>
      </c>
    </row>
    <row r="221" spans="1:13" x14ac:dyDescent="0.45">
      <c r="A221" s="1" t="s">
        <v>627</v>
      </c>
      <c r="B221" s="2" t="s">
        <v>18</v>
      </c>
      <c r="C221" s="3" t="s">
        <v>19</v>
      </c>
      <c r="D221" s="3" t="s">
        <v>628</v>
      </c>
      <c r="G221" t="s">
        <v>14</v>
      </c>
      <c r="H221" t="s">
        <v>15</v>
      </c>
      <c r="I221" t="s">
        <v>316</v>
      </c>
      <c r="J221" t="s">
        <v>21</v>
      </c>
      <c r="K221" t="s">
        <v>17</v>
      </c>
      <c r="L221" t="s">
        <v>323</v>
      </c>
      <c r="M221" s="6" t="s">
        <v>326</v>
      </c>
    </row>
    <row r="222" spans="1:13" x14ac:dyDescent="0.45">
      <c r="A222" s="1" t="s">
        <v>629</v>
      </c>
      <c r="B222" s="2" t="s">
        <v>18</v>
      </c>
      <c r="C222" s="3" t="s">
        <v>19</v>
      </c>
      <c r="D222" s="3" t="s">
        <v>630</v>
      </c>
      <c r="G222" t="s">
        <v>14</v>
      </c>
      <c r="H222" t="s">
        <v>15</v>
      </c>
      <c r="I222" t="s">
        <v>316</v>
      </c>
      <c r="J222" t="s">
        <v>21</v>
      </c>
      <c r="K222" t="s">
        <v>17</v>
      </c>
      <c r="L222" t="s">
        <v>323</v>
      </c>
      <c r="M222" s="6" t="s">
        <v>326</v>
      </c>
    </row>
    <row r="223" spans="1:13" x14ac:dyDescent="0.45">
      <c r="A223" s="1" t="s">
        <v>631</v>
      </c>
      <c r="B223" s="2" t="s">
        <v>18</v>
      </c>
      <c r="C223" s="3" t="s">
        <v>19</v>
      </c>
      <c r="D223" s="3" t="s">
        <v>632</v>
      </c>
      <c r="G223" t="s">
        <v>14</v>
      </c>
      <c r="H223" t="s">
        <v>15</v>
      </c>
      <c r="I223" t="s">
        <v>316</v>
      </c>
      <c r="J223" t="s">
        <v>21</v>
      </c>
      <c r="K223" t="s">
        <v>17</v>
      </c>
      <c r="L223" t="s">
        <v>323</v>
      </c>
      <c r="M223" s="6" t="s">
        <v>326</v>
      </c>
    </row>
    <row r="224" spans="1:13" x14ac:dyDescent="0.45">
      <c r="A224" s="1" t="s">
        <v>633</v>
      </c>
      <c r="B224" s="2" t="s">
        <v>18</v>
      </c>
      <c r="C224" s="3" t="s">
        <v>19</v>
      </c>
      <c r="D224" s="3" t="s">
        <v>634</v>
      </c>
      <c r="G224" t="s">
        <v>14</v>
      </c>
      <c r="H224" t="s">
        <v>15</v>
      </c>
      <c r="I224" t="s">
        <v>316</v>
      </c>
      <c r="J224" t="s">
        <v>21</v>
      </c>
      <c r="K224" t="s">
        <v>17</v>
      </c>
      <c r="L224" t="s">
        <v>323</v>
      </c>
      <c r="M224" s="6" t="s">
        <v>326</v>
      </c>
    </row>
    <row r="225" spans="1:13" x14ac:dyDescent="0.45">
      <c r="A225" s="1" t="s">
        <v>635</v>
      </c>
      <c r="B225" s="2" t="s">
        <v>18</v>
      </c>
      <c r="C225" s="3" t="s">
        <v>19</v>
      </c>
      <c r="D225" s="3" t="s">
        <v>636</v>
      </c>
      <c r="G225" t="s">
        <v>14</v>
      </c>
      <c r="H225" t="s">
        <v>15</v>
      </c>
      <c r="I225" t="s">
        <v>316</v>
      </c>
      <c r="J225" t="s">
        <v>21</v>
      </c>
      <c r="K225" t="s">
        <v>17</v>
      </c>
      <c r="L225" t="s">
        <v>323</v>
      </c>
      <c r="M225" s="6" t="s">
        <v>326</v>
      </c>
    </row>
    <row r="226" spans="1:13" x14ac:dyDescent="0.45">
      <c r="A226" s="1" t="s">
        <v>637</v>
      </c>
      <c r="B226" s="2" t="s">
        <v>18</v>
      </c>
      <c r="C226" s="3" t="s">
        <v>19</v>
      </c>
      <c r="D226" s="3" t="s">
        <v>638</v>
      </c>
      <c r="G226" t="s">
        <v>14</v>
      </c>
      <c r="H226" t="s">
        <v>15</v>
      </c>
      <c r="I226" t="s">
        <v>316</v>
      </c>
      <c r="J226" t="s">
        <v>21</v>
      </c>
      <c r="K226" t="s">
        <v>17</v>
      </c>
      <c r="L226" t="s">
        <v>323</v>
      </c>
      <c r="M226" s="6" t="s">
        <v>326</v>
      </c>
    </row>
    <row r="227" spans="1:13" x14ac:dyDescent="0.45">
      <c r="A227" s="1" t="s">
        <v>639</v>
      </c>
      <c r="B227" s="2" t="s">
        <v>18</v>
      </c>
      <c r="C227" s="3" t="s">
        <v>19</v>
      </c>
      <c r="D227" s="3" t="s">
        <v>640</v>
      </c>
      <c r="G227" t="s">
        <v>14</v>
      </c>
      <c r="H227" t="s">
        <v>15</v>
      </c>
      <c r="I227" t="s">
        <v>316</v>
      </c>
      <c r="J227" t="s">
        <v>21</v>
      </c>
      <c r="K227" t="s">
        <v>17</v>
      </c>
      <c r="L227" t="s">
        <v>323</v>
      </c>
      <c r="M227" s="6" t="s">
        <v>326</v>
      </c>
    </row>
    <row r="228" spans="1:13" x14ac:dyDescent="0.45">
      <c r="A228" s="1" t="s">
        <v>641</v>
      </c>
      <c r="B228" s="2" t="s">
        <v>18</v>
      </c>
      <c r="C228" s="3" t="s">
        <v>19</v>
      </c>
      <c r="D228" s="3" t="s">
        <v>642</v>
      </c>
      <c r="G228" t="s">
        <v>14</v>
      </c>
      <c r="H228" t="s">
        <v>15</v>
      </c>
      <c r="I228" t="s">
        <v>316</v>
      </c>
      <c r="J228" t="s">
        <v>21</v>
      </c>
      <c r="K228" t="s">
        <v>17</v>
      </c>
      <c r="L228" t="s">
        <v>323</v>
      </c>
      <c r="M228" s="6" t="s">
        <v>326</v>
      </c>
    </row>
    <row r="229" spans="1:13" x14ac:dyDescent="0.45">
      <c r="A229" s="1" t="s">
        <v>643</v>
      </c>
      <c r="B229" s="2" t="s">
        <v>18</v>
      </c>
      <c r="C229" s="3" t="s">
        <v>19</v>
      </c>
      <c r="D229" s="3" t="s">
        <v>644</v>
      </c>
      <c r="G229" t="s">
        <v>14</v>
      </c>
      <c r="H229" t="s">
        <v>15</v>
      </c>
      <c r="I229" t="s">
        <v>316</v>
      </c>
      <c r="J229" t="s">
        <v>21</v>
      </c>
      <c r="K229" t="s">
        <v>17</v>
      </c>
      <c r="L229" t="s">
        <v>323</v>
      </c>
      <c r="M229" s="6" t="s">
        <v>326</v>
      </c>
    </row>
    <row r="230" spans="1:13" x14ac:dyDescent="0.45">
      <c r="A230" s="1" t="s">
        <v>645</v>
      </c>
      <c r="B230" s="2" t="s">
        <v>18</v>
      </c>
      <c r="C230" s="3" t="s">
        <v>19</v>
      </c>
      <c r="D230" s="3" t="s">
        <v>646</v>
      </c>
      <c r="G230" t="s">
        <v>14</v>
      </c>
      <c r="H230" t="s">
        <v>15</v>
      </c>
      <c r="I230" t="s">
        <v>316</v>
      </c>
      <c r="J230" t="s">
        <v>21</v>
      </c>
      <c r="K230" t="s">
        <v>17</v>
      </c>
      <c r="L230" t="s">
        <v>323</v>
      </c>
      <c r="M230" s="6" t="s">
        <v>326</v>
      </c>
    </row>
    <row r="231" spans="1:13" x14ac:dyDescent="0.45">
      <c r="A231" s="1" t="s">
        <v>647</v>
      </c>
      <c r="B231" s="2" t="s">
        <v>18</v>
      </c>
      <c r="C231" s="3" t="s">
        <v>19</v>
      </c>
      <c r="D231" s="3" t="s">
        <v>648</v>
      </c>
      <c r="G231" t="s">
        <v>14</v>
      </c>
      <c r="H231" t="s">
        <v>15</v>
      </c>
      <c r="I231" t="s">
        <v>316</v>
      </c>
      <c r="J231" t="s">
        <v>21</v>
      </c>
      <c r="K231" t="s">
        <v>17</v>
      </c>
      <c r="L231" t="s">
        <v>323</v>
      </c>
      <c r="M231" s="6" t="s">
        <v>326</v>
      </c>
    </row>
    <row r="232" spans="1:13" x14ac:dyDescent="0.45">
      <c r="A232" s="1" t="s">
        <v>36</v>
      </c>
      <c r="B232" s="2" t="s">
        <v>37</v>
      </c>
      <c r="C232" s="3" t="s">
        <v>19</v>
      </c>
      <c r="D232" s="3" t="s">
        <v>20</v>
      </c>
      <c r="G232" t="s">
        <v>14</v>
      </c>
      <c r="H232" t="s">
        <v>15</v>
      </c>
      <c r="I232" t="s">
        <v>316</v>
      </c>
      <c r="J232" t="s">
        <v>21</v>
      </c>
      <c r="K232" t="s">
        <v>17</v>
      </c>
      <c r="L232" t="s">
        <v>323</v>
      </c>
      <c r="M232"/>
    </row>
    <row r="233" spans="1:13" x14ac:dyDescent="0.45">
      <c r="A233" s="1" t="s">
        <v>649</v>
      </c>
      <c r="B233" s="2" t="s">
        <v>22</v>
      </c>
      <c r="C233" s="3" t="s">
        <v>19</v>
      </c>
      <c r="D233" s="3" t="s">
        <v>23</v>
      </c>
      <c r="G233" t="s">
        <v>14</v>
      </c>
      <c r="H233" t="s">
        <v>15</v>
      </c>
      <c r="I233" t="s">
        <v>316</v>
      </c>
      <c r="J233" t="s">
        <v>24</v>
      </c>
      <c r="K233" t="s">
        <v>17</v>
      </c>
      <c r="L233" t="s">
        <v>323</v>
      </c>
      <c r="M233"/>
    </row>
    <row r="234" spans="1:13" x14ac:dyDescent="0.45">
      <c r="A234" s="1" t="s">
        <v>650</v>
      </c>
      <c r="B234" s="2" t="s">
        <v>22</v>
      </c>
      <c r="C234" s="3" t="s">
        <v>19</v>
      </c>
      <c r="D234" s="3" t="s">
        <v>651</v>
      </c>
      <c r="G234" t="s">
        <v>14</v>
      </c>
      <c r="H234" t="s">
        <v>15</v>
      </c>
      <c r="I234" t="s">
        <v>316</v>
      </c>
      <c r="J234" t="s">
        <v>24</v>
      </c>
      <c r="K234" t="s">
        <v>17</v>
      </c>
      <c r="L234" t="s">
        <v>323</v>
      </c>
      <c r="M234"/>
    </row>
    <row r="235" spans="1:13" x14ac:dyDescent="0.45">
      <c r="A235" s="1" t="s">
        <v>652</v>
      </c>
      <c r="B235" s="2" t="s">
        <v>22</v>
      </c>
      <c r="C235" s="3" t="s">
        <v>19</v>
      </c>
      <c r="D235" s="3" t="s">
        <v>653</v>
      </c>
      <c r="G235" t="s">
        <v>14</v>
      </c>
      <c r="H235" t="s">
        <v>15</v>
      </c>
      <c r="I235" t="s">
        <v>316</v>
      </c>
      <c r="J235" t="s">
        <v>24</v>
      </c>
      <c r="K235" t="s">
        <v>17</v>
      </c>
      <c r="L235" t="s">
        <v>323</v>
      </c>
      <c r="M235"/>
    </row>
    <row r="236" spans="1:13" x14ac:dyDescent="0.45">
      <c r="A236" s="1" t="s">
        <v>654</v>
      </c>
      <c r="B236" s="2" t="s">
        <v>22</v>
      </c>
      <c r="C236" s="3" t="s">
        <v>19</v>
      </c>
      <c r="D236" s="3" t="s">
        <v>655</v>
      </c>
      <c r="G236" t="s">
        <v>14</v>
      </c>
      <c r="H236" t="s">
        <v>15</v>
      </c>
      <c r="I236" t="s">
        <v>316</v>
      </c>
      <c r="J236" t="s">
        <v>24</v>
      </c>
      <c r="K236" t="s">
        <v>17</v>
      </c>
      <c r="L236" t="s">
        <v>323</v>
      </c>
      <c r="M236"/>
    </row>
    <row r="237" spans="1:13" x14ac:dyDescent="0.45">
      <c r="A237" s="1" t="s">
        <v>656</v>
      </c>
      <c r="B237" s="2" t="s">
        <v>22</v>
      </c>
      <c r="C237" s="3" t="s">
        <v>19</v>
      </c>
      <c r="D237" s="3" t="s">
        <v>657</v>
      </c>
      <c r="G237" t="s">
        <v>14</v>
      </c>
      <c r="H237" t="s">
        <v>15</v>
      </c>
      <c r="I237" t="s">
        <v>316</v>
      </c>
      <c r="J237" t="s">
        <v>24</v>
      </c>
      <c r="K237" t="s">
        <v>17</v>
      </c>
      <c r="L237" t="s">
        <v>323</v>
      </c>
      <c r="M237"/>
    </row>
    <row r="238" spans="1:13" x14ac:dyDescent="0.45">
      <c r="A238" s="1" t="s">
        <v>658</v>
      </c>
      <c r="B238" s="2" t="s">
        <v>22</v>
      </c>
      <c r="C238" s="3" t="s">
        <v>19</v>
      </c>
      <c r="D238" s="3" t="s">
        <v>659</v>
      </c>
      <c r="G238" t="s">
        <v>14</v>
      </c>
      <c r="H238" t="s">
        <v>15</v>
      </c>
      <c r="I238" t="s">
        <v>316</v>
      </c>
      <c r="J238" t="s">
        <v>24</v>
      </c>
      <c r="K238" t="s">
        <v>17</v>
      </c>
      <c r="L238" t="s">
        <v>323</v>
      </c>
      <c r="M238"/>
    </row>
    <row r="239" spans="1:13" x14ac:dyDescent="0.45">
      <c r="A239" s="1" t="s">
        <v>660</v>
      </c>
      <c r="B239" s="2" t="s">
        <v>22</v>
      </c>
      <c r="C239" s="3" t="s">
        <v>19</v>
      </c>
      <c r="D239" s="3" t="s">
        <v>661</v>
      </c>
      <c r="G239" t="s">
        <v>14</v>
      </c>
      <c r="H239" t="s">
        <v>15</v>
      </c>
      <c r="I239" t="s">
        <v>316</v>
      </c>
      <c r="J239" t="s">
        <v>24</v>
      </c>
      <c r="K239" t="s">
        <v>17</v>
      </c>
      <c r="L239" t="s">
        <v>323</v>
      </c>
      <c r="M239"/>
    </row>
    <row r="240" spans="1:13" x14ac:dyDescent="0.45">
      <c r="A240" s="1" t="s">
        <v>662</v>
      </c>
      <c r="B240" s="2" t="s">
        <v>22</v>
      </c>
      <c r="C240" s="3" t="s">
        <v>19</v>
      </c>
      <c r="D240" s="3" t="s">
        <v>663</v>
      </c>
      <c r="G240" t="s">
        <v>14</v>
      </c>
      <c r="H240" t="s">
        <v>15</v>
      </c>
      <c r="I240" t="s">
        <v>316</v>
      </c>
      <c r="J240" t="s">
        <v>24</v>
      </c>
      <c r="K240" t="s">
        <v>17</v>
      </c>
      <c r="L240" t="s">
        <v>323</v>
      </c>
      <c r="M240"/>
    </row>
    <row r="241" spans="1:13" x14ac:dyDescent="0.45">
      <c r="A241" s="1" t="s">
        <v>664</v>
      </c>
      <c r="B241" s="2" t="s">
        <v>22</v>
      </c>
      <c r="C241" s="3" t="s">
        <v>19</v>
      </c>
      <c r="D241" s="3" t="s">
        <v>665</v>
      </c>
      <c r="G241" t="s">
        <v>14</v>
      </c>
      <c r="H241" t="s">
        <v>15</v>
      </c>
      <c r="I241" t="s">
        <v>316</v>
      </c>
      <c r="J241" t="s">
        <v>24</v>
      </c>
      <c r="K241" t="s">
        <v>17</v>
      </c>
      <c r="L241" t="s">
        <v>323</v>
      </c>
      <c r="M241"/>
    </row>
    <row r="242" spans="1:13" x14ac:dyDescent="0.45">
      <c r="A242" s="1" t="s">
        <v>666</v>
      </c>
      <c r="B242" s="2" t="s">
        <v>22</v>
      </c>
      <c r="C242" s="3" t="s">
        <v>19</v>
      </c>
      <c r="D242" s="3" t="s">
        <v>667</v>
      </c>
      <c r="G242" t="s">
        <v>14</v>
      </c>
      <c r="H242" t="s">
        <v>15</v>
      </c>
      <c r="I242" t="s">
        <v>316</v>
      </c>
      <c r="J242" t="s">
        <v>24</v>
      </c>
      <c r="K242" t="s">
        <v>17</v>
      </c>
      <c r="L242" t="s">
        <v>323</v>
      </c>
      <c r="M242"/>
    </row>
    <row r="243" spans="1:13" x14ac:dyDescent="0.45">
      <c r="A243" s="1" t="s">
        <v>668</v>
      </c>
      <c r="B243" s="2" t="s">
        <v>22</v>
      </c>
      <c r="C243" s="3" t="s">
        <v>19</v>
      </c>
      <c r="D243" s="3" t="s">
        <v>669</v>
      </c>
      <c r="G243" t="s">
        <v>14</v>
      </c>
      <c r="H243" t="s">
        <v>15</v>
      </c>
      <c r="I243" t="s">
        <v>316</v>
      </c>
      <c r="J243" t="s">
        <v>24</v>
      </c>
      <c r="K243" t="s">
        <v>17</v>
      </c>
      <c r="L243" t="s">
        <v>323</v>
      </c>
      <c r="M243"/>
    </row>
    <row r="244" spans="1:13" x14ac:dyDescent="0.45">
      <c r="A244" s="1" t="s">
        <v>670</v>
      </c>
      <c r="B244" s="2" t="s">
        <v>22</v>
      </c>
      <c r="C244" s="3" t="s">
        <v>19</v>
      </c>
      <c r="D244" s="3" t="s">
        <v>671</v>
      </c>
      <c r="G244" t="s">
        <v>14</v>
      </c>
      <c r="H244" t="s">
        <v>15</v>
      </c>
      <c r="I244" t="s">
        <v>316</v>
      </c>
      <c r="J244" t="s">
        <v>24</v>
      </c>
      <c r="K244" t="s">
        <v>17</v>
      </c>
      <c r="L244" t="s">
        <v>323</v>
      </c>
      <c r="M244"/>
    </row>
    <row r="245" spans="1:13" x14ac:dyDescent="0.45">
      <c r="A245" s="1" t="s">
        <v>672</v>
      </c>
      <c r="B245" s="2" t="s">
        <v>22</v>
      </c>
      <c r="C245" s="3" t="s">
        <v>19</v>
      </c>
      <c r="D245" s="3" t="s">
        <v>673</v>
      </c>
      <c r="G245" t="s">
        <v>14</v>
      </c>
      <c r="H245" t="s">
        <v>15</v>
      </c>
      <c r="I245" t="s">
        <v>316</v>
      </c>
      <c r="J245" t="s">
        <v>24</v>
      </c>
      <c r="K245" t="s">
        <v>17</v>
      </c>
      <c r="L245" t="s">
        <v>323</v>
      </c>
      <c r="M245"/>
    </row>
    <row r="246" spans="1:13" x14ac:dyDescent="0.45">
      <c r="A246" s="1" t="s">
        <v>674</v>
      </c>
      <c r="B246" s="2" t="s">
        <v>22</v>
      </c>
      <c r="C246" s="3" t="s">
        <v>19</v>
      </c>
      <c r="D246" s="3" t="s">
        <v>675</v>
      </c>
      <c r="G246" t="s">
        <v>14</v>
      </c>
      <c r="H246" t="s">
        <v>15</v>
      </c>
      <c r="I246" t="s">
        <v>316</v>
      </c>
      <c r="J246" t="s">
        <v>24</v>
      </c>
      <c r="K246" t="s">
        <v>17</v>
      </c>
      <c r="L246" t="s">
        <v>323</v>
      </c>
      <c r="M246"/>
    </row>
    <row r="247" spans="1:13" x14ac:dyDescent="0.45">
      <c r="A247" s="1" t="s">
        <v>676</v>
      </c>
      <c r="B247" s="2" t="s">
        <v>22</v>
      </c>
      <c r="C247" s="3" t="s">
        <v>19</v>
      </c>
      <c r="D247" s="3" t="s">
        <v>677</v>
      </c>
      <c r="G247" t="s">
        <v>14</v>
      </c>
      <c r="H247" t="s">
        <v>15</v>
      </c>
      <c r="I247" t="s">
        <v>316</v>
      </c>
      <c r="J247" t="s">
        <v>24</v>
      </c>
      <c r="K247" t="s">
        <v>17</v>
      </c>
      <c r="L247" t="s">
        <v>323</v>
      </c>
      <c r="M247"/>
    </row>
    <row r="248" spans="1:13" x14ac:dyDescent="0.45">
      <c r="A248" s="1" t="s">
        <v>678</v>
      </c>
      <c r="B248" s="2" t="s">
        <v>22</v>
      </c>
      <c r="C248" s="3" t="s">
        <v>19</v>
      </c>
      <c r="D248" s="3" t="s">
        <v>679</v>
      </c>
      <c r="G248" t="s">
        <v>14</v>
      </c>
      <c r="H248" t="s">
        <v>15</v>
      </c>
      <c r="I248" t="s">
        <v>316</v>
      </c>
      <c r="J248" t="s">
        <v>24</v>
      </c>
      <c r="K248" t="s">
        <v>17</v>
      </c>
      <c r="L248" t="s">
        <v>323</v>
      </c>
      <c r="M248"/>
    </row>
    <row r="249" spans="1:13" x14ac:dyDescent="0.45">
      <c r="A249" s="1" t="s">
        <v>680</v>
      </c>
      <c r="B249" s="2" t="s">
        <v>22</v>
      </c>
      <c r="C249" s="3" t="s">
        <v>19</v>
      </c>
      <c r="D249" s="3" t="s">
        <v>681</v>
      </c>
      <c r="G249" t="s">
        <v>14</v>
      </c>
      <c r="H249" t="s">
        <v>15</v>
      </c>
      <c r="I249" t="s">
        <v>316</v>
      </c>
      <c r="J249" t="s">
        <v>24</v>
      </c>
      <c r="K249" t="s">
        <v>17</v>
      </c>
      <c r="L249" t="s">
        <v>323</v>
      </c>
      <c r="M249"/>
    </row>
    <row r="250" spans="1:13" x14ac:dyDescent="0.45">
      <c r="A250" s="1" t="s">
        <v>682</v>
      </c>
      <c r="B250" s="2" t="s">
        <v>22</v>
      </c>
      <c r="C250" s="3" t="s">
        <v>19</v>
      </c>
      <c r="D250" s="3" t="s">
        <v>683</v>
      </c>
      <c r="G250" t="s">
        <v>14</v>
      </c>
      <c r="H250" t="s">
        <v>15</v>
      </c>
      <c r="I250" t="s">
        <v>316</v>
      </c>
      <c r="J250" t="s">
        <v>24</v>
      </c>
      <c r="K250" t="s">
        <v>17</v>
      </c>
      <c r="L250" t="s">
        <v>323</v>
      </c>
      <c r="M250"/>
    </row>
    <row r="251" spans="1:13" x14ac:dyDescent="0.45">
      <c r="A251" s="1" t="s">
        <v>684</v>
      </c>
      <c r="B251" s="2" t="s">
        <v>22</v>
      </c>
      <c r="C251" s="3" t="s">
        <v>19</v>
      </c>
      <c r="D251" s="3" t="s">
        <v>685</v>
      </c>
      <c r="G251" t="s">
        <v>14</v>
      </c>
      <c r="H251" t="s">
        <v>15</v>
      </c>
      <c r="I251" t="s">
        <v>316</v>
      </c>
      <c r="J251" t="s">
        <v>24</v>
      </c>
      <c r="K251" t="s">
        <v>17</v>
      </c>
      <c r="L251" t="s">
        <v>323</v>
      </c>
      <c r="M251"/>
    </row>
    <row r="252" spans="1:13" x14ac:dyDescent="0.45">
      <c r="A252" s="1" t="s">
        <v>686</v>
      </c>
      <c r="B252" s="2" t="s">
        <v>22</v>
      </c>
      <c r="C252" s="3" t="s">
        <v>19</v>
      </c>
      <c r="D252" s="3" t="s">
        <v>687</v>
      </c>
      <c r="G252" t="s">
        <v>14</v>
      </c>
      <c r="H252" t="s">
        <v>15</v>
      </c>
      <c r="I252" t="s">
        <v>316</v>
      </c>
      <c r="J252" t="s">
        <v>24</v>
      </c>
      <c r="K252" t="s">
        <v>17</v>
      </c>
      <c r="L252" t="s">
        <v>323</v>
      </c>
      <c r="M252"/>
    </row>
    <row r="253" spans="1:13" x14ac:dyDescent="0.45">
      <c r="A253" s="1" t="s">
        <v>688</v>
      </c>
      <c r="B253" s="2" t="s">
        <v>22</v>
      </c>
      <c r="C253" s="3" t="s">
        <v>19</v>
      </c>
      <c r="D253" s="3" t="s">
        <v>689</v>
      </c>
      <c r="G253" t="s">
        <v>14</v>
      </c>
      <c r="H253" t="s">
        <v>15</v>
      </c>
      <c r="I253" t="s">
        <v>316</v>
      </c>
      <c r="J253" t="s">
        <v>24</v>
      </c>
      <c r="K253" t="s">
        <v>17</v>
      </c>
      <c r="L253" t="s">
        <v>323</v>
      </c>
      <c r="M253"/>
    </row>
    <row r="254" spans="1:13" x14ac:dyDescent="0.45">
      <c r="A254" s="1" t="s">
        <v>690</v>
      </c>
      <c r="B254" s="2" t="s">
        <v>22</v>
      </c>
      <c r="C254" s="3" t="s">
        <v>19</v>
      </c>
      <c r="D254" s="3" t="s">
        <v>691</v>
      </c>
      <c r="G254" t="s">
        <v>14</v>
      </c>
      <c r="H254" t="s">
        <v>15</v>
      </c>
      <c r="I254" t="s">
        <v>316</v>
      </c>
      <c r="J254" t="s">
        <v>24</v>
      </c>
      <c r="K254" t="s">
        <v>17</v>
      </c>
      <c r="L254" t="s">
        <v>323</v>
      </c>
      <c r="M254"/>
    </row>
    <row r="255" spans="1:13" x14ac:dyDescent="0.45">
      <c r="A255" s="1" t="s">
        <v>692</v>
      </c>
      <c r="B255" s="2" t="s">
        <v>22</v>
      </c>
      <c r="C255" s="3" t="s">
        <v>19</v>
      </c>
      <c r="D255" s="3" t="s">
        <v>693</v>
      </c>
      <c r="G255" t="s">
        <v>14</v>
      </c>
      <c r="H255" t="s">
        <v>15</v>
      </c>
      <c r="I255" t="s">
        <v>316</v>
      </c>
      <c r="J255" t="s">
        <v>24</v>
      </c>
      <c r="K255" t="s">
        <v>17</v>
      </c>
      <c r="L255" t="s">
        <v>323</v>
      </c>
      <c r="M255"/>
    </row>
    <row r="256" spans="1:13" x14ac:dyDescent="0.45">
      <c r="A256" s="1" t="s">
        <v>694</v>
      </c>
      <c r="B256" s="2" t="s">
        <v>22</v>
      </c>
      <c r="C256" s="3" t="s">
        <v>19</v>
      </c>
      <c r="D256" s="3" t="s">
        <v>695</v>
      </c>
      <c r="G256" t="s">
        <v>14</v>
      </c>
      <c r="H256" t="s">
        <v>15</v>
      </c>
      <c r="I256" t="s">
        <v>316</v>
      </c>
      <c r="J256" t="s">
        <v>24</v>
      </c>
      <c r="K256" t="s">
        <v>17</v>
      </c>
      <c r="L256" t="s">
        <v>323</v>
      </c>
      <c r="M256"/>
    </row>
    <row r="257" spans="1:13" x14ac:dyDescent="0.45">
      <c r="A257" s="1" t="s">
        <v>696</v>
      </c>
      <c r="B257" s="2" t="s">
        <v>22</v>
      </c>
      <c r="C257" s="3" t="s">
        <v>19</v>
      </c>
      <c r="D257" s="3" t="s">
        <v>697</v>
      </c>
      <c r="G257" t="s">
        <v>14</v>
      </c>
      <c r="H257" t="s">
        <v>15</v>
      </c>
      <c r="I257" t="s">
        <v>316</v>
      </c>
      <c r="J257" t="s">
        <v>24</v>
      </c>
      <c r="K257" t="s">
        <v>17</v>
      </c>
      <c r="L257" t="s">
        <v>323</v>
      </c>
      <c r="M257"/>
    </row>
    <row r="258" spans="1:13" x14ac:dyDescent="0.45">
      <c r="A258" s="1" t="s">
        <v>698</v>
      </c>
      <c r="B258" s="2" t="s">
        <v>22</v>
      </c>
      <c r="C258" s="3" t="s">
        <v>19</v>
      </c>
      <c r="D258" s="3" t="s">
        <v>699</v>
      </c>
      <c r="G258" t="s">
        <v>14</v>
      </c>
      <c r="H258" t="s">
        <v>15</v>
      </c>
      <c r="I258" t="s">
        <v>316</v>
      </c>
      <c r="J258" t="s">
        <v>24</v>
      </c>
      <c r="K258" t="s">
        <v>17</v>
      </c>
      <c r="L258" t="s">
        <v>323</v>
      </c>
      <c r="M258"/>
    </row>
    <row r="259" spans="1:13" x14ac:dyDescent="0.45">
      <c r="A259" s="1" t="s">
        <v>700</v>
      </c>
      <c r="B259" s="2" t="s">
        <v>22</v>
      </c>
      <c r="C259" s="3" t="s">
        <v>19</v>
      </c>
      <c r="D259" s="3" t="s">
        <v>701</v>
      </c>
      <c r="G259" t="s">
        <v>14</v>
      </c>
      <c r="H259" t="s">
        <v>15</v>
      </c>
      <c r="I259" t="s">
        <v>316</v>
      </c>
      <c r="J259" t="s">
        <v>24</v>
      </c>
      <c r="K259" t="s">
        <v>17</v>
      </c>
      <c r="L259" t="s">
        <v>323</v>
      </c>
      <c r="M259"/>
    </row>
    <row r="260" spans="1:13" x14ac:dyDescent="0.45">
      <c r="A260" s="1" t="s">
        <v>702</v>
      </c>
      <c r="B260" s="2" t="s">
        <v>22</v>
      </c>
      <c r="C260" s="3" t="s">
        <v>19</v>
      </c>
      <c r="D260" s="3" t="s">
        <v>703</v>
      </c>
      <c r="G260" t="s">
        <v>14</v>
      </c>
      <c r="H260" t="s">
        <v>15</v>
      </c>
      <c r="I260" t="s">
        <v>316</v>
      </c>
      <c r="J260" t="s">
        <v>24</v>
      </c>
      <c r="K260" t="s">
        <v>17</v>
      </c>
      <c r="L260" t="s">
        <v>323</v>
      </c>
      <c r="M260"/>
    </row>
    <row r="261" spans="1:13" x14ac:dyDescent="0.45">
      <c r="A261" s="1" t="s">
        <v>704</v>
      </c>
      <c r="B261" s="2" t="s">
        <v>22</v>
      </c>
      <c r="C261" s="3" t="s">
        <v>19</v>
      </c>
      <c r="D261" s="3" t="s">
        <v>705</v>
      </c>
      <c r="G261" t="s">
        <v>14</v>
      </c>
      <c r="H261" t="s">
        <v>15</v>
      </c>
      <c r="I261" t="s">
        <v>316</v>
      </c>
      <c r="J261" t="s">
        <v>24</v>
      </c>
      <c r="K261" t="s">
        <v>17</v>
      </c>
      <c r="L261" t="s">
        <v>323</v>
      </c>
      <c r="M261"/>
    </row>
    <row r="262" spans="1:13" x14ac:dyDescent="0.45">
      <c r="A262" s="1" t="s">
        <v>38</v>
      </c>
      <c r="B262" s="2" t="s">
        <v>39</v>
      </c>
      <c r="C262" s="3" t="s">
        <v>19</v>
      </c>
      <c r="D262" s="3" t="s">
        <v>23</v>
      </c>
      <c r="G262" t="s">
        <v>14</v>
      </c>
      <c r="H262" t="s">
        <v>15</v>
      </c>
      <c r="I262" t="s">
        <v>316</v>
      </c>
      <c r="J262" t="s">
        <v>24</v>
      </c>
      <c r="K262" t="s">
        <v>17</v>
      </c>
      <c r="L262" t="s">
        <v>323</v>
      </c>
      <c r="M262"/>
    </row>
    <row r="263" spans="1:13" x14ac:dyDescent="0.45">
      <c r="A263" s="1" t="s">
        <v>99</v>
      </c>
      <c r="B263" s="2" t="s">
        <v>100</v>
      </c>
      <c r="C263" s="4" t="s">
        <v>101</v>
      </c>
      <c r="D263" s="4" t="s">
        <v>30</v>
      </c>
      <c r="G263" t="s">
        <v>14</v>
      </c>
      <c r="H263" t="s">
        <v>15</v>
      </c>
      <c r="I263" t="s">
        <v>316</v>
      </c>
      <c r="J263" t="s">
        <v>100</v>
      </c>
      <c r="K263" t="s">
        <v>17</v>
      </c>
      <c r="L263" t="s">
        <v>323</v>
      </c>
      <c r="M263"/>
    </row>
    <row r="264" spans="1:13" x14ac:dyDescent="0.45">
      <c r="A264" s="1" t="s">
        <v>93</v>
      </c>
      <c r="B264" s="2" t="s">
        <v>102</v>
      </c>
      <c r="C264" s="3" t="s">
        <v>1177</v>
      </c>
      <c r="D264" s="3" t="s">
        <v>103</v>
      </c>
      <c r="G264" t="s">
        <v>14</v>
      </c>
      <c r="H264" t="s">
        <v>15</v>
      </c>
      <c r="I264" t="s">
        <v>316</v>
      </c>
      <c r="J264" t="s">
        <v>104</v>
      </c>
      <c r="K264" t="s">
        <v>17</v>
      </c>
      <c r="L264" t="s">
        <v>323</v>
      </c>
      <c r="M264"/>
    </row>
    <row r="265" spans="1:13" x14ac:dyDescent="0.45">
      <c r="A265" s="1" t="s">
        <v>332</v>
      </c>
      <c r="B265" s="2" t="s">
        <v>102</v>
      </c>
      <c r="C265" s="3" t="s">
        <v>1177</v>
      </c>
      <c r="D265" s="3" t="s">
        <v>103</v>
      </c>
      <c r="G265" t="s">
        <v>14</v>
      </c>
      <c r="H265" t="s">
        <v>15</v>
      </c>
      <c r="I265" t="s">
        <v>316</v>
      </c>
      <c r="J265" t="s">
        <v>104</v>
      </c>
      <c r="K265" t="s">
        <v>17</v>
      </c>
      <c r="L265" t="s">
        <v>323</v>
      </c>
      <c r="M265"/>
    </row>
    <row r="266" spans="1:13" x14ac:dyDescent="0.45">
      <c r="A266" s="1" t="s">
        <v>333</v>
      </c>
      <c r="B266" s="2" t="s">
        <v>102</v>
      </c>
      <c r="C266" s="3" t="s">
        <v>1177</v>
      </c>
      <c r="D266" s="3" t="s">
        <v>103</v>
      </c>
      <c r="G266" t="s">
        <v>14</v>
      </c>
      <c r="H266" t="s">
        <v>15</v>
      </c>
      <c r="I266" t="s">
        <v>316</v>
      </c>
      <c r="J266" t="s">
        <v>104</v>
      </c>
      <c r="K266" t="s">
        <v>17</v>
      </c>
      <c r="L266" t="s">
        <v>323</v>
      </c>
      <c r="M266"/>
    </row>
    <row r="267" spans="1:13" x14ac:dyDescent="0.45">
      <c r="A267" s="1" t="s">
        <v>334</v>
      </c>
      <c r="B267" s="2" t="s">
        <v>102</v>
      </c>
      <c r="C267" s="3" t="s">
        <v>1177</v>
      </c>
      <c r="D267" s="3" t="s">
        <v>103</v>
      </c>
      <c r="G267" t="s">
        <v>14</v>
      </c>
      <c r="H267" t="s">
        <v>15</v>
      </c>
      <c r="I267" t="s">
        <v>316</v>
      </c>
      <c r="J267" t="s">
        <v>104</v>
      </c>
      <c r="K267" t="s">
        <v>17</v>
      </c>
      <c r="L267" t="s">
        <v>323</v>
      </c>
      <c r="M267"/>
    </row>
    <row r="268" spans="1:13" x14ac:dyDescent="0.45">
      <c r="A268" s="1" t="s">
        <v>335</v>
      </c>
      <c r="B268" s="2" t="s">
        <v>102</v>
      </c>
      <c r="C268" s="3" t="s">
        <v>1177</v>
      </c>
      <c r="D268" s="3" t="s">
        <v>103</v>
      </c>
      <c r="G268" t="s">
        <v>14</v>
      </c>
      <c r="H268" t="s">
        <v>15</v>
      </c>
      <c r="I268" t="s">
        <v>316</v>
      </c>
      <c r="J268" t="s">
        <v>104</v>
      </c>
      <c r="K268" t="s">
        <v>17</v>
      </c>
      <c r="L268" t="s">
        <v>323</v>
      </c>
      <c r="M268"/>
    </row>
    <row r="269" spans="1:13" x14ac:dyDescent="0.45">
      <c r="A269" s="1" t="s">
        <v>336</v>
      </c>
      <c r="B269" s="2" t="s">
        <v>102</v>
      </c>
      <c r="C269" s="3" t="s">
        <v>1177</v>
      </c>
      <c r="D269" s="3" t="s">
        <v>103</v>
      </c>
      <c r="G269" t="s">
        <v>14</v>
      </c>
      <c r="H269" t="s">
        <v>15</v>
      </c>
      <c r="I269" t="s">
        <v>316</v>
      </c>
      <c r="J269" t="s">
        <v>104</v>
      </c>
      <c r="K269" t="s">
        <v>17</v>
      </c>
      <c r="L269" t="s">
        <v>323</v>
      </c>
      <c r="M269"/>
    </row>
    <row r="270" spans="1:13" x14ac:dyDescent="0.45">
      <c r="A270" s="1" t="s">
        <v>337</v>
      </c>
      <c r="B270" s="2" t="s">
        <v>102</v>
      </c>
      <c r="C270" s="3" t="s">
        <v>1177</v>
      </c>
      <c r="D270" s="3" t="s">
        <v>103</v>
      </c>
      <c r="G270" t="s">
        <v>14</v>
      </c>
      <c r="H270" t="s">
        <v>15</v>
      </c>
      <c r="I270" t="s">
        <v>316</v>
      </c>
      <c r="J270" t="s">
        <v>104</v>
      </c>
      <c r="K270" t="s">
        <v>17</v>
      </c>
      <c r="L270" t="s">
        <v>323</v>
      </c>
      <c r="M270"/>
    </row>
    <row r="271" spans="1:13" x14ac:dyDescent="0.45">
      <c r="A271" s="1" t="s">
        <v>338</v>
      </c>
      <c r="B271" s="2" t="s">
        <v>102</v>
      </c>
      <c r="C271" s="3" t="s">
        <v>1177</v>
      </c>
      <c r="D271" s="3" t="s">
        <v>103</v>
      </c>
      <c r="G271" t="s">
        <v>14</v>
      </c>
      <c r="H271" t="s">
        <v>15</v>
      </c>
      <c r="I271" t="s">
        <v>316</v>
      </c>
      <c r="J271" t="s">
        <v>104</v>
      </c>
      <c r="K271" t="s">
        <v>17</v>
      </c>
      <c r="L271" t="s">
        <v>323</v>
      </c>
      <c r="M271"/>
    </row>
    <row r="272" spans="1:13" x14ac:dyDescent="0.45">
      <c r="A272" s="1" t="s">
        <v>339</v>
      </c>
      <c r="B272" s="2" t="s">
        <v>102</v>
      </c>
      <c r="C272" s="3" t="s">
        <v>1177</v>
      </c>
      <c r="D272" s="3" t="s">
        <v>103</v>
      </c>
      <c r="G272" t="s">
        <v>14</v>
      </c>
      <c r="H272" t="s">
        <v>15</v>
      </c>
      <c r="I272" t="s">
        <v>316</v>
      </c>
      <c r="J272" t="s">
        <v>104</v>
      </c>
      <c r="K272" t="s">
        <v>17</v>
      </c>
      <c r="L272" t="s">
        <v>323</v>
      </c>
      <c r="M272"/>
    </row>
    <row r="273" spans="1:13" x14ac:dyDescent="0.45">
      <c r="A273" s="1" t="s">
        <v>340</v>
      </c>
      <c r="B273" s="2" t="s">
        <v>102</v>
      </c>
      <c r="C273" s="3" t="s">
        <v>1177</v>
      </c>
      <c r="D273" s="3" t="s">
        <v>103</v>
      </c>
      <c r="G273" t="s">
        <v>14</v>
      </c>
      <c r="H273" t="s">
        <v>15</v>
      </c>
      <c r="I273" t="s">
        <v>316</v>
      </c>
      <c r="J273" t="s">
        <v>104</v>
      </c>
      <c r="K273" t="s">
        <v>17</v>
      </c>
      <c r="L273" t="s">
        <v>323</v>
      </c>
      <c r="M273"/>
    </row>
    <row r="274" spans="1:13" x14ac:dyDescent="0.45">
      <c r="A274" s="1" t="s">
        <v>341</v>
      </c>
      <c r="B274" s="2" t="s">
        <v>102</v>
      </c>
      <c r="C274" s="3" t="s">
        <v>1177</v>
      </c>
      <c r="D274" s="3" t="s">
        <v>103</v>
      </c>
      <c r="G274" t="s">
        <v>14</v>
      </c>
      <c r="H274" t="s">
        <v>15</v>
      </c>
      <c r="I274" t="s">
        <v>316</v>
      </c>
      <c r="J274" t="s">
        <v>104</v>
      </c>
      <c r="K274" t="s">
        <v>17</v>
      </c>
      <c r="L274" t="s">
        <v>323</v>
      </c>
      <c r="M274"/>
    </row>
    <row r="275" spans="1:13" x14ac:dyDescent="0.45">
      <c r="A275" s="1" t="s">
        <v>342</v>
      </c>
      <c r="B275" s="2" t="s">
        <v>102</v>
      </c>
      <c r="C275" s="3" t="s">
        <v>1177</v>
      </c>
      <c r="D275" s="3" t="s">
        <v>103</v>
      </c>
      <c r="G275" t="s">
        <v>14</v>
      </c>
      <c r="H275" t="s">
        <v>15</v>
      </c>
      <c r="I275" t="s">
        <v>316</v>
      </c>
      <c r="J275" t="s">
        <v>104</v>
      </c>
      <c r="K275" t="s">
        <v>17</v>
      </c>
      <c r="L275" t="s">
        <v>323</v>
      </c>
      <c r="M275"/>
    </row>
    <row r="276" spans="1:13" x14ac:dyDescent="0.45">
      <c r="A276" s="1" t="s">
        <v>343</v>
      </c>
      <c r="B276" s="2" t="s">
        <v>102</v>
      </c>
      <c r="C276" s="3" t="s">
        <v>1177</v>
      </c>
      <c r="D276" s="3" t="s">
        <v>103</v>
      </c>
      <c r="G276" t="s">
        <v>14</v>
      </c>
      <c r="H276" t="s">
        <v>15</v>
      </c>
      <c r="I276" t="s">
        <v>316</v>
      </c>
      <c r="J276" t="s">
        <v>104</v>
      </c>
      <c r="K276" t="s">
        <v>17</v>
      </c>
      <c r="L276" t="s">
        <v>323</v>
      </c>
      <c r="M276"/>
    </row>
    <row r="277" spans="1:13" x14ac:dyDescent="0.45">
      <c r="A277" s="1" t="s">
        <v>344</v>
      </c>
      <c r="B277" s="2" t="s">
        <v>102</v>
      </c>
      <c r="C277" s="3" t="s">
        <v>1177</v>
      </c>
      <c r="D277" s="3" t="s">
        <v>103</v>
      </c>
      <c r="G277" t="s">
        <v>14</v>
      </c>
      <c r="H277" t="s">
        <v>15</v>
      </c>
      <c r="I277" t="s">
        <v>316</v>
      </c>
      <c r="J277" t="s">
        <v>104</v>
      </c>
      <c r="K277" t="s">
        <v>17</v>
      </c>
      <c r="L277" t="s">
        <v>323</v>
      </c>
      <c r="M277"/>
    </row>
    <row r="278" spans="1:13" x14ac:dyDescent="0.45">
      <c r="A278" s="1" t="s">
        <v>345</v>
      </c>
      <c r="B278" s="2" t="s">
        <v>102</v>
      </c>
      <c r="C278" s="3" t="s">
        <v>1177</v>
      </c>
      <c r="D278" s="3" t="s">
        <v>103</v>
      </c>
      <c r="G278" t="s">
        <v>14</v>
      </c>
      <c r="H278" t="s">
        <v>15</v>
      </c>
      <c r="I278" t="s">
        <v>316</v>
      </c>
      <c r="J278" t="s">
        <v>104</v>
      </c>
      <c r="K278" t="s">
        <v>17</v>
      </c>
      <c r="L278" t="s">
        <v>323</v>
      </c>
      <c r="M278"/>
    </row>
    <row r="279" spans="1:13" x14ac:dyDescent="0.45">
      <c r="A279" s="1" t="s">
        <v>563</v>
      </c>
      <c r="B279" s="2" t="s">
        <v>11</v>
      </c>
      <c r="C279" s="3" t="s">
        <v>12</v>
      </c>
      <c r="D279" s="3" t="s">
        <v>13</v>
      </c>
      <c r="G279" t="s">
        <v>14</v>
      </c>
      <c r="H279" t="s">
        <v>15</v>
      </c>
      <c r="I279" t="s">
        <v>316</v>
      </c>
      <c r="J279" t="s">
        <v>16</v>
      </c>
      <c r="K279" t="s">
        <v>17</v>
      </c>
      <c r="L279" t="s">
        <v>323</v>
      </c>
      <c r="M279" s="6" t="s">
        <v>327</v>
      </c>
    </row>
    <row r="280" spans="1:13" x14ac:dyDescent="0.45">
      <c r="A280" s="1" t="s">
        <v>564</v>
      </c>
      <c r="B280" s="2" t="s">
        <v>11</v>
      </c>
      <c r="C280" s="3" t="s">
        <v>12</v>
      </c>
      <c r="D280" s="3" t="s">
        <v>13</v>
      </c>
      <c r="G280" t="s">
        <v>14</v>
      </c>
      <c r="H280" t="s">
        <v>15</v>
      </c>
      <c r="I280" t="s">
        <v>316</v>
      </c>
      <c r="J280" t="s">
        <v>16</v>
      </c>
      <c r="K280" t="s">
        <v>17</v>
      </c>
      <c r="L280" t="s">
        <v>323</v>
      </c>
      <c r="M280" s="6" t="s">
        <v>327</v>
      </c>
    </row>
    <row r="281" spans="1:13" x14ac:dyDescent="0.45">
      <c r="A281" s="1" t="s">
        <v>565</v>
      </c>
      <c r="B281" s="2" t="s">
        <v>11</v>
      </c>
      <c r="C281" s="3" t="s">
        <v>12</v>
      </c>
      <c r="D281" s="3" t="s">
        <v>13</v>
      </c>
      <c r="G281" t="s">
        <v>14</v>
      </c>
      <c r="H281" t="s">
        <v>15</v>
      </c>
      <c r="I281" t="s">
        <v>316</v>
      </c>
      <c r="J281" t="s">
        <v>16</v>
      </c>
      <c r="K281" t="s">
        <v>17</v>
      </c>
      <c r="L281" t="s">
        <v>323</v>
      </c>
      <c r="M281" s="6" t="s">
        <v>327</v>
      </c>
    </row>
    <row r="282" spans="1:13" x14ac:dyDescent="0.45">
      <c r="A282" s="1" t="s">
        <v>566</v>
      </c>
      <c r="B282" s="2" t="s">
        <v>11</v>
      </c>
      <c r="C282" s="3" t="s">
        <v>12</v>
      </c>
      <c r="D282" s="3" t="s">
        <v>13</v>
      </c>
      <c r="G282" t="s">
        <v>14</v>
      </c>
      <c r="H282" t="s">
        <v>15</v>
      </c>
      <c r="I282" t="s">
        <v>316</v>
      </c>
      <c r="J282" t="s">
        <v>16</v>
      </c>
      <c r="K282" t="s">
        <v>17</v>
      </c>
      <c r="L282" t="s">
        <v>323</v>
      </c>
      <c r="M282" s="6" t="s">
        <v>327</v>
      </c>
    </row>
    <row r="283" spans="1:13" x14ac:dyDescent="0.45">
      <c r="A283" s="1" t="s">
        <v>567</v>
      </c>
      <c r="B283" s="2" t="s">
        <v>11</v>
      </c>
      <c r="C283" s="3" t="s">
        <v>12</v>
      </c>
      <c r="D283" s="3" t="s">
        <v>13</v>
      </c>
      <c r="G283" t="s">
        <v>14</v>
      </c>
      <c r="H283" t="s">
        <v>15</v>
      </c>
      <c r="I283" t="s">
        <v>316</v>
      </c>
      <c r="J283" t="s">
        <v>16</v>
      </c>
      <c r="K283" t="s">
        <v>17</v>
      </c>
      <c r="L283" t="s">
        <v>323</v>
      </c>
      <c r="M283" s="6" t="s">
        <v>327</v>
      </c>
    </row>
    <row r="284" spans="1:13" x14ac:dyDescent="0.45">
      <c r="A284" s="1" t="s">
        <v>568</v>
      </c>
      <c r="B284" s="2" t="s">
        <v>11</v>
      </c>
      <c r="C284" s="3" t="s">
        <v>12</v>
      </c>
      <c r="D284" s="3" t="s">
        <v>13</v>
      </c>
      <c r="G284" t="s">
        <v>14</v>
      </c>
      <c r="H284" t="s">
        <v>15</v>
      </c>
      <c r="I284" t="s">
        <v>316</v>
      </c>
      <c r="J284" t="s">
        <v>16</v>
      </c>
      <c r="K284" t="s">
        <v>17</v>
      </c>
      <c r="L284" t="s">
        <v>323</v>
      </c>
      <c r="M284" s="6" t="s">
        <v>327</v>
      </c>
    </row>
    <row r="285" spans="1:13" x14ac:dyDescent="0.45">
      <c r="A285" s="1" t="s">
        <v>569</v>
      </c>
      <c r="B285" s="2" t="s">
        <v>11</v>
      </c>
      <c r="C285" s="3" t="s">
        <v>12</v>
      </c>
      <c r="D285" s="3" t="s">
        <v>13</v>
      </c>
      <c r="G285" t="s">
        <v>14</v>
      </c>
      <c r="H285" t="s">
        <v>15</v>
      </c>
      <c r="I285" t="s">
        <v>316</v>
      </c>
      <c r="J285" t="s">
        <v>16</v>
      </c>
      <c r="K285" t="s">
        <v>17</v>
      </c>
      <c r="L285" t="s">
        <v>323</v>
      </c>
      <c r="M285" s="6" t="s">
        <v>327</v>
      </c>
    </row>
    <row r="286" spans="1:13" x14ac:dyDescent="0.45">
      <c r="A286" s="1" t="s">
        <v>570</v>
      </c>
      <c r="B286" s="2" t="s">
        <v>11</v>
      </c>
      <c r="C286" s="3" t="s">
        <v>12</v>
      </c>
      <c r="D286" s="3" t="s">
        <v>13</v>
      </c>
      <c r="G286" t="s">
        <v>14</v>
      </c>
      <c r="H286" t="s">
        <v>15</v>
      </c>
      <c r="I286" t="s">
        <v>316</v>
      </c>
      <c r="J286" t="s">
        <v>16</v>
      </c>
      <c r="K286" t="s">
        <v>17</v>
      </c>
      <c r="L286" t="s">
        <v>323</v>
      </c>
      <c r="M286" s="6" t="s">
        <v>327</v>
      </c>
    </row>
    <row r="287" spans="1:13" x14ac:dyDescent="0.45">
      <c r="A287" s="1" t="s">
        <v>571</v>
      </c>
      <c r="B287" s="2" t="s">
        <v>11</v>
      </c>
      <c r="C287" s="3" t="s">
        <v>12</v>
      </c>
      <c r="D287" s="3" t="s">
        <v>13</v>
      </c>
      <c r="G287" t="s">
        <v>14</v>
      </c>
      <c r="H287" t="s">
        <v>15</v>
      </c>
      <c r="I287" t="s">
        <v>316</v>
      </c>
      <c r="J287" t="s">
        <v>16</v>
      </c>
      <c r="K287" t="s">
        <v>17</v>
      </c>
      <c r="L287" t="s">
        <v>323</v>
      </c>
      <c r="M287" s="6" t="s">
        <v>327</v>
      </c>
    </row>
    <row r="288" spans="1:13" x14ac:dyDescent="0.45">
      <c r="A288" s="1" t="s">
        <v>572</v>
      </c>
      <c r="B288" s="2" t="s">
        <v>11</v>
      </c>
      <c r="C288" s="3" t="s">
        <v>12</v>
      </c>
      <c r="D288" s="3" t="s">
        <v>13</v>
      </c>
      <c r="G288" t="s">
        <v>14</v>
      </c>
      <c r="H288" t="s">
        <v>15</v>
      </c>
      <c r="I288" t="s">
        <v>316</v>
      </c>
      <c r="J288" t="s">
        <v>16</v>
      </c>
      <c r="K288" t="s">
        <v>17</v>
      </c>
      <c r="L288" t="s">
        <v>323</v>
      </c>
      <c r="M288" s="6" t="s">
        <v>327</v>
      </c>
    </row>
    <row r="289" spans="1:13" x14ac:dyDescent="0.45">
      <c r="A289" s="1" t="s">
        <v>573</v>
      </c>
      <c r="B289" s="2" t="s">
        <v>11</v>
      </c>
      <c r="C289" s="3" t="s">
        <v>12</v>
      </c>
      <c r="D289" s="3" t="s">
        <v>13</v>
      </c>
      <c r="G289" t="s">
        <v>14</v>
      </c>
      <c r="H289" t="s">
        <v>15</v>
      </c>
      <c r="I289" t="s">
        <v>316</v>
      </c>
      <c r="J289" t="s">
        <v>16</v>
      </c>
      <c r="K289" t="s">
        <v>17</v>
      </c>
      <c r="L289" t="s">
        <v>323</v>
      </c>
      <c r="M289" s="6" t="s">
        <v>327</v>
      </c>
    </row>
    <row r="290" spans="1:13" x14ac:dyDescent="0.45">
      <c r="A290" s="1" t="s">
        <v>574</v>
      </c>
      <c r="B290" s="2" t="s">
        <v>11</v>
      </c>
      <c r="C290" s="3" t="s">
        <v>12</v>
      </c>
      <c r="D290" s="3" t="s">
        <v>13</v>
      </c>
      <c r="G290" t="s">
        <v>14</v>
      </c>
      <c r="H290" t="s">
        <v>15</v>
      </c>
      <c r="I290" t="s">
        <v>316</v>
      </c>
      <c r="J290" t="s">
        <v>16</v>
      </c>
      <c r="K290" t="s">
        <v>17</v>
      </c>
      <c r="L290" t="s">
        <v>323</v>
      </c>
      <c r="M290" s="6" t="s">
        <v>327</v>
      </c>
    </row>
    <row r="291" spans="1:13" x14ac:dyDescent="0.45">
      <c r="A291" s="1" t="s">
        <v>575</v>
      </c>
      <c r="B291" s="2" t="s">
        <v>11</v>
      </c>
      <c r="C291" s="3" t="s">
        <v>12</v>
      </c>
      <c r="D291" s="3" t="s">
        <v>13</v>
      </c>
      <c r="G291" t="s">
        <v>14</v>
      </c>
      <c r="H291" t="s">
        <v>15</v>
      </c>
      <c r="I291" t="s">
        <v>316</v>
      </c>
      <c r="J291" t="s">
        <v>16</v>
      </c>
      <c r="K291" t="s">
        <v>17</v>
      </c>
      <c r="L291" t="s">
        <v>323</v>
      </c>
      <c r="M291" s="6" t="s">
        <v>327</v>
      </c>
    </row>
    <row r="292" spans="1:13" x14ac:dyDescent="0.45">
      <c r="A292" s="1" t="s">
        <v>576</v>
      </c>
      <c r="B292" s="2" t="s">
        <v>11</v>
      </c>
      <c r="C292" s="3" t="s">
        <v>12</v>
      </c>
      <c r="D292" s="3" t="s">
        <v>13</v>
      </c>
      <c r="G292" t="s">
        <v>14</v>
      </c>
      <c r="H292" t="s">
        <v>15</v>
      </c>
      <c r="I292" t="s">
        <v>316</v>
      </c>
      <c r="J292" t="s">
        <v>16</v>
      </c>
      <c r="K292" t="s">
        <v>17</v>
      </c>
      <c r="L292" t="s">
        <v>323</v>
      </c>
      <c r="M292" s="6" t="s">
        <v>327</v>
      </c>
    </row>
    <row r="293" spans="1:13" x14ac:dyDescent="0.45">
      <c r="A293" s="1" t="s">
        <v>577</v>
      </c>
      <c r="B293" s="2" t="s">
        <v>11</v>
      </c>
      <c r="C293" s="3" t="s">
        <v>12</v>
      </c>
      <c r="D293" s="3" t="s">
        <v>13</v>
      </c>
      <c r="G293" t="s">
        <v>14</v>
      </c>
      <c r="H293" t="s">
        <v>15</v>
      </c>
      <c r="I293" t="s">
        <v>316</v>
      </c>
      <c r="J293" t="s">
        <v>16</v>
      </c>
      <c r="K293" t="s">
        <v>17</v>
      </c>
      <c r="L293" t="s">
        <v>323</v>
      </c>
      <c r="M293" s="6" t="s">
        <v>327</v>
      </c>
    </row>
    <row r="294" spans="1:13" x14ac:dyDescent="0.45">
      <c r="A294" s="1" t="s">
        <v>578</v>
      </c>
      <c r="B294" s="2" t="s">
        <v>11</v>
      </c>
      <c r="C294" s="3" t="s">
        <v>12</v>
      </c>
      <c r="D294" s="3" t="s">
        <v>13</v>
      </c>
      <c r="G294" t="s">
        <v>14</v>
      </c>
      <c r="H294" t="s">
        <v>15</v>
      </c>
      <c r="I294" t="s">
        <v>316</v>
      </c>
      <c r="J294" t="s">
        <v>16</v>
      </c>
      <c r="K294" t="s">
        <v>17</v>
      </c>
      <c r="L294" t="s">
        <v>323</v>
      </c>
      <c r="M294" s="6" t="s">
        <v>327</v>
      </c>
    </row>
    <row r="295" spans="1:13" x14ac:dyDescent="0.45">
      <c r="A295" s="1" t="s">
        <v>579</v>
      </c>
      <c r="B295" s="2" t="s">
        <v>11</v>
      </c>
      <c r="C295" s="3" t="s">
        <v>12</v>
      </c>
      <c r="D295" s="3" t="s">
        <v>13</v>
      </c>
      <c r="G295" t="s">
        <v>14</v>
      </c>
      <c r="H295" t="s">
        <v>15</v>
      </c>
      <c r="I295" t="s">
        <v>316</v>
      </c>
      <c r="J295" t="s">
        <v>16</v>
      </c>
      <c r="K295" t="s">
        <v>17</v>
      </c>
      <c r="L295" t="s">
        <v>323</v>
      </c>
      <c r="M295" s="6" t="s">
        <v>327</v>
      </c>
    </row>
    <row r="296" spans="1:13" x14ac:dyDescent="0.45">
      <c r="A296" s="1" t="s">
        <v>580</v>
      </c>
      <c r="B296" s="2" t="s">
        <v>11</v>
      </c>
      <c r="C296" s="3" t="s">
        <v>12</v>
      </c>
      <c r="D296" s="3" t="s">
        <v>13</v>
      </c>
      <c r="G296" t="s">
        <v>14</v>
      </c>
      <c r="H296" t="s">
        <v>15</v>
      </c>
      <c r="I296" t="s">
        <v>316</v>
      </c>
      <c r="J296" t="s">
        <v>16</v>
      </c>
      <c r="K296" t="s">
        <v>17</v>
      </c>
      <c r="L296" t="s">
        <v>323</v>
      </c>
      <c r="M296" s="6" t="s">
        <v>327</v>
      </c>
    </row>
    <row r="297" spans="1:13" x14ac:dyDescent="0.45">
      <c r="A297" s="1" t="s">
        <v>581</v>
      </c>
      <c r="B297" s="2" t="s">
        <v>11</v>
      </c>
      <c r="C297" s="3" t="s">
        <v>12</v>
      </c>
      <c r="D297" s="3" t="s">
        <v>13</v>
      </c>
      <c r="G297" t="s">
        <v>14</v>
      </c>
      <c r="H297" t="s">
        <v>15</v>
      </c>
      <c r="I297" t="s">
        <v>316</v>
      </c>
      <c r="J297" t="s">
        <v>16</v>
      </c>
      <c r="K297" t="s">
        <v>17</v>
      </c>
      <c r="L297" t="s">
        <v>323</v>
      </c>
      <c r="M297" s="6" t="s">
        <v>327</v>
      </c>
    </row>
    <row r="298" spans="1:13" x14ac:dyDescent="0.45">
      <c r="A298" s="1" t="s">
        <v>582</v>
      </c>
      <c r="B298" s="2" t="s">
        <v>11</v>
      </c>
      <c r="C298" s="3" t="s">
        <v>12</v>
      </c>
      <c r="D298" s="3" t="s">
        <v>13</v>
      </c>
      <c r="G298" t="s">
        <v>14</v>
      </c>
      <c r="H298" t="s">
        <v>15</v>
      </c>
      <c r="I298" t="s">
        <v>316</v>
      </c>
      <c r="J298" t="s">
        <v>16</v>
      </c>
      <c r="K298" t="s">
        <v>17</v>
      </c>
      <c r="L298" t="s">
        <v>323</v>
      </c>
      <c r="M298" s="6" t="s">
        <v>327</v>
      </c>
    </row>
    <row r="299" spans="1:13" x14ac:dyDescent="0.45">
      <c r="A299" s="1" t="s">
        <v>583</v>
      </c>
      <c r="B299" s="2" t="s">
        <v>11</v>
      </c>
      <c r="C299" s="3" t="s">
        <v>12</v>
      </c>
      <c r="D299" s="3" t="s">
        <v>13</v>
      </c>
      <c r="G299" t="s">
        <v>14</v>
      </c>
      <c r="H299" t="s">
        <v>15</v>
      </c>
      <c r="I299" t="s">
        <v>316</v>
      </c>
      <c r="J299" t="s">
        <v>16</v>
      </c>
      <c r="K299" t="s">
        <v>17</v>
      </c>
      <c r="L299" t="s">
        <v>323</v>
      </c>
      <c r="M299" s="6" t="s">
        <v>327</v>
      </c>
    </row>
    <row r="300" spans="1:13" x14ac:dyDescent="0.45">
      <c r="A300" s="1" t="s">
        <v>584</v>
      </c>
      <c r="B300" s="2" t="s">
        <v>11</v>
      </c>
      <c r="C300" s="3" t="s">
        <v>12</v>
      </c>
      <c r="D300" s="3" t="s">
        <v>13</v>
      </c>
      <c r="G300" t="s">
        <v>14</v>
      </c>
      <c r="H300" t="s">
        <v>15</v>
      </c>
      <c r="I300" t="s">
        <v>316</v>
      </c>
      <c r="J300" t="s">
        <v>16</v>
      </c>
      <c r="K300" t="s">
        <v>17</v>
      </c>
      <c r="L300" t="s">
        <v>323</v>
      </c>
      <c r="M300" s="6" t="s">
        <v>327</v>
      </c>
    </row>
    <row r="301" spans="1:13" x14ac:dyDescent="0.45">
      <c r="A301" s="1" t="s">
        <v>585</v>
      </c>
      <c r="B301" s="2" t="s">
        <v>11</v>
      </c>
      <c r="C301" s="3" t="s">
        <v>12</v>
      </c>
      <c r="D301" s="3" t="s">
        <v>13</v>
      </c>
      <c r="G301" t="s">
        <v>14</v>
      </c>
      <c r="H301" t="s">
        <v>15</v>
      </c>
      <c r="I301" t="s">
        <v>316</v>
      </c>
      <c r="J301" t="s">
        <v>16</v>
      </c>
      <c r="K301" t="s">
        <v>17</v>
      </c>
      <c r="L301" t="s">
        <v>323</v>
      </c>
      <c r="M301" s="6" t="s">
        <v>327</v>
      </c>
    </row>
    <row r="302" spans="1:13" x14ac:dyDescent="0.45">
      <c r="A302" s="1" t="s">
        <v>586</v>
      </c>
      <c r="B302" s="2" t="s">
        <v>11</v>
      </c>
      <c r="C302" s="3" t="s">
        <v>12</v>
      </c>
      <c r="D302" s="3" t="s">
        <v>13</v>
      </c>
      <c r="G302" t="s">
        <v>14</v>
      </c>
      <c r="H302" t="s">
        <v>15</v>
      </c>
      <c r="I302" t="s">
        <v>316</v>
      </c>
      <c r="J302" t="s">
        <v>16</v>
      </c>
      <c r="K302" t="s">
        <v>17</v>
      </c>
      <c r="L302" t="s">
        <v>323</v>
      </c>
      <c r="M302" s="6" t="s">
        <v>327</v>
      </c>
    </row>
    <row r="303" spans="1:13" x14ac:dyDescent="0.45">
      <c r="A303" s="1" t="s">
        <v>587</v>
      </c>
      <c r="B303" s="2" t="s">
        <v>11</v>
      </c>
      <c r="C303" s="3" t="s">
        <v>12</v>
      </c>
      <c r="D303" s="3" t="s">
        <v>13</v>
      </c>
      <c r="G303" t="s">
        <v>14</v>
      </c>
      <c r="H303" t="s">
        <v>15</v>
      </c>
      <c r="I303" t="s">
        <v>316</v>
      </c>
      <c r="J303" t="s">
        <v>16</v>
      </c>
      <c r="K303" t="s">
        <v>17</v>
      </c>
      <c r="L303" t="s">
        <v>323</v>
      </c>
      <c r="M303" s="6" t="s">
        <v>327</v>
      </c>
    </row>
    <row r="304" spans="1:13" x14ac:dyDescent="0.45">
      <c r="A304" s="1" t="s">
        <v>588</v>
      </c>
      <c r="B304" s="2" t="s">
        <v>11</v>
      </c>
      <c r="C304" s="3" t="s">
        <v>12</v>
      </c>
      <c r="D304" s="3" t="s">
        <v>13</v>
      </c>
      <c r="G304" t="s">
        <v>14</v>
      </c>
      <c r="H304" t="s">
        <v>15</v>
      </c>
      <c r="I304" t="s">
        <v>316</v>
      </c>
      <c r="J304" t="s">
        <v>16</v>
      </c>
      <c r="K304" t="s">
        <v>17</v>
      </c>
      <c r="L304" t="s">
        <v>323</v>
      </c>
      <c r="M304" s="6" t="s">
        <v>327</v>
      </c>
    </row>
    <row r="305" spans="1:13" x14ac:dyDescent="0.45">
      <c r="A305" s="1" t="s">
        <v>589</v>
      </c>
      <c r="B305" s="2" t="s">
        <v>11</v>
      </c>
      <c r="C305" s="3" t="s">
        <v>12</v>
      </c>
      <c r="D305" s="3" t="s">
        <v>13</v>
      </c>
      <c r="G305" t="s">
        <v>14</v>
      </c>
      <c r="H305" t="s">
        <v>15</v>
      </c>
      <c r="I305" t="s">
        <v>316</v>
      </c>
      <c r="J305" t="s">
        <v>16</v>
      </c>
      <c r="K305" t="s">
        <v>17</v>
      </c>
      <c r="L305" t="s">
        <v>323</v>
      </c>
      <c r="M305" s="6" t="s">
        <v>327</v>
      </c>
    </row>
    <row r="306" spans="1:13" x14ac:dyDescent="0.45">
      <c r="A306" s="1" t="s">
        <v>590</v>
      </c>
      <c r="B306" s="2" t="s">
        <v>11</v>
      </c>
      <c r="C306" s="3" t="s">
        <v>12</v>
      </c>
      <c r="D306" s="3" t="s">
        <v>13</v>
      </c>
      <c r="G306" t="s">
        <v>14</v>
      </c>
      <c r="H306" t="s">
        <v>15</v>
      </c>
      <c r="I306" t="s">
        <v>316</v>
      </c>
      <c r="J306" t="s">
        <v>16</v>
      </c>
      <c r="K306" t="s">
        <v>17</v>
      </c>
      <c r="L306" t="s">
        <v>323</v>
      </c>
      <c r="M306" s="6" t="s">
        <v>327</v>
      </c>
    </row>
    <row r="307" spans="1:13" x14ac:dyDescent="0.45">
      <c r="A307" s="1" t="s">
        <v>591</v>
      </c>
      <c r="B307" s="2" t="s">
        <v>11</v>
      </c>
      <c r="C307" s="3" t="s">
        <v>12</v>
      </c>
      <c r="D307" s="3" t="s">
        <v>13</v>
      </c>
      <c r="G307" t="s">
        <v>14</v>
      </c>
      <c r="H307" t="s">
        <v>15</v>
      </c>
      <c r="I307" t="s">
        <v>316</v>
      </c>
      <c r="J307" t="s">
        <v>16</v>
      </c>
      <c r="K307" t="s">
        <v>17</v>
      </c>
      <c r="L307" t="s">
        <v>323</v>
      </c>
      <c r="M307" s="6" t="s">
        <v>327</v>
      </c>
    </row>
    <row r="308" spans="1:13" x14ac:dyDescent="0.45">
      <c r="A308" s="1" t="s">
        <v>33</v>
      </c>
      <c r="B308" s="2" t="s">
        <v>34</v>
      </c>
      <c r="C308" s="3" t="s">
        <v>12</v>
      </c>
      <c r="D308" s="3" t="s">
        <v>35</v>
      </c>
      <c r="G308" t="s">
        <v>14</v>
      </c>
      <c r="H308" t="s">
        <v>15</v>
      </c>
      <c r="I308" t="s">
        <v>316</v>
      </c>
      <c r="J308" t="s">
        <v>16</v>
      </c>
      <c r="K308" t="s">
        <v>17</v>
      </c>
      <c r="L308" t="s">
        <v>323</v>
      </c>
      <c r="M308"/>
    </row>
    <row r="309" spans="1:13" x14ac:dyDescent="0.45">
      <c r="A309" s="1" t="s">
        <v>706</v>
      </c>
      <c r="B309" s="2" t="s">
        <v>25</v>
      </c>
      <c r="C309" s="3" t="s">
        <v>26</v>
      </c>
      <c r="D309" s="3" t="s">
        <v>27</v>
      </c>
      <c r="G309" t="s">
        <v>14</v>
      </c>
      <c r="H309" t="s">
        <v>15</v>
      </c>
      <c r="I309" t="s">
        <v>316</v>
      </c>
      <c r="J309" t="s">
        <v>28</v>
      </c>
      <c r="K309" t="s">
        <v>17</v>
      </c>
      <c r="L309" t="s">
        <v>323</v>
      </c>
      <c r="M309"/>
    </row>
    <row r="310" spans="1:13" x14ac:dyDescent="0.45">
      <c r="A310" s="1" t="s">
        <v>707</v>
      </c>
      <c r="B310" s="2" t="s">
        <v>25</v>
      </c>
      <c r="C310" s="3" t="s">
        <v>26</v>
      </c>
      <c r="D310" s="3" t="s">
        <v>27</v>
      </c>
      <c r="G310" t="s">
        <v>14</v>
      </c>
      <c r="H310" t="s">
        <v>15</v>
      </c>
      <c r="I310" t="s">
        <v>316</v>
      </c>
      <c r="J310" t="s">
        <v>28</v>
      </c>
      <c r="K310" t="s">
        <v>17</v>
      </c>
      <c r="L310" t="s">
        <v>323</v>
      </c>
      <c r="M310"/>
    </row>
    <row r="311" spans="1:13" x14ac:dyDescent="0.45">
      <c r="A311" s="1" t="s">
        <v>708</v>
      </c>
      <c r="B311" s="2" t="s">
        <v>25</v>
      </c>
      <c r="C311" s="3" t="s">
        <v>26</v>
      </c>
      <c r="D311" s="3" t="s">
        <v>27</v>
      </c>
      <c r="G311" t="s">
        <v>14</v>
      </c>
      <c r="H311" t="s">
        <v>15</v>
      </c>
      <c r="I311" t="s">
        <v>316</v>
      </c>
      <c r="J311" t="s">
        <v>28</v>
      </c>
      <c r="K311" t="s">
        <v>17</v>
      </c>
      <c r="L311" t="s">
        <v>323</v>
      </c>
      <c r="M311"/>
    </row>
    <row r="312" spans="1:13" x14ac:dyDescent="0.45">
      <c r="A312" s="1" t="s">
        <v>709</v>
      </c>
      <c r="B312" s="2" t="s">
        <v>25</v>
      </c>
      <c r="C312" s="3" t="s">
        <v>26</v>
      </c>
      <c r="D312" s="3" t="s">
        <v>27</v>
      </c>
      <c r="G312" t="s">
        <v>14</v>
      </c>
      <c r="H312" t="s">
        <v>15</v>
      </c>
      <c r="I312" t="s">
        <v>316</v>
      </c>
      <c r="J312" t="s">
        <v>28</v>
      </c>
      <c r="K312" t="s">
        <v>17</v>
      </c>
      <c r="L312" t="s">
        <v>323</v>
      </c>
      <c r="M312"/>
    </row>
    <row r="313" spans="1:13" x14ac:dyDescent="0.45">
      <c r="A313" s="1" t="s">
        <v>710</v>
      </c>
      <c r="B313" s="2" t="s">
        <v>25</v>
      </c>
      <c r="C313" s="3" t="s">
        <v>26</v>
      </c>
      <c r="D313" s="3" t="s">
        <v>27</v>
      </c>
      <c r="G313" t="s">
        <v>14</v>
      </c>
      <c r="H313" t="s">
        <v>15</v>
      </c>
      <c r="I313" t="s">
        <v>316</v>
      </c>
      <c r="J313" t="s">
        <v>28</v>
      </c>
      <c r="K313" t="s">
        <v>17</v>
      </c>
      <c r="L313" t="s">
        <v>323</v>
      </c>
      <c r="M313"/>
    </row>
    <row r="314" spans="1:13" x14ac:dyDescent="0.45">
      <c r="A314" s="1" t="s">
        <v>711</v>
      </c>
      <c r="B314" s="2" t="s">
        <v>25</v>
      </c>
      <c r="C314" s="3" t="s">
        <v>26</v>
      </c>
      <c r="D314" s="3" t="s">
        <v>27</v>
      </c>
      <c r="G314" t="s">
        <v>14</v>
      </c>
      <c r="H314" t="s">
        <v>15</v>
      </c>
      <c r="I314" t="s">
        <v>316</v>
      </c>
      <c r="J314" t="s">
        <v>28</v>
      </c>
      <c r="K314" t="s">
        <v>17</v>
      </c>
      <c r="L314" t="s">
        <v>323</v>
      </c>
      <c r="M314"/>
    </row>
    <row r="315" spans="1:13" x14ac:dyDescent="0.45">
      <c r="A315" s="1" t="s">
        <v>712</v>
      </c>
      <c r="B315" s="2" t="s">
        <v>25</v>
      </c>
      <c r="C315" s="3" t="s">
        <v>26</v>
      </c>
      <c r="D315" s="3" t="s">
        <v>27</v>
      </c>
      <c r="G315" t="s">
        <v>14</v>
      </c>
      <c r="H315" t="s">
        <v>15</v>
      </c>
      <c r="I315" t="s">
        <v>316</v>
      </c>
      <c r="J315" t="s">
        <v>28</v>
      </c>
      <c r="K315" t="s">
        <v>17</v>
      </c>
      <c r="L315" t="s">
        <v>323</v>
      </c>
      <c r="M315"/>
    </row>
    <row r="316" spans="1:13" x14ac:dyDescent="0.45">
      <c r="A316" s="1" t="s">
        <v>713</v>
      </c>
      <c r="B316" s="2" t="s">
        <v>25</v>
      </c>
      <c r="C316" s="3" t="s">
        <v>26</v>
      </c>
      <c r="D316" s="3" t="s">
        <v>27</v>
      </c>
      <c r="G316" t="s">
        <v>14</v>
      </c>
      <c r="H316" t="s">
        <v>15</v>
      </c>
      <c r="I316" t="s">
        <v>316</v>
      </c>
      <c r="J316" t="s">
        <v>28</v>
      </c>
      <c r="K316" t="s">
        <v>17</v>
      </c>
      <c r="L316" t="s">
        <v>323</v>
      </c>
      <c r="M316"/>
    </row>
    <row r="317" spans="1:13" x14ac:dyDescent="0.45">
      <c r="A317" s="1" t="s">
        <v>714</v>
      </c>
      <c r="B317" s="2" t="s">
        <v>25</v>
      </c>
      <c r="C317" s="3" t="s">
        <v>26</v>
      </c>
      <c r="D317" s="3" t="s">
        <v>27</v>
      </c>
      <c r="G317" t="s">
        <v>14</v>
      </c>
      <c r="H317" t="s">
        <v>15</v>
      </c>
      <c r="I317" t="s">
        <v>316</v>
      </c>
      <c r="J317" t="s">
        <v>28</v>
      </c>
      <c r="K317" t="s">
        <v>17</v>
      </c>
      <c r="L317" t="s">
        <v>323</v>
      </c>
      <c r="M317"/>
    </row>
    <row r="318" spans="1:13" x14ac:dyDescent="0.45">
      <c r="A318" s="1" t="s">
        <v>715</v>
      </c>
      <c r="B318" s="2" t="s">
        <v>25</v>
      </c>
      <c r="C318" s="3" t="s">
        <v>26</v>
      </c>
      <c r="D318" s="3" t="s">
        <v>27</v>
      </c>
      <c r="G318" t="s">
        <v>14</v>
      </c>
      <c r="H318" t="s">
        <v>15</v>
      </c>
      <c r="I318" t="s">
        <v>316</v>
      </c>
      <c r="J318" t="s">
        <v>28</v>
      </c>
      <c r="K318" t="s">
        <v>17</v>
      </c>
      <c r="L318" t="s">
        <v>323</v>
      </c>
      <c r="M318"/>
    </row>
    <row r="319" spans="1:13" x14ac:dyDescent="0.45">
      <c r="A319" s="1" t="s">
        <v>716</v>
      </c>
      <c r="B319" s="2" t="s">
        <v>25</v>
      </c>
      <c r="C319" s="3" t="s">
        <v>26</v>
      </c>
      <c r="D319" s="3" t="s">
        <v>27</v>
      </c>
      <c r="G319" t="s">
        <v>14</v>
      </c>
      <c r="H319" t="s">
        <v>15</v>
      </c>
      <c r="I319" t="s">
        <v>316</v>
      </c>
      <c r="J319" t="s">
        <v>28</v>
      </c>
      <c r="K319" t="s">
        <v>17</v>
      </c>
      <c r="L319" t="s">
        <v>323</v>
      </c>
      <c r="M319"/>
    </row>
    <row r="320" spans="1:13" x14ac:dyDescent="0.45">
      <c r="A320" s="1" t="s">
        <v>717</v>
      </c>
      <c r="B320" s="2" t="s">
        <v>25</v>
      </c>
      <c r="C320" s="3" t="s">
        <v>26</v>
      </c>
      <c r="D320" s="3" t="s">
        <v>27</v>
      </c>
      <c r="G320" t="s">
        <v>14</v>
      </c>
      <c r="H320" t="s">
        <v>15</v>
      </c>
      <c r="I320" t="s">
        <v>316</v>
      </c>
      <c r="J320" t="s">
        <v>28</v>
      </c>
      <c r="K320" t="s">
        <v>17</v>
      </c>
      <c r="L320" t="s">
        <v>323</v>
      </c>
      <c r="M320"/>
    </row>
    <row r="321" spans="1:13" x14ac:dyDescent="0.45">
      <c r="A321" s="1" t="s">
        <v>718</v>
      </c>
      <c r="B321" s="2" t="s">
        <v>25</v>
      </c>
      <c r="C321" s="3" t="s">
        <v>26</v>
      </c>
      <c r="D321" s="3" t="s">
        <v>27</v>
      </c>
      <c r="G321" t="s">
        <v>14</v>
      </c>
      <c r="H321" t="s">
        <v>15</v>
      </c>
      <c r="I321" t="s">
        <v>316</v>
      </c>
      <c r="J321" t="s">
        <v>28</v>
      </c>
      <c r="K321" t="s">
        <v>17</v>
      </c>
      <c r="L321" t="s">
        <v>323</v>
      </c>
      <c r="M321"/>
    </row>
    <row r="322" spans="1:13" x14ac:dyDescent="0.45">
      <c r="A322" s="1" t="s">
        <v>719</v>
      </c>
      <c r="B322" s="2" t="s">
        <v>25</v>
      </c>
      <c r="C322" s="3" t="s">
        <v>26</v>
      </c>
      <c r="D322" s="3" t="s">
        <v>27</v>
      </c>
      <c r="G322" t="s">
        <v>14</v>
      </c>
      <c r="H322" t="s">
        <v>15</v>
      </c>
      <c r="I322" t="s">
        <v>316</v>
      </c>
      <c r="J322" t="s">
        <v>28</v>
      </c>
      <c r="K322" t="s">
        <v>17</v>
      </c>
      <c r="L322" t="s">
        <v>323</v>
      </c>
      <c r="M322"/>
    </row>
    <row r="323" spans="1:13" x14ac:dyDescent="0.45">
      <c r="A323" s="1" t="s">
        <v>720</v>
      </c>
      <c r="B323" s="2" t="s">
        <v>25</v>
      </c>
      <c r="C323" s="3" t="s">
        <v>26</v>
      </c>
      <c r="D323" s="3" t="s">
        <v>27</v>
      </c>
      <c r="G323" t="s">
        <v>14</v>
      </c>
      <c r="H323" t="s">
        <v>15</v>
      </c>
      <c r="I323" t="s">
        <v>316</v>
      </c>
      <c r="J323" t="s">
        <v>28</v>
      </c>
      <c r="K323" t="s">
        <v>17</v>
      </c>
      <c r="L323" t="s">
        <v>323</v>
      </c>
      <c r="M323"/>
    </row>
    <row r="324" spans="1:13" x14ac:dyDescent="0.45">
      <c r="A324" s="1" t="s">
        <v>721</v>
      </c>
      <c r="B324" s="2" t="s">
        <v>25</v>
      </c>
      <c r="C324" s="3" t="s">
        <v>26</v>
      </c>
      <c r="D324" s="3" t="s">
        <v>27</v>
      </c>
      <c r="G324" t="s">
        <v>14</v>
      </c>
      <c r="H324" t="s">
        <v>15</v>
      </c>
      <c r="I324" t="s">
        <v>316</v>
      </c>
      <c r="J324" t="s">
        <v>28</v>
      </c>
      <c r="K324" t="s">
        <v>17</v>
      </c>
      <c r="L324" t="s">
        <v>323</v>
      </c>
      <c r="M324"/>
    </row>
    <row r="325" spans="1:13" x14ac:dyDescent="0.45">
      <c r="A325" s="1" t="s">
        <v>722</v>
      </c>
      <c r="B325" s="2" t="s">
        <v>25</v>
      </c>
      <c r="C325" s="3" t="s">
        <v>26</v>
      </c>
      <c r="D325" s="3" t="s">
        <v>27</v>
      </c>
      <c r="G325" t="s">
        <v>14</v>
      </c>
      <c r="H325" t="s">
        <v>15</v>
      </c>
      <c r="I325" t="s">
        <v>316</v>
      </c>
      <c r="J325" t="s">
        <v>28</v>
      </c>
      <c r="K325" t="s">
        <v>17</v>
      </c>
      <c r="L325" t="s">
        <v>323</v>
      </c>
      <c r="M325"/>
    </row>
    <row r="326" spans="1:13" x14ac:dyDescent="0.45">
      <c r="A326" s="1" t="s">
        <v>723</v>
      </c>
      <c r="B326" s="2" t="s">
        <v>25</v>
      </c>
      <c r="C326" s="3" t="s">
        <v>26</v>
      </c>
      <c r="D326" s="3" t="s">
        <v>27</v>
      </c>
      <c r="G326" t="s">
        <v>14</v>
      </c>
      <c r="H326" t="s">
        <v>15</v>
      </c>
      <c r="I326" t="s">
        <v>316</v>
      </c>
      <c r="J326" t="s">
        <v>28</v>
      </c>
      <c r="K326" t="s">
        <v>17</v>
      </c>
      <c r="L326" t="s">
        <v>323</v>
      </c>
      <c r="M326"/>
    </row>
    <row r="327" spans="1:13" x14ac:dyDescent="0.45">
      <c r="A327" s="1" t="s">
        <v>724</v>
      </c>
      <c r="B327" s="2" t="s">
        <v>25</v>
      </c>
      <c r="C327" s="3" t="s">
        <v>26</v>
      </c>
      <c r="D327" s="3" t="s">
        <v>27</v>
      </c>
      <c r="G327" t="s">
        <v>14</v>
      </c>
      <c r="H327" t="s">
        <v>15</v>
      </c>
      <c r="I327" t="s">
        <v>316</v>
      </c>
      <c r="J327" t="s">
        <v>28</v>
      </c>
      <c r="K327" t="s">
        <v>17</v>
      </c>
      <c r="L327" t="s">
        <v>323</v>
      </c>
      <c r="M327"/>
    </row>
    <row r="328" spans="1:13" x14ac:dyDescent="0.45">
      <c r="A328" s="1" t="s">
        <v>725</v>
      </c>
      <c r="B328" s="2" t="s">
        <v>25</v>
      </c>
      <c r="C328" s="3" t="s">
        <v>26</v>
      </c>
      <c r="D328" s="3" t="s">
        <v>27</v>
      </c>
      <c r="G328" t="s">
        <v>14</v>
      </c>
      <c r="H328" t="s">
        <v>15</v>
      </c>
      <c r="I328" t="s">
        <v>316</v>
      </c>
      <c r="J328" t="s">
        <v>28</v>
      </c>
      <c r="K328" t="s">
        <v>17</v>
      </c>
      <c r="L328" t="s">
        <v>323</v>
      </c>
      <c r="M328"/>
    </row>
    <row r="329" spans="1:13" x14ac:dyDescent="0.45">
      <c r="A329" s="1" t="s">
        <v>726</v>
      </c>
      <c r="B329" s="2" t="s">
        <v>25</v>
      </c>
      <c r="C329" s="3" t="s">
        <v>26</v>
      </c>
      <c r="D329" s="3" t="s">
        <v>27</v>
      </c>
      <c r="G329" t="s">
        <v>14</v>
      </c>
      <c r="H329" t="s">
        <v>15</v>
      </c>
      <c r="I329" t="s">
        <v>316</v>
      </c>
      <c r="J329" t="s">
        <v>28</v>
      </c>
      <c r="K329" t="s">
        <v>17</v>
      </c>
      <c r="L329" t="s">
        <v>323</v>
      </c>
      <c r="M329"/>
    </row>
    <row r="330" spans="1:13" x14ac:dyDescent="0.45">
      <c r="A330" s="1" t="s">
        <v>727</v>
      </c>
      <c r="B330" s="2" t="s">
        <v>25</v>
      </c>
      <c r="C330" s="3" t="s">
        <v>26</v>
      </c>
      <c r="D330" s="3" t="s">
        <v>27</v>
      </c>
      <c r="G330" t="s">
        <v>14</v>
      </c>
      <c r="H330" t="s">
        <v>15</v>
      </c>
      <c r="I330" t="s">
        <v>316</v>
      </c>
      <c r="J330" t="s">
        <v>28</v>
      </c>
      <c r="K330" t="s">
        <v>17</v>
      </c>
      <c r="L330" t="s">
        <v>323</v>
      </c>
      <c r="M330"/>
    </row>
    <row r="331" spans="1:13" x14ac:dyDescent="0.45">
      <c r="A331" s="1" t="s">
        <v>728</v>
      </c>
      <c r="B331" s="2" t="s">
        <v>25</v>
      </c>
      <c r="C331" s="3" t="s">
        <v>26</v>
      </c>
      <c r="D331" s="3" t="s">
        <v>27</v>
      </c>
      <c r="G331" t="s">
        <v>14</v>
      </c>
      <c r="H331" t="s">
        <v>15</v>
      </c>
      <c r="I331" t="s">
        <v>316</v>
      </c>
      <c r="J331" t="s">
        <v>28</v>
      </c>
      <c r="K331" t="s">
        <v>17</v>
      </c>
      <c r="L331" t="s">
        <v>323</v>
      </c>
      <c r="M331"/>
    </row>
    <row r="332" spans="1:13" x14ac:dyDescent="0.45">
      <c r="A332" s="1" t="s">
        <v>729</v>
      </c>
      <c r="B332" s="2" t="s">
        <v>25</v>
      </c>
      <c r="C332" s="3" t="s">
        <v>26</v>
      </c>
      <c r="D332" s="3" t="s">
        <v>27</v>
      </c>
      <c r="G332" t="s">
        <v>14</v>
      </c>
      <c r="H332" t="s">
        <v>15</v>
      </c>
      <c r="I332" t="s">
        <v>316</v>
      </c>
      <c r="J332" t="s">
        <v>28</v>
      </c>
      <c r="K332" t="s">
        <v>17</v>
      </c>
      <c r="L332" t="s">
        <v>323</v>
      </c>
      <c r="M332"/>
    </row>
    <row r="333" spans="1:13" x14ac:dyDescent="0.45">
      <c r="A333" s="1" t="s">
        <v>730</v>
      </c>
      <c r="B333" s="2" t="s">
        <v>25</v>
      </c>
      <c r="C333" s="3" t="s">
        <v>26</v>
      </c>
      <c r="D333" s="3" t="s">
        <v>27</v>
      </c>
      <c r="G333" t="s">
        <v>14</v>
      </c>
      <c r="H333" t="s">
        <v>15</v>
      </c>
      <c r="I333" t="s">
        <v>316</v>
      </c>
      <c r="J333" t="s">
        <v>28</v>
      </c>
      <c r="K333" t="s">
        <v>17</v>
      </c>
      <c r="L333" t="s">
        <v>323</v>
      </c>
      <c r="M333"/>
    </row>
    <row r="334" spans="1:13" x14ac:dyDescent="0.45">
      <c r="A334" s="1" t="s">
        <v>731</v>
      </c>
      <c r="B334" s="2" t="s">
        <v>25</v>
      </c>
      <c r="C334" s="3" t="s">
        <v>26</v>
      </c>
      <c r="D334" s="3" t="s">
        <v>27</v>
      </c>
      <c r="G334" t="s">
        <v>14</v>
      </c>
      <c r="H334" t="s">
        <v>15</v>
      </c>
      <c r="I334" t="s">
        <v>316</v>
      </c>
      <c r="J334" t="s">
        <v>28</v>
      </c>
      <c r="K334" t="s">
        <v>17</v>
      </c>
      <c r="L334" t="s">
        <v>323</v>
      </c>
      <c r="M334"/>
    </row>
    <row r="335" spans="1:13" x14ac:dyDescent="0.45">
      <c r="A335" s="1" t="s">
        <v>732</v>
      </c>
      <c r="B335" s="2" t="s">
        <v>25</v>
      </c>
      <c r="C335" s="3" t="s">
        <v>26</v>
      </c>
      <c r="D335" s="3" t="s">
        <v>27</v>
      </c>
      <c r="G335" t="s">
        <v>14</v>
      </c>
      <c r="H335" t="s">
        <v>15</v>
      </c>
      <c r="I335" t="s">
        <v>316</v>
      </c>
      <c r="J335" t="s">
        <v>28</v>
      </c>
      <c r="K335" t="s">
        <v>17</v>
      </c>
      <c r="L335" t="s">
        <v>323</v>
      </c>
      <c r="M335"/>
    </row>
    <row r="336" spans="1:13" x14ac:dyDescent="0.45">
      <c r="A336" s="1" t="s">
        <v>733</v>
      </c>
      <c r="B336" s="2" t="s">
        <v>25</v>
      </c>
      <c r="C336" s="3" t="s">
        <v>26</v>
      </c>
      <c r="D336" s="3" t="s">
        <v>27</v>
      </c>
      <c r="G336" t="s">
        <v>14</v>
      </c>
      <c r="H336" t="s">
        <v>15</v>
      </c>
      <c r="I336" t="s">
        <v>316</v>
      </c>
      <c r="J336" t="s">
        <v>28</v>
      </c>
      <c r="K336" t="s">
        <v>17</v>
      </c>
      <c r="L336" t="s">
        <v>323</v>
      </c>
      <c r="M336"/>
    </row>
    <row r="337" spans="1:13" x14ac:dyDescent="0.45">
      <c r="A337" s="1" t="s">
        <v>734</v>
      </c>
      <c r="B337" s="2" t="s">
        <v>25</v>
      </c>
      <c r="C337" s="3" t="s">
        <v>26</v>
      </c>
      <c r="D337" s="3" t="s">
        <v>27</v>
      </c>
      <c r="G337" t="s">
        <v>14</v>
      </c>
      <c r="H337" t="s">
        <v>15</v>
      </c>
      <c r="I337" t="s">
        <v>316</v>
      </c>
      <c r="J337" t="s">
        <v>28</v>
      </c>
      <c r="K337" t="s">
        <v>17</v>
      </c>
      <c r="L337" t="s">
        <v>323</v>
      </c>
      <c r="M337"/>
    </row>
    <row r="338" spans="1:13" x14ac:dyDescent="0.45">
      <c r="A338" s="1" t="s">
        <v>40</v>
      </c>
      <c r="B338" s="2" t="s">
        <v>41</v>
      </c>
      <c r="C338" s="3" t="s">
        <v>26</v>
      </c>
      <c r="D338" s="3"/>
      <c r="G338" t="s">
        <v>14</v>
      </c>
      <c r="H338" t="s">
        <v>15</v>
      </c>
      <c r="I338" t="s">
        <v>316</v>
      </c>
      <c r="J338" t="s">
        <v>28</v>
      </c>
      <c r="K338" t="s">
        <v>17</v>
      </c>
      <c r="L338" t="s">
        <v>323</v>
      </c>
      <c r="M338"/>
    </row>
    <row r="339" spans="1:13" x14ac:dyDescent="0.45">
      <c r="A339" s="1" t="s">
        <v>81</v>
      </c>
      <c r="B339" s="2" t="s">
        <v>82</v>
      </c>
      <c r="C339" s="3" t="s">
        <v>1178</v>
      </c>
      <c r="D339" s="3" t="s">
        <v>83</v>
      </c>
      <c r="G339" t="s">
        <v>14</v>
      </c>
      <c r="H339" t="s">
        <v>15</v>
      </c>
      <c r="I339" t="s">
        <v>316</v>
      </c>
      <c r="J339" t="s">
        <v>84</v>
      </c>
      <c r="K339" t="s">
        <v>17</v>
      </c>
      <c r="L339" t="s">
        <v>323</v>
      </c>
      <c r="M339"/>
    </row>
    <row r="340" spans="1:13" x14ac:dyDescent="0.45">
      <c r="A340" s="1" t="s">
        <v>93</v>
      </c>
      <c r="B340" s="2" t="s">
        <v>94</v>
      </c>
      <c r="C340" s="3" t="s">
        <v>1181</v>
      </c>
      <c r="D340" s="3" t="s">
        <v>95</v>
      </c>
      <c r="G340" t="s">
        <v>14</v>
      </c>
      <c r="H340" t="s">
        <v>15</v>
      </c>
      <c r="I340" t="s">
        <v>316</v>
      </c>
      <c r="J340" t="s">
        <v>94</v>
      </c>
      <c r="K340" t="s">
        <v>17</v>
      </c>
      <c r="L340" t="s">
        <v>323</v>
      </c>
      <c r="M340"/>
    </row>
    <row r="345" spans="1:13" x14ac:dyDescent="0.45">
      <c r="A345">
        <f>COUNTIF($C$2:$C$340,"=-")</f>
        <v>185</v>
      </c>
    </row>
    <row r="346" spans="1:13" x14ac:dyDescent="0.45">
      <c r="A346">
        <f>COUNTIF($C$2:$C$340,"=APC-Micropack")</f>
        <v>5</v>
      </c>
    </row>
    <row r="347" spans="1:13" x14ac:dyDescent="0.45">
      <c r="A347">
        <f>COUNTIF($C$2:$C$340,"=Bafo")</f>
        <v>2</v>
      </c>
    </row>
    <row r="348" spans="1:13" x14ac:dyDescent="0.45">
      <c r="A348">
        <f>COUNTIF($C$2:$C$340,"=Comic")</f>
        <v>1</v>
      </c>
    </row>
    <row r="349" spans="1:13" x14ac:dyDescent="0.45">
      <c r="A349">
        <f>COUNTIF($C$2:$C$340,"=Daikin")</f>
        <v>2</v>
      </c>
    </row>
    <row r="350" spans="1:13" x14ac:dyDescent="0.45">
      <c r="A350">
        <f>COUNTIF($C$2:$C$340,"=General")</f>
        <v>2</v>
      </c>
    </row>
    <row r="351" spans="1:13" x14ac:dyDescent="0.45">
      <c r="A351">
        <f>COUNTIF($C$2:$C$340,"=D-LINK")</f>
        <v>1</v>
      </c>
    </row>
    <row r="352" spans="1:13" x14ac:dyDescent="0.45">
      <c r="A352">
        <f>COUNTIF($C$2:$C$340,"=Epson")</f>
        <v>2</v>
      </c>
    </row>
    <row r="353" spans="1:1" x14ac:dyDescent="0.45">
      <c r="A353">
        <f>COUNTIF($C$2:$C$340,"=IBM")</f>
        <v>1</v>
      </c>
    </row>
    <row r="354" spans="1:1" x14ac:dyDescent="0.45">
      <c r="A354">
        <f>COUNTIF($C$2:$C$340,"=Logitech")</f>
        <v>60</v>
      </c>
    </row>
    <row r="355" spans="1:1" x14ac:dyDescent="0.45">
      <c r="A355">
        <f>COUNTIF($C$2:$C$340,"=Nata")</f>
        <v>1</v>
      </c>
    </row>
    <row r="356" spans="1:1" x14ac:dyDescent="0.45">
      <c r="A356">
        <f>COUNTIF($C$2:$C$340,"=Philips")</f>
        <v>15</v>
      </c>
    </row>
    <row r="357" spans="1:1" x14ac:dyDescent="0.45">
      <c r="A357">
        <f>COUNTIF($C$2:$C$340,"=Rakit")</f>
        <v>30</v>
      </c>
    </row>
    <row r="358" spans="1:1" x14ac:dyDescent="0.45">
      <c r="A358">
        <f>COUNTIF($C$2:$C$340,"=Samsung")</f>
        <v>30</v>
      </c>
    </row>
    <row r="359" spans="1:1" x14ac:dyDescent="0.45">
      <c r="A359">
        <f>COUNTIF($C$2:$C$340,"=TP-LINK")</f>
        <v>1</v>
      </c>
    </row>
    <row r="360" spans="1:1" x14ac:dyDescent="0.45">
      <c r="A360">
        <f>COUNTIF($C$2:$C$340,"=Xeho")</f>
        <v>1</v>
      </c>
    </row>
    <row r="361" spans="1:1" x14ac:dyDescent="0.45">
      <c r="A361">
        <f>SUM(A345:A360)</f>
        <v>339</v>
      </c>
    </row>
  </sheetData>
  <sortState xmlns:xlrd2="http://schemas.microsoft.com/office/spreadsheetml/2017/richdata2" ref="A2:M340">
    <sortCondition ref="C2:C340"/>
    <sortCondition ref="A2:A340"/>
  </sortState>
  <phoneticPr fontId="1" type="noConversion"/>
  <hyperlinks>
    <hyperlink ref="M279" r:id="rId1" xr:uid="{9B8AB33E-DB94-4D19-8405-68AEC216C751}"/>
    <hyperlink ref="M280" r:id="rId2" xr:uid="{43F5D4F8-3D28-485D-BFDC-8905026137D5}"/>
    <hyperlink ref="M281" r:id="rId3" xr:uid="{83B33CFC-7A97-4AEA-AEF5-5FFBC23EA42B}"/>
    <hyperlink ref="M282" r:id="rId4" xr:uid="{D2B7134B-57BF-4090-BD0C-AF93652F7D01}"/>
    <hyperlink ref="M283" r:id="rId5" xr:uid="{733891D9-A125-4865-B808-8469959F06C4}"/>
    <hyperlink ref="M284" r:id="rId6" xr:uid="{183B4379-8C6F-452A-AA8B-37FBAF73E057}"/>
    <hyperlink ref="M285" r:id="rId7" xr:uid="{116B639D-BF2C-4656-9009-99250E575F02}"/>
    <hyperlink ref="M286" r:id="rId8" xr:uid="{359FA0E4-F738-4F28-A493-96F2996BBAB4}"/>
    <hyperlink ref="M287" r:id="rId9" xr:uid="{0EBA4868-F5C3-4B54-B50A-DF6E4908DDEA}"/>
    <hyperlink ref="M288" r:id="rId10" xr:uid="{A36841D8-2E09-469F-B6AB-8F607613478F}"/>
    <hyperlink ref="M289" r:id="rId11" xr:uid="{5EF7255B-F76D-4DBC-83B4-760906F67005}"/>
    <hyperlink ref="M290" r:id="rId12" xr:uid="{B73A0CE0-BF42-46E1-8BC9-C5C073DB7F8E}"/>
    <hyperlink ref="M291" r:id="rId13" xr:uid="{13ED9861-C4AF-4520-8853-390C97E612C9}"/>
    <hyperlink ref="M292" r:id="rId14" xr:uid="{2E59FD9C-6B14-459A-B36B-2815213CEDFE}"/>
    <hyperlink ref="M293" r:id="rId15" xr:uid="{7EA376BA-B43B-4BD9-B7CF-B7EE4387B44C}"/>
    <hyperlink ref="M294" r:id="rId16" xr:uid="{C7BFC599-4325-4D81-B98B-58C422624843}"/>
    <hyperlink ref="M295" r:id="rId17" xr:uid="{FB525044-B46D-4EDE-B074-5242903B8992}"/>
    <hyperlink ref="M296" r:id="rId18" xr:uid="{10FDBD3B-E35C-405D-BDEE-3EB32AA88158}"/>
    <hyperlink ref="M297" r:id="rId19" xr:uid="{FF7EBB00-E972-44D2-9397-948F505C99BD}"/>
    <hyperlink ref="M298" r:id="rId20" xr:uid="{BA225905-758D-436C-B1E8-0F75C2671594}"/>
    <hyperlink ref="M299" r:id="rId21" xr:uid="{782B8CB5-09DB-4AF7-A674-27EFCA006121}"/>
    <hyperlink ref="M300" r:id="rId22" xr:uid="{ABFA3AFB-10DD-41AF-B0F2-D58928E89065}"/>
    <hyperlink ref="M301" r:id="rId23" xr:uid="{2EF63A2B-3CB3-4A87-B554-A2CA05B39B36}"/>
    <hyperlink ref="M302" r:id="rId24" xr:uid="{EB38ABFC-27E0-4562-8DFA-184977469AA3}"/>
    <hyperlink ref="M303" r:id="rId25" xr:uid="{48A6D95C-3C55-440B-936F-FAE715E60E37}"/>
    <hyperlink ref="M304" r:id="rId26" xr:uid="{D035CB93-0191-4A07-BD87-A306CAD4F9EF}"/>
    <hyperlink ref="M305" r:id="rId27" xr:uid="{81D08D72-872A-445F-8103-E882C5D9DE06}"/>
    <hyperlink ref="M306" r:id="rId28" xr:uid="{EB2F7162-F43C-44E0-A687-EAE755114366}"/>
    <hyperlink ref="M307" r:id="rId29" xr:uid="{E68B2B6A-0B38-4221-A248-01366B94738A}"/>
    <hyperlink ref="M203" r:id="rId30" xr:uid="{0A8C718C-6987-46AE-92B1-54DCCFA3F5E4}"/>
    <hyperlink ref="M204" r:id="rId31" xr:uid="{DBD81A9D-D2A8-4B8D-9A75-1FD8B88D0D91}"/>
    <hyperlink ref="M205" r:id="rId32" xr:uid="{BC65A98F-1D4A-4164-A5D1-83D66072023C}"/>
    <hyperlink ref="M206" r:id="rId33" xr:uid="{99D423C7-70EC-42BB-B44F-8F8340330F88}"/>
    <hyperlink ref="M207" r:id="rId34" xr:uid="{4AFEFC8E-D5BA-4D74-AC92-914597DAB65D}"/>
    <hyperlink ref="M208" r:id="rId35" xr:uid="{FF0A72B1-0EA8-46B6-949A-06EACB878B8D}"/>
    <hyperlink ref="M209" r:id="rId36" xr:uid="{6A492481-DBE7-4D03-ABD9-642A5AF72544}"/>
    <hyperlink ref="M210" r:id="rId37" xr:uid="{62A0541D-11A5-4BE0-A907-1CD89AADAD46}"/>
    <hyperlink ref="M211" r:id="rId38" xr:uid="{B53B92A6-839C-44F3-A3C0-0DF30DAB85E8}"/>
    <hyperlink ref="M212" r:id="rId39" xr:uid="{5AAF159B-DB0B-4A60-B471-1BBA8006A879}"/>
    <hyperlink ref="M213" r:id="rId40" xr:uid="{AEE0B6B0-84EF-4D7A-8D76-A083B9E2B059}"/>
    <hyperlink ref="M214" r:id="rId41" xr:uid="{5F01BACA-88A4-439C-9169-5C324E77B976}"/>
    <hyperlink ref="M215" r:id="rId42" xr:uid="{34A68579-3D40-4E57-86E4-C0E3EB3C43C8}"/>
    <hyperlink ref="M216" r:id="rId43" xr:uid="{4E5A24AA-94EB-43BE-A903-1DD7D6F6459F}"/>
    <hyperlink ref="M217" r:id="rId44" xr:uid="{F372833A-D772-497A-BDCC-5B90B1ACC613}"/>
    <hyperlink ref="M218" r:id="rId45" xr:uid="{260A2735-719B-40FE-9F94-992CBD8AB13D}"/>
    <hyperlink ref="M219" r:id="rId46" xr:uid="{D602BE44-0FEA-405D-9C65-CFAFC0C5D7B1}"/>
    <hyperlink ref="M220" r:id="rId47" xr:uid="{6E9199B5-2DEF-4F7C-8705-CF31C2154D88}"/>
    <hyperlink ref="M221" r:id="rId48" xr:uid="{0F91B8AF-3C36-4F24-A162-B356A2F449F7}"/>
    <hyperlink ref="M222" r:id="rId49" xr:uid="{6ABDFC78-A92F-4D8D-AF8E-73CE077AE748}"/>
    <hyperlink ref="M223" r:id="rId50" xr:uid="{01E63822-1AF7-4222-8556-E588560137A4}"/>
    <hyperlink ref="M224" r:id="rId51" xr:uid="{ACAC5EA9-EE59-4038-A3AF-FA59C0A009A1}"/>
    <hyperlink ref="M225" r:id="rId52" xr:uid="{09C35E16-F8E3-4398-B64A-5E67AA56781E}"/>
    <hyperlink ref="M226" r:id="rId53" xr:uid="{27472F2E-982B-4EC2-B2EC-4844B52A161A}"/>
    <hyperlink ref="M227" r:id="rId54" xr:uid="{9E08D837-596D-43EF-96B2-C6ABCB91D7C3}"/>
    <hyperlink ref="M228" r:id="rId55" xr:uid="{4D70B948-74B1-4332-A7D4-A873CD66DFA1}"/>
    <hyperlink ref="M229" r:id="rId56" xr:uid="{2BB1B63E-17E8-42C9-9850-127DD3519877}"/>
    <hyperlink ref="M230" r:id="rId57" xr:uid="{103F7FD4-E305-447E-BB7A-29B5B92EC20C}"/>
    <hyperlink ref="M231" r:id="rId58" xr:uid="{C35B0FB8-71D5-4CCB-A841-409E8CE20B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25EF-1572-4263-8058-5825E9AD5445}">
  <dimension ref="A1:O263"/>
  <sheetViews>
    <sheetView topLeftCell="A16" workbookViewId="0">
      <selection activeCell="O13" sqref="O3:O13"/>
    </sheetView>
  </sheetViews>
  <sheetFormatPr defaultRowHeight="14.25" x14ac:dyDescent="0.45"/>
  <cols>
    <col min="1" max="1" width="19.066406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324</v>
      </c>
      <c r="M1" t="s">
        <v>325</v>
      </c>
    </row>
    <row r="2" spans="1:15" x14ac:dyDescent="0.45">
      <c r="A2" s="1" t="s">
        <v>735</v>
      </c>
      <c r="B2" s="2" t="s">
        <v>11</v>
      </c>
      <c r="C2" s="3" t="s">
        <v>12</v>
      </c>
      <c r="D2" s="3" t="s">
        <v>13</v>
      </c>
      <c r="G2" t="s">
        <v>14</v>
      </c>
      <c r="H2" t="s">
        <v>15</v>
      </c>
      <c r="I2" t="s">
        <v>317</v>
      </c>
      <c r="J2" t="s">
        <v>16</v>
      </c>
      <c r="K2" t="s">
        <v>17</v>
      </c>
      <c r="L2" t="s">
        <v>323</v>
      </c>
    </row>
    <row r="3" spans="1:15" x14ac:dyDescent="0.45">
      <c r="A3" s="1" t="s">
        <v>736</v>
      </c>
      <c r="B3" s="2" t="s">
        <v>11</v>
      </c>
      <c r="C3" s="3" t="s">
        <v>12</v>
      </c>
      <c r="D3" s="3" t="s">
        <v>13</v>
      </c>
      <c r="G3" t="s">
        <v>14</v>
      </c>
      <c r="H3" t="s">
        <v>15</v>
      </c>
      <c r="I3" t="s">
        <v>317</v>
      </c>
      <c r="J3" t="s">
        <v>16</v>
      </c>
      <c r="K3" t="s">
        <v>17</v>
      </c>
      <c r="L3" t="s">
        <v>323</v>
      </c>
      <c r="O3">
        <f>COUNTIF($C$2:$C$340,"=Rakit")</f>
        <v>30</v>
      </c>
    </row>
    <row r="4" spans="1:15" x14ac:dyDescent="0.45">
      <c r="A4" s="1" t="s">
        <v>737</v>
      </c>
      <c r="B4" s="2" t="s">
        <v>11</v>
      </c>
      <c r="C4" s="3" t="s">
        <v>12</v>
      </c>
      <c r="D4" s="3" t="s">
        <v>13</v>
      </c>
      <c r="G4" t="s">
        <v>14</v>
      </c>
      <c r="H4" t="s">
        <v>15</v>
      </c>
      <c r="I4" t="s">
        <v>317</v>
      </c>
      <c r="J4" t="s">
        <v>16</v>
      </c>
      <c r="K4" t="s">
        <v>17</v>
      </c>
      <c r="L4" t="s">
        <v>323</v>
      </c>
      <c r="O4">
        <f>COUNTIF($C$2:$C$340,"=Acer")</f>
        <v>35</v>
      </c>
    </row>
    <row r="5" spans="1:15" x14ac:dyDescent="0.45">
      <c r="A5" s="1" t="s">
        <v>738</v>
      </c>
      <c r="B5" s="2" t="s">
        <v>11</v>
      </c>
      <c r="C5" s="3" t="s">
        <v>12</v>
      </c>
      <c r="D5" s="3" t="s">
        <v>13</v>
      </c>
      <c r="G5" t="s">
        <v>14</v>
      </c>
      <c r="H5" t="s">
        <v>15</v>
      </c>
      <c r="I5" t="s">
        <v>317</v>
      </c>
      <c r="J5" t="s">
        <v>16</v>
      </c>
      <c r="K5" t="s">
        <v>17</v>
      </c>
      <c r="L5" t="s">
        <v>323</v>
      </c>
      <c r="O5">
        <f>COUNTIF($C$2:$C$340,"=Samsung")</f>
        <v>30</v>
      </c>
    </row>
    <row r="6" spans="1:15" x14ac:dyDescent="0.45">
      <c r="A6" s="1" t="s">
        <v>739</v>
      </c>
      <c r="B6" s="2" t="s">
        <v>11</v>
      </c>
      <c r="C6" s="3" t="s">
        <v>12</v>
      </c>
      <c r="D6" s="3" t="s">
        <v>13</v>
      </c>
      <c r="G6" t="s">
        <v>14</v>
      </c>
      <c r="H6" t="s">
        <v>15</v>
      </c>
      <c r="I6" t="s">
        <v>317</v>
      </c>
      <c r="J6" t="s">
        <v>16</v>
      </c>
      <c r="K6" t="s">
        <v>17</v>
      </c>
      <c r="L6" t="s">
        <v>323</v>
      </c>
      <c r="O6">
        <f>COUNTIF($C$2:$C$340,"=Logitech")</f>
        <v>29</v>
      </c>
    </row>
    <row r="7" spans="1:15" x14ac:dyDescent="0.45">
      <c r="A7" s="1" t="s">
        <v>740</v>
      </c>
      <c r="B7" s="2" t="s">
        <v>11</v>
      </c>
      <c r="C7" s="3" t="s">
        <v>12</v>
      </c>
      <c r="D7" s="3" t="s">
        <v>13</v>
      </c>
      <c r="G7" t="s">
        <v>14</v>
      </c>
      <c r="H7" t="s">
        <v>15</v>
      </c>
      <c r="I7" t="s">
        <v>317</v>
      </c>
      <c r="J7" t="s">
        <v>16</v>
      </c>
      <c r="K7" t="s">
        <v>17</v>
      </c>
      <c r="L7" t="s">
        <v>323</v>
      </c>
      <c r="O7">
        <f>COUNTIF($C$2:$C$340,"=-")</f>
        <v>122</v>
      </c>
    </row>
    <row r="8" spans="1:15" x14ac:dyDescent="0.45">
      <c r="A8" s="1" t="s">
        <v>741</v>
      </c>
      <c r="B8" s="2" t="s">
        <v>11</v>
      </c>
      <c r="C8" s="3" t="s">
        <v>12</v>
      </c>
      <c r="D8" s="3" t="s">
        <v>13</v>
      </c>
      <c r="G8" t="s">
        <v>14</v>
      </c>
      <c r="H8" t="s">
        <v>15</v>
      </c>
      <c r="I8" t="s">
        <v>317</v>
      </c>
      <c r="J8" t="s">
        <v>16</v>
      </c>
      <c r="K8" t="s">
        <v>17</v>
      </c>
      <c r="L8" t="s">
        <v>323</v>
      </c>
      <c r="O8">
        <f>COUNTIF($C$2:$C$340,"=General")</f>
        <v>4</v>
      </c>
    </row>
    <row r="9" spans="1:15" x14ac:dyDescent="0.45">
      <c r="A9" s="1" t="s">
        <v>742</v>
      </c>
      <c r="B9" s="2" t="s">
        <v>11</v>
      </c>
      <c r="C9" s="3" t="s">
        <v>12</v>
      </c>
      <c r="D9" s="3" t="s">
        <v>13</v>
      </c>
      <c r="G9" t="s">
        <v>14</v>
      </c>
      <c r="H9" t="s">
        <v>15</v>
      </c>
      <c r="I9" t="s">
        <v>317</v>
      </c>
      <c r="J9" t="s">
        <v>16</v>
      </c>
      <c r="K9" t="s">
        <v>17</v>
      </c>
      <c r="L9" t="s">
        <v>323</v>
      </c>
      <c r="O9">
        <f>COUNTIF($C$2:$C$340,"=Hitachi")</f>
        <v>1</v>
      </c>
    </row>
    <row r="10" spans="1:15" x14ac:dyDescent="0.45">
      <c r="A10" s="1" t="s">
        <v>743</v>
      </c>
      <c r="B10" s="2" t="s">
        <v>11</v>
      </c>
      <c r="C10" s="3" t="s">
        <v>12</v>
      </c>
      <c r="D10" s="3" t="s">
        <v>13</v>
      </c>
      <c r="G10" t="s">
        <v>14</v>
      </c>
      <c r="H10" t="s">
        <v>15</v>
      </c>
      <c r="I10" t="s">
        <v>317</v>
      </c>
      <c r="J10" t="s">
        <v>16</v>
      </c>
      <c r="K10" t="s">
        <v>17</v>
      </c>
      <c r="L10" t="s">
        <v>323</v>
      </c>
      <c r="O10">
        <f>COUNTIF($C$2:$C$340,"=Philips")</f>
        <v>9</v>
      </c>
    </row>
    <row r="11" spans="1:15" x14ac:dyDescent="0.45">
      <c r="A11" s="1" t="s">
        <v>744</v>
      </c>
      <c r="B11" s="2" t="s">
        <v>11</v>
      </c>
      <c r="C11" s="3" t="s">
        <v>12</v>
      </c>
      <c r="D11" s="3" t="s">
        <v>13</v>
      </c>
      <c r="G11" t="s">
        <v>14</v>
      </c>
      <c r="H11" t="s">
        <v>15</v>
      </c>
      <c r="I11" t="s">
        <v>317</v>
      </c>
      <c r="J11" t="s">
        <v>16</v>
      </c>
      <c r="K11" t="s">
        <v>17</v>
      </c>
      <c r="L11" t="s">
        <v>323</v>
      </c>
      <c r="O11">
        <f>COUNTIF($C$2:$C$340,"=Nata")</f>
        <v>1</v>
      </c>
    </row>
    <row r="12" spans="1:15" x14ac:dyDescent="0.45">
      <c r="A12" s="1" t="s">
        <v>745</v>
      </c>
      <c r="B12" s="2" t="s">
        <v>11</v>
      </c>
      <c r="C12" s="3" t="s">
        <v>12</v>
      </c>
      <c r="D12" s="3" t="s">
        <v>13</v>
      </c>
      <c r="G12" t="s">
        <v>14</v>
      </c>
      <c r="H12" t="s">
        <v>15</v>
      </c>
      <c r="I12" t="s">
        <v>317</v>
      </c>
      <c r="J12" t="s">
        <v>16</v>
      </c>
      <c r="K12" t="s">
        <v>17</v>
      </c>
      <c r="L12" t="s">
        <v>323</v>
      </c>
      <c r="O12">
        <f>COUNTIF($C$2:$C$340,"=TP-LINK")</f>
        <v>1</v>
      </c>
    </row>
    <row r="13" spans="1:15" x14ac:dyDescent="0.45">
      <c r="A13" s="1" t="s">
        <v>746</v>
      </c>
      <c r="B13" s="2" t="s">
        <v>11</v>
      </c>
      <c r="C13" s="3" t="s">
        <v>12</v>
      </c>
      <c r="D13" s="3" t="s">
        <v>13</v>
      </c>
      <c r="G13" t="s">
        <v>14</v>
      </c>
      <c r="H13" t="s">
        <v>15</v>
      </c>
      <c r="I13" t="s">
        <v>317</v>
      </c>
      <c r="J13" t="s">
        <v>16</v>
      </c>
      <c r="K13" t="s">
        <v>17</v>
      </c>
      <c r="L13" t="s">
        <v>323</v>
      </c>
      <c r="O13">
        <f>SUM(O3:O12)</f>
        <v>262</v>
      </c>
    </row>
    <row r="14" spans="1:15" x14ac:dyDescent="0.45">
      <c r="A14" s="1" t="s">
        <v>747</v>
      </c>
      <c r="B14" s="2" t="s">
        <v>11</v>
      </c>
      <c r="C14" s="3" t="s">
        <v>12</v>
      </c>
      <c r="D14" s="3" t="s">
        <v>13</v>
      </c>
      <c r="G14" t="s">
        <v>14</v>
      </c>
      <c r="H14" t="s">
        <v>15</v>
      </c>
      <c r="I14" t="s">
        <v>317</v>
      </c>
      <c r="J14" t="s">
        <v>16</v>
      </c>
      <c r="K14" t="s">
        <v>17</v>
      </c>
      <c r="L14" t="s">
        <v>323</v>
      </c>
    </row>
    <row r="15" spans="1:15" x14ac:dyDescent="0.45">
      <c r="A15" s="1" t="s">
        <v>748</v>
      </c>
      <c r="B15" s="2" t="s">
        <v>11</v>
      </c>
      <c r="C15" s="3" t="s">
        <v>12</v>
      </c>
      <c r="D15" s="3" t="s">
        <v>13</v>
      </c>
      <c r="G15" t="s">
        <v>14</v>
      </c>
      <c r="H15" t="s">
        <v>15</v>
      </c>
      <c r="I15" t="s">
        <v>317</v>
      </c>
      <c r="J15" t="s">
        <v>16</v>
      </c>
      <c r="K15" t="s">
        <v>17</v>
      </c>
      <c r="L15" t="s">
        <v>323</v>
      </c>
    </row>
    <row r="16" spans="1:15" x14ac:dyDescent="0.45">
      <c r="A16" s="1" t="s">
        <v>749</v>
      </c>
      <c r="B16" s="2" t="s">
        <v>11</v>
      </c>
      <c r="C16" s="3" t="s">
        <v>12</v>
      </c>
      <c r="D16" s="3" t="s">
        <v>13</v>
      </c>
      <c r="G16" t="s">
        <v>14</v>
      </c>
      <c r="H16" t="s">
        <v>15</v>
      </c>
      <c r="I16" t="s">
        <v>317</v>
      </c>
      <c r="J16" t="s">
        <v>16</v>
      </c>
      <c r="K16" t="s">
        <v>17</v>
      </c>
      <c r="L16" t="s">
        <v>323</v>
      </c>
    </row>
    <row r="17" spans="1:12" x14ac:dyDescent="0.45">
      <c r="A17" s="1" t="s">
        <v>750</v>
      </c>
      <c r="B17" s="2" t="s">
        <v>11</v>
      </c>
      <c r="C17" s="3" t="s">
        <v>12</v>
      </c>
      <c r="D17" s="3" t="s">
        <v>13</v>
      </c>
      <c r="G17" t="s">
        <v>14</v>
      </c>
      <c r="H17" t="s">
        <v>15</v>
      </c>
      <c r="I17" t="s">
        <v>317</v>
      </c>
      <c r="J17" t="s">
        <v>16</v>
      </c>
      <c r="K17" t="s">
        <v>17</v>
      </c>
      <c r="L17" t="s">
        <v>323</v>
      </c>
    </row>
    <row r="18" spans="1:12" x14ac:dyDescent="0.45">
      <c r="A18" s="1" t="s">
        <v>751</v>
      </c>
      <c r="B18" s="2" t="s">
        <v>11</v>
      </c>
      <c r="C18" s="3" t="s">
        <v>12</v>
      </c>
      <c r="D18" s="3" t="s">
        <v>13</v>
      </c>
      <c r="G18" t="s">
        <v>14</v>
      </c>
      <c r="H18" t="s">
        <v>15</v>
      </c>
      <c r="I18" t="s">
        <v>317</v>
      </c>
      <c r="J18" t="s">
        <v>16</v>
      </c>
      <c r="K18" t="s">
        <v>17</v>
      </c>
      <c r="L18" t="s">
        <v>323</v>
      </c>
    </row>
    <row r="19" spans="1:12" x14ac:dyDescent="0.45">
      <c r="A19" s="1" t="s">
        <v>752</v>
      </c>
      <c r="B19" s="2" t="s">
        <v>11</v>
      </c>
      <c r="C19" s="3" t="s">
        <v>12</v>
      </c>
      <c r="D19" s="3" t="s">
        <v>13</v>
      </c>
      <c r="G19" t="s">
        <v>14</v>
      </c>
      <c r="H19" t="s">
        <v>15</v>
      </c>
      <c r="I19" t="s">
        <v>317</v>
      </c>
      <c r="J19" t="s">
        <v>16</v>
      </c>
      <c r="K19" t="s">
        <v>17</v>
      </c>
      <c r="L19" t="s">
        <v>323</v>
      </c>
    </row>
    <row r="20" spans="1:12" x14ac:dyDescent="0.45">
      <c r="A20" s="1" t="s">
        <v>753</v>
      </c>
      <c r="B20" s="2" t="s">
        <v>11</v>
      </c>
      <c r="C20" s="3" t="s">
        <v>12</v>
      </c>
      <c r="D20" s="3" t="s">
        <v>13</v>
      </c>
      <c r="G20" t="s">
        <v>14</v>
      </c>
      <c r="H20" t="s">
        <v>15</v>
      </c>
      <c r="I20" t="s">
        <v>317</v>
      </c>
      <c r="J20" t="s">
        <v>16</v>
      </c>
      <c r="K20" t="s">
        <v>17</v>
      </c>
      <c r="L20" t="s">
        <v>323</v>
      </c>
    </row>
    <row r="21" spans="1:12" x14ac:dyDescent="0.45">
      <c r="A21" s="1" t="s">
        <v>754</v>
      </c>
      <c r="B21" s="2" t="s">
        <v>11</v>
      </c>
      <c r="C21" s="3" t="s">
        <v>12</v>
      </c>
      <c r="D21" s="3" t="s">
        <v>13</v>
      </c>
      <c r="G21" t="s">
        <v>14</v>
      </c>
      <c r="H21" t="s">
        <v>15</v>
      </c>
      <c r="I21" t="s">
        <v>317</v>
      </c>
      <c r="J21" t="s">
        <v>16</v>
      </c>
      <c r="K21" t="s">
        <v>17</v>
      </c>
      <c r="L21" t="s">
        <v>323</v>
      </c>
    </row>
    <row r="22" spans="1:12" x14ac:dyDescent="0.45">
      <c r="A22" s="1" t="s">
        <v>755</v>
      </c>
      <c r="B22" s="2" t="s">
        <v>11</v>
      </c>
      <c r="C22" s="3" t="s">
        <v>12</v>
      </c>
      <c r="D22" s="3" t="s">
        <v>13</v>
      </c>
      <c r="G22" t="s">
        <v>14</v>
      </c>
      <c r="H22" t="s">
        <v>15</v>
      </c>
      <c r="I22" t="s">
        <v>317</v>
      </c>
      <c r="J22" t="s">
        <v>16</v>
      </c>
      <c r="K22" t="s">
        <v>17</v>
      </c>
      <c r="L22" t="s">
        <v>323</v>
      </c>
    </row>
    <row r="23" spans="1:12" x14ac:dyDescent="0.45">
      <c r="A23" s="1" t="s">
        <v>756</v>
      </c>
      <c r="B23" s="2" t="s">
        <v>11</v>
      </c>
      <c r="C23" s="3" t="s">
        <v>12</v>
      </c>
      <c r="D23" s="3" t="s">
        <v>13</v>
      </c>
      <c r="G23" t="s">
        <v>14</v>
      </c>
      <c r="H23" t="s">
        <v>15</v>
      </c>
      <c r="I23" t="s">
        <v>317</v>
      </c>
      <c r="J23" t="s">
        <v>16</v>
      </c>
      <c r="K23" t="s">
        <v>17</v>
      </c>
      <c r="L23" t="s">
        <v>323</v>
      </c>
    </row>
    <row r="24" spans="1:12" x14ac:dyDescent="0.45">
      <c r="A24" s="1" t="s">
        <v>757</v>
      </c>
      <c r="B24" s="2" t="s">
        <v>11</v>
      </c>
      <c r="C24" s="3" t="s">
        <v>12</v>
      </c>
      <c r="D24" s="3" t="s">
        <v>13</v>
      </c>
      <c r="G24" t="s">
        <v>14</v>
      </c>
      <c r="H24" t="s">
        <v>15</v>
      </c>
      <c r="I24" t="s">
        <v>317</v>
      </c>
      <c r="J24" t="s">
        <v>16</v>
      </c>
      <c r="K24" t="s">
        <v>17</v>
      </c>
      <c r="L24" t="s">
        <v>323</v>
      </c>
    </row>
    <row r="25" spans="1:12" x14ac:dyDescent="0.45">
      <c r="A25" s="1" t="s">
        <v>758</v>
      </c>
      <c r="B25" s="2" t="s">
        <v>11</v>
      </c>
      <c r="C25" s="3" t="s">
        <v>12</v>
      </c>
      <c r="D25" s="3" t="s">
        <v>13</v>
      </c>
      <c r="G25" t="s">
        <v>14</v>
      </c>
      <c r="H25" t="s">
        <v>15</v>
      </c>
      <c r="I25" t="s">
        <v>317</v>
      </c>
      <c r="J25" t="s">
        <v>16</v>
      </c>
      <c r="K25" t="s">
        <v>17</v>
      </c>
      <c r="L25" t="s">
        <v>323</v>
      </c>
    </row>
    <row r="26" spans="1:12" x14ac:dyDescent="0.45">
      <c r="A26" s="1" t="s">
        <v>759</v>
      </c>
      <c r="B26" s="2" t="s">
        <v>11</v>
      </c>
      <c r="C26" s="3" t="s">
        <v>12</v>
      </c>
      <c r="D26" s="3" t="s">
        <v>13</v>
      </c>
      <c r="G26" t="s">
        <v>14</v>
      </c>
      <c r="H26" t="s">
        <v>15</v>
      </c>
      <c r="I26" t="s">
        <v>317</v>
      </c>
      <c r="J26" t="s">
        <v>16</v>
      </c>
      <c r="K26" t="s">
        <v>17</v>
      </c>
      <c r="L26" t="s">
        <v>323</v>
      </c>
    </row>
    <row r="27" spans="1:12" x14ac:dyDescent="0.45">
      <c r="A27" s="1" t="s">
        <v>760</v>
      </c>
      <c r="B27" s="2" t="s">
        <v>11</v>
      </c>
      <c r="C27" s="3" t="s">
        <v>12</v>
      </c>
      <c r="D27" s="3" t="s">
        <v>13</v>
      </c>
      <c r="G27" t="s">
        <v>14</v>
      </c>
      <c r="H27" t="s">
        <v>15</v>
      </c>
      <c r="I27" t="s">
        <v>317</v>
      </c>
      <c r="J27" t="s">
        <v>16</v>
      </c>
      <c r="K27" t="s">
        <v>17</v>
      </c>
      <c r="L27" t="s">
        <v>323</v>
      </c>
    </row>
    <row r="28" spans="1:12" x14ac:dyDescent="0.45">
      <c r="A28" s="1" t="s">
        <v>761</v>
      </c>
      <c r="B28" s="2" t="s">
        <v>11</v>
      </c>
      <c r="C28" s="3" t="s">
        <v>12</v>
      </c>
      <c r="D28" s="3" t="s">
        <v>13</v>
      </c>
      <c r="G28" t="s">
        <v>14</v>
      </c>
      <c r="H28" t="s">
        <v>15</v>
      </c>
      <c r="I28" t="s">
        <v>317</v>
      </c>
      <c r="J28" t="s">
        <v>16</v>
      </c>
      <c r="K28" t="s">
        <v>17</v>
      </c>
      <c r="L28" t="s">
        <v>323</v>
      </c>
    </row>
    <row r="29" spans="1:12" x14ac:dyDescent="0.45">
      <c r="A29" s="1" t="s">
        <v>762</v>
      </c>
      <c r="B29" s="2" t="s">
        <v>11</v>
      </c>
      <c r="C29" s="3" t="s">
        <v>12</v>
      </c>
      <c r="D29" s="3" t="s">
        <v>13</v>
      </c>
      <c r="G29" t="s">
        <v>14</v>
      </c>
      <c r="H29" t="s">
        <v>15</v>
      </c>
      <c r="I29" t="s">
        <v>317</v>
      </c>
      <c r="J29" t="s">
        <v>16</v>
      </c>
      <c r="K29" t="s">
        <v>17</v>
      </c>
      <c r="L29" t="s">
        <v>323</v>
      </c>
    </row>
    <row r="30" spans="1:12" x14ac:dyDescent="0.45">
      <c r="A30" s="1" t="s">
        <v>763</v>
      </c>
      <c r="B30" s="2" t="s">
        <v>11</v>
      </c>
      <c r="C30" s="3" t="s">
        <v>12</v>
      </c>
      <c r="D30" s="3" t="s">
        <v>13</v>
      </c>
      <c r="G30" t="s">
        <v>14</v>
      </c>
      <c r="H30" t="s">
        <v>15</v>
      </c>
      <c r="I30" t="s">
        <v>317</v>
      </c>
      <c r="J30" t="s">
        <v>16</v>
      </c>
      <c r="K30" t="s">
        <v>17</v>
      </c>
      <c r="L30" t="s">
        <v>323</v>
      </c>
    </row>
    <row r="31" spans="1:12" x14ac:dyDescent="0.45">
      <c r="A31" s="1" t="s">
        <v>764</v>
      </c>
      <c r="B31" s="2" t="s">
        <v>18</v>
      </c>
      <c r="C31" s="3" t="s">
        <v>19</v>
      </c>
      <c r="D31" s="3" t="s">
        <v>117</v>
      </c>
      <c r="G31" t="s">
        <v>14</v>
      </c>
      <c r="H31" t="s">
        <v>15</v>
      </c>
      <c r="I31" t="s">
        <v>317</v>
      </c>
      <c r="J31" t="s">
        <v>21</v>
      </c>
      <c r="K31" t="s">
        <v>17</v>
      </c>
      <c r="L31" t="s">
        <v>323</v>
      </c>
    </row>
    <row r="32" spans="1:12" x14ac:dyDescent="0.45">
      <c r="A32" s="1" t="s">
        <v>765</v>
      </c>
      <c r="B32" s="2" t="s">
        <v>18</v>
      </c>
      <c r="C32" s="3" t="s">
        <v>19</v>
      </c>
      <c r="D32" s="3" t="s">
        <v>766</v>
      </c>
      <c r="G32" t="s">
        <v>14</v>
      </c>
      <c r="H32" t="s">
        <v>15</v>
      </c>
      <c r="I32" t="s">
        <v>317</v>
      </c>
      <c r="J32" t="s">
        <v>21</v>
      </c>
      <c r="K32" t="s">
        <v>17</v>
      </c>
      <c r="L32" t="s">
        <v>323</v>
      </c>
    </row>
    <row r="33" spans="1:12" x14ac:dyDescent="0.45">
      <c r="A33" s="1" t="s">
        <v>767</v>
      </c>
      <c r="B33" s="2" t="s">
        <v>18</v>
      </c>
      <c r="C33" s="3" t="s">
        <v>19</v>
      </c>
      <c r="D33" s="3" t="s">
        <v>768</v>
      </c>
      <c r="G33" t="s">
        <v>14</v>
      </c>
      <c r="H33" t="s">
        <v>15</v>
      </c>
      <c r="I33" t="s">
        <v>317</v>
      </c>
      <c r="J33" t="s">
        <v>21</v>
      </c>
      <c r="K33" t="s">
        <v>17</v>
      </c>
      <c r="L33" t="s">
        <v>323</v>
      </c>
    </row>
    <row r="34" spans="1:12" x14ac:dyDescent="0.45">
      <c r="A34" s="1" t="s">
        <v>769</v>
      </c>
      <c r="B34" s="2" t="s">
        <v>18</v>
      </c>
      <c r="C34" s="3" t="s">
        <v>19</v>
      </c>
      <c r="D34" s="3" t="s">
        <v>770</v>
      </c>
      <c r="G34" t="s">
        <v>14</v>
      </c>
      <c r="H34" t="s">
        <v>15</v>
      </c>
      <c r="I34" t="s">
        <v>317</v>
      </c>
      <c r="J34" t="s">
        <v>21</v>
      </c>
      <c r="K34" t="s">
        <v>17</v>
      </c>
      <c r="L34" t="s">
        <v>323</v>
      </c>
    </row>
    <row r="35" spans="1:12" x14ac:dyDescent="0.45">
      <c r="A35" s="1" t="s">
        <v>771</v>
      </c>
      <c r="B35" s="2" t="s">
        <v>18</v>
      </c>
      <c r="C35" s="3" t="s">
        <v>19</v>
      </c>
      <c r="D35" s="3" t="s">
        <v>772</v>
      </c>
      <c r="G35" t="s">
        <v>14</v>
      </c>
      <c r="H35" t="s">
        <v>15</v>
      </c>
      <c r="I35" t="s">
        <v>317</v>
      </c>
      <c r="J35" t="s">
        <v>21</v>
      </c>
      <c r="K35" t="s">
        <v>17</v>
      </c>
      <c r="L35" t="s">
        <v>323</v>
      </c>
    </row>
    <row r="36" spans="1:12" x14ac:dyDescent="0.45">
      <c r="A36" s="1" t="s">
        <v>773</v>
      </c>
      <c r="B36" s="2" t="s">
        <v>18</v>
      </c>
      <c r="C36" s="3" t="s">
        <v>19</v>
      </c>
      <c r="D36" s="3" t="s">
        <v>774</v>
      </c>
      <c r="G36" t="s">
        <v>14</v>
      </c>
      <c r="H36" t="s">
        <v>15</v>
      </c>
      <c r="I36" t="s">
        <v>317</v>
      </c>
      <c r="J36" t="s">
        <v>21</v>
      </c>
      <c r="K36" t="s">
        <v>17</v>
      </c>
      <c r="L36" t="s">
        <v>323</v>
      </c>
    </row>
    <row r="37" spans="1:12" x14ac:dyDescent="0.45">
      <c r="A37" s="1" t="s">
        <v>775</v>
      </c>
      <c r="B37" s="2" t="s">
        <v>18</v>
      </c>
      <c r="C37" s="3" t="s">
        <v>19</v>
      </c>
      <c r="D37" s="3" t="s">
        <v>776</v>
      </c>
      <c r="G37" t="s">
        <v>14</v>
      </c>
      <c r="H37" t="s">
        <v>15</v>
      </c>
      <c r="I37" t="s">
        <v>317</v>
      </c>
      <c r="J37" t="s">
        <v>21</v>
      </c>
      <c r="K37" t="s">
        <v>17</v>
      </c>
      <c r="L37" t="s">
        <v>323</v>
      </c>
    </row>
    <row r="38" spans="1:12" x14ac:dyDescent="0.45">
      <c r="A38" s="1" t="s">
        <v>777</v>
      </c>
      <c r="B38" s="2" t="s">
        <v>18</v>
      </c>
      <c r="C38" s="3" t="s">
        <v>19</v>
      </c>
      <c r="D38" s="3" t="s">
        <v>778</v>
      </c>
      <c r="G38" t="s">
        <v>14</v>
      </c>
      <c r="H38" t="s">
        <v>15</v>
      </c>
      <c r="I38" t="s">
        <v>317</v>
      </c>
      <c r="J38" t="s">
        <v>21</v>
      </c>
      <c r="K38" t="s">
        <v>17</v>
      </c>
      <c r="L38" t="s">
        <v>323</v>
      </c>
    </row>
    <row r="39" spans="1:12" x14ac:dyDescent="0.45">
      <c r="A39" s="1" t="s">
        <v>779</v>
      </c>
      <c r="B39" s="2" t="s">
        <v>18</v>
      </c>
      <c r="C39" s="3" t="s">
        <v>19</v>
      </c>
      <c r="D39" s="3" t="s">
        <v>780</v>
      </c>
      <c r="G39" t="s">
        <v>14</v>
      </c>
      <c r="H39" t="s">
        <v>15</v>
      </c>
      <c r="I39" t="s">
        <v>317</v>
      </c>
      <c r="J39" t="s">
        <v>21</v>
      </c>
      <c r="K39" t="s">
        <v>17</v>
      </c>
      <c r="L39" t="s">
        <v>323</v>
      </c>
    </row>
    <row r="40" spans="1:12" x14ac:dyDescent="0.45">
      <c r="A40" s="1" t="s">
        <v>781</v>
      </c>
      <c r="B40" s="2" t="s">
        <v>18</v>
      </c>
      <c r="C40" s="3" t="s">
        <v>19</v>
      </c>
      <c r="D40" s="3" t="s">
        <v>782</v>
      </c>
      <c r="G40" t="s">
        <v>14</v>
      </c>
      <c r="H40" t="s">
        <v>15</v>
      </c>
      <c r="I40" t="s">
        <v>317</v>
      </c>
      <c r="J40" t="s">
        <v>21</v>
      </c>
      <c r="K40" t="s">
        <v>17</v>
      </c>
      <c r="L40" t="s">
        <v>323</v>
      </c>
    </row>
    <row r="41" spans="1:12" x14ac:dyDescent="0.45">
      <c r="A41" s="1" t="s">
        <v>783</v>
      </c>
      <c r="B41" s="2" t="s">
        <v>18</v>
      </c>
      <c r="C41" s="3" t="s">
        <v>19</v>
      </c>
      <c r="D41" s="3" t="s">
        <v>784</v>
      </c>
      <c r="G41" t="s">
        <v>14</v>
      </c>
      <c r="H41" t="s">
        <v>15</v>
      </c>
      <c r="I41" t="s">
        <v>317</v>
      </c>
      <c r="J41" t="s">
        <v>21</v>
      </c>
      <c r="K41" t="s">
        <v>17</v>
      </c>
      <c r="L41" t="s">
        <v>323</v>
      </c>
    </row>
    <row r="42" spans="1:12" x14ac:dyDescent="0.45">
      <c r="A42" s="1" t="s">
        <v>785</v>
      </c>
      <c r="B42" s="2" t="s">
        <v>18</v>
      </c>
      <c r="C42" s="3" t="s">
        <v>19</v>
      </c>
      <c r="D42" s="3" t="s">
        <v>786</v>
      </c>
      <c r="G42" t="s">
        <v>14</v>
      </c>
      <c r="H42" t="s">
        <v>15</v>
      </c>
      <c r="I42" t="s">
        <v>317</v>
      </c>
      <c r="J42" t="s">
        <v>21</v>
      </c>
      <c r="K42" t="s">
        <v>17</v>
      </c>
      <c r="L42" t="s">
        <v>323</v>
      </c>
    </row>
    <row r="43" spans="1:12" x14ac:dyDescent="0.45">
      <c r="A43" s="1" t="s">
        <v>787</v>
      </c>
      <c r="B43" s="2" t="s">
        <v>18</v>
      </c>
      <c r="C43" s="3" t="s">
        <v>19</v>
      </c>
      <c r="D43" s="3" t="s">
        <v>788</v>
      </c>
      <c r="G43" t="s">
        <v>14</v>
      </c>
      <c r="H43" t="s">
        <v>15</v>
      </c>
      <c r="I43" t="s">
        <v>317</v>
      </c>
      <c r="J43" t="s">
        <v>21</v>
      </c>
      <c r="K43" t="s">
        <v>17</v>
      </c>
      <c r="L43" t="s">
        <v>323</v>
      </c>
    </row>
    <row r="44" spans="1:12" x14ac:dyDescent="0.45">
      <c r="A44" s="1" t="s">
        <v>789</v>
      </c>
      <c r="B44" s="2" t="s">
        <v>18</v>
      </c>
      <c r="C44" s="3" t="s">
        <v>19</v>
      </c>
      <c r="D44" s="3" t="s">
        <v>790</v>
      </c>
      <c r="G44" t="s">
        <v>14</v>
      </c>
      <c r="H44" t="s">
        <v>15</v>
      </c>
      <c r="I44" t="s">
        <v>317</v>
      </c>
      <c r="J44" t="s">
        <v>21</v>
      </c>
      <c r="K44" t="s">
        <v>17</v>
      </c>
      <c r="L44" t="s">
        <v>323</v>
      </c>
    </row>
    <row r="45" spans="1:12" x14ac:dyDescent="0.45">
      <c r="A45" s="1" t="s">
        <v>791</v>
      </c>
      <c r="B45" s="2" t="s">
        <v>18</v>
      </c>
      <c r="C45" s="3" t="s">
        <v>19</v>
      </c>
      <c r="D45" s="3" t="s">
        <v>792</v>
      </c>
      <c r="G45" t="s">
        <v>14</v>
      </c>
      <c r="H45" t="s">
        <v>15</v>
      </c>
      <c r="I45" t="s">
        <v>317</v>
      </c>
      <c r="J45" t="s">
        <v>21</v>
      </c>
      <c r="K45" t="s">
        <v>17</v>
      </c>
      <c r="L45" t="s">
        <v>323</v>
      </c>
    </row>
    <row r="46" spans="1:12" x14ac:dyDescent="0.45">
      <c r="A46" s="1" t="s">
        <v>793</v>
      </c>
      <c r="B46" s="2" t="s">
        <v>18</v>
      </c>
      <c r="C46" s="3" t="s">
        <v>19</v>
      </c>
      <c r="D46" s="3" t="s">
        <v>794</v>
      </c>
      <c r="G46" t="s">
        <v>14</v>
      </c>
      <c r="H46" t="s">
        <v>15</v>
      </c>
      <c r="I46" t="s">
        <v>317</v>
      </c>
      <c r="J46" t="s">
        <v>21</v>
      </c>
      <c r="K46" t="s">
        <v>17</v>
      </c>
      <c r="L46" t="s">
        <v>323</v>
      </c>
    </row>
    <row r="47" spans="1:12" x14ac:dyDescent="0.45">
      <c r="A47" s="1" t="s">
        <v>795</v>
      </c>
      <c r="B47" s="2" t="s">
        <v>18</v>
      </c>
      <c r="C47" s="3" t="s">
        <v>19</v>
      </c>
      <c r="D47" s="3" t="s">
        <v>796</v>
      </c>
      <c r="G47" t="s">
        <v>14</v>
      </c>
      <c r="H47" t="s">
        <v>15</v>
      </c>
      <c r="I47" t="s">
        <v>317</v>
      </c>
      <c r="J47" t="s">
        <v>21</v>
      </c>
      <c r="K47" t="s">
        <v>17</v>
      </c>
      <c r="L47" t="s">
        <v>323</v>
      </c>
    </row>
    <row r="48" spans="1:12" x14ac:dyDescent="0.45">
      <c r="A48" s="1" t="s">
        <v>797</v>
      </c>
      <c r="B48" s="2" t="s">
        <v>18</v>
      </c>
      <c r="C48" s="3" t="s">
        <v>19</v>
      </c>
      <c r="D48" s="3" t="s">
        <v>798</v>
      </c>
      <c r="G48" t="s">
        <v>14</v>
      </c>
      <c r="H48" t="s">
        <v>15</v>
      </c>
      <c r="I48" t="s">
        <v>317</v>
      </c>
      <c r="J48" t="s">
        <v>21</v>
      </c>
      <c r="K48" t="s">
        <v>17</v>
      </c>
      <c r="L48" t="s">
        <v>323</v>
      </c>
    </row>
    <row r="49" spans="1:12" x14ac:dyDescent="0.45">
      <c r="A49" s="1" t="s">
        <v>799</v>
      </c>
      <c r="B49" s="2" t="s">
        <v>18</v>
      </c>
      <c r="C49" s="3" t="s">
        <v>19</v>
      </c>
      <c r="D49" s="3" t="s">
        <v>800</v>
      </c>
      <c r="G49" t="s">
        <v>14</v>
      </c>
      <c r="H49" t="s">
        <v>15</v>
      </c>
      <c r="I49" t="s">
        <v>317</v>
      </c>
      <c r="J49" t="s">
        <v>21</v>
      </c>
      <c r="K49" t="s">
        <v>17</v>
      </c>
      <c r="L49" t="s">
        <v>323</v>
      </c>
    </row>
    <row r="50" spans="1:12" x14ac:dyDescent="0.45">
      <c r="A50" s="1" t="s">
        <v>801</v>
      </c>
      <c r="B50" s="2" t="s">
        <v>18</v>
      </c>
      <c r="C50" s="3" t="s">
        <v>19</v>
      </c>
      <c r="D50" s="3" t="s">
        <v>802</v>
      </c>
      <c r="G50" t="s">
        <v>14</v>
      </c>
      <c r="H50" t="s">
        <v>15</v>
      </c>
      <c r="I50" t="s">
        <v>317</v>
      </c>
      <c r="J50" t="s">
        <v>21</v>
      </c>
      <c r="K50" t="s">
        <v>17</v>
      </c>
      <c r="L50" t="s">
        <v>323</v>
      </c>
    </row>
    <row r="51" spans="1:12" x14ac:dyDescent="0.45">
      <c r="A51" s="1" t="s">
        <v>803</v>
      </c>
      <c r="B51" s="2" t="s">
        <v>18</v>
      </c>
      <c r="C51" s="3" t="s">
        <v>19</v>
      </c>
      <c r="D51" s="3" t="s">
        <v>804</v>
      </c>
      <c r="G51" t="s">
        <v>14</v>
      </c>
      <c r="H51" t="s">
        <v>15</v>
      </c>
      <c r="I51" t="s">
        <v>317</v>
      </c>
      <c r="J51" t="s">
        <v>21</v>
      </c>
      <c r="K51" t="s">
        <v>17</v>
      </c>
      <c r="L51" t="s">
        <v>323</v>
      </c>
    </row>
    <row r="52" spans="1:12" x14ac:dyDescent="0.45">
      <c r="A52" s="1" t="s">
        <v>805</v>
      </c>
      <c r="B52" s="2" t="s">
        <v>18</v>
      </c>
      <c r="C52" s="3" t="s">
        <v>19</v>
      </c>
      <c r="D52" s="3" t="s">
        <v>806</v>
      </c>
      <c r="G52" t="s">
        <v>14</v>
      </c>
      <c r="H52" t="s">
        <v>15</v>
      </c>
      <c r="I52" t="s">
        <v>317</v>
      </c>
      <c r="J52" t="s">
        <v>21</v>
      </c>
      <c r="K52" t="s">
        <v>17</v>
      </c>
      <c r="L52" t="s">
        <v>323</v>
      </c>
    </row>
    <row r="53" spans="1:12" x14ac:dyDescent="0.45">
      <c r="A53" s="1" t="s">
        <v>807</v>
      </c>
      <c r="B53" s="2" t="s">
        <v>18</v>
      </c>
      <c r="C53" s="3" t="s">
        <v>19</v>
      </c>
      <c r="D53" s="3" t="s">
        <v>808</v>
      </c>
      <c r="G53" t="s">
        <v>14</v>
      </c>
      <c r="H53" t="s">
        <v>15</v>
      </c>
      <c r="I53" t="s">
        <v>317</v>
      </c>
      <c r="J53" t="s">
        <v>21</v>
      </c>
      <c r="K53" t="s">
        <v>17</v>
      </c>
      <c r="L53" t="s">
        <v>323</v>
      </c>
    </row>
    <row r="54" spans="1:12" x14ac:dyDescent="0.45">
      <c r="A54" s="1" t="s">
        <v>809</v>
      </c>
      <c r="B54" s="2" t="s">
        <v>18</v>
      </c>
      <c r="C54" s="3" t="s">
        <v>19</v>
      </c>
      <c r="D54" s="3" t="s">
        <v>810</v>
      </c>
      <c r="G54" t="s">
        <v>14</v>
      </c>
      <c r="H54" t="s">
        <v>15</v>
      </c>
      <c r="I54" t="s">
        <v>317</v>
      </c>
      <c r="J54" t="s">
        <v>21</v>
      </c>
      <c r="K54" t="s">
        <v>17</v>
      </c>
      <c r="L54" t="s">
        <v>323</v>
      </c>
    </row>
    <row r="55" spans="1:12" x14ac:dyDescent="0.45">
      <c r="A55" s="1" t="s">
        <v>811</v>
      </c>
      <c r="B55" s="2" t="s">
        <v>18</v>
      </c>
      <c r="C55" s="3" t="s">
        <v>19</v>
      </c>
      <c r="D55" s="3" t="s">
        <v>812</v>
      </c>
      <c r="G55" t="s">
        <v>14</v>
      </c>
      <c r="H55" t="s">
        <v>15</v>
      </c>
      <c r="I55" t="s">
        <v>317</v>
      </c>
      <c r="J55" t="s">
        <v>21</v>
      </c>
      <c r="K55" t="s">
        <v>17</v>
      </c>
      <c r="L55" t="s">
        <v>323</v>
      </c>
    </row>
    <row r="56" spans="1:12" x14ac:dyDescent="0.45">
      <c r="A56" s="1" t="s">
        <v>813</v>
      </c>
      <c r="B56" s="2" t="s">
        <v>18</v>
      </c>
      <c r="C56" s="3" t="s">
        <v>19</v>
      </c>
      <c r="D56" s="3" t="s">
        <v>814</v>
      </c>
      <c r="G56" t="s">
        <v>14</v>
      </c>
      <c r="H56" t="s">
        <v>15</v>
      </c>
      <c r="I56" t="s">
        <v>317</v>
      </c>
      <c r="J56" t="s">
        <v>21</v>
      </c>
      <c r="K56" t="s">
        <v>17</v>
      </c>
      <c r="L56" t="s">
        <v>323</v>
      </c>
    </row>
    <row r="57" spans="1:12" x14ac:dyDescent="0.45">
      <c r="A57" s="1" t="s">
        <v>815</v>
      </c>
      <c r="B57" s="2" t="s">
        <v>18</v>
      </c>
      <c r="C57" s="3" t="s">
        <v>19</v>
      </c>
      <c r="D57" s="3" t="s">
        <v>816</v>
      </c>
      <c r="G57" t="s">
        <v>14</v>
      </c>
      <c r="H57" t="s">
        <v>15</v>
      </c>
      <c r="I57" t="s">
        <v>317</v>
      </c>
      <c r="J57" t="s">
        <v>21</v>
      </c>
      <c r="K57" t="s">
        <v>17</v>
      </c>
      <c r="L57" t="s">
        <v>323</v>
      </c>
    </row>
    <row r="58" spans="1:12" x14ac:dyDescent="0.45">
      <c r="A58" s="1" t="s">
        <v>817</v>
      </c>
      <c r="B58" s="2" t="s">
        <v>22</v>
      </c>
      <c r="C58" s="3" t="s">
        <v>118</v>
      </c>
      <c r="D58" s="3" t="s">
        <v>119</v>
      </c>
      <c r="G58" t="s">
        <v>14</v>
      </c>
      <c r="H58" t="s">
        <v>15</v>
      </c>
      <c r="I58" t="s">
        <v>317</v>
      </c>
      <c r="J58" t="s">
        <v>24</v>
      </c>
      <c r="K58" t="s">
        <v>17</v>
      </c>
      <c r="L58" t="s">
        <v>323</v>
      </c>
    </row>
    <row r="59" spans="1:12" x14ac:dyDescent="0.45">
      <c r="A59" s="1" t="s">
        <v>818</v>
      </c>
      <c r="B59" s="2" t="s">
        <v>22</v>
      </c>
      <c r="C59" s="3" t="s">
        <v>118</v>
      </c>
      <c r="D59" s="3" t="s">
        <v>119</v>
      </c>
      <c r="G59" t="s">
        <v>14</v>
      </c>
      <c r="H59" t="s">
        <v>15</v>
      </c>
      <c r="I59" t="s">
        <v>317</v>
      </c>
      <c r="J59" t="s">
        <v>24</v>
      </c>
      <c r="K59" t="s">
        <v>17</v>
      </c>
      <c r="L59" t="s">
        <v>323</v>
      </c>
    </row>
    <row r="60" spans="1:12" x14ac:dyDescent="0.45">
      <c r="A60" s="1" t="s">
        <v>819</v>
      </c>
      <c r="B60" s="2" t="s">
        <v>22</v>
      </c>
      <c r="C60" s="3" t="s">
        <v>118</v>
      </c>
      <c r="D60" s="3" t="s">
        <v>119</v>
      </c>
      <c r="G60" t="s">
        <v>14</v>
      </c>
      <c r="H60" t="s">
        <v>15</v>
      </c>
      <c r="I60" t="s">
        <v>317</v>
      </c>
      <c r="J60" t="s">
        <v>24</v>
      </c>
      <c r="K60" t="s">
        <v>17</v>
      </c>
      <c r="L60" t="s">
        <v>323</v>
      </c>
    </row>
    <row r="61" spans="1:12" x14ac:dyDescent="0.45">
      <c r="A61" s="1" t="s">
        <v>820</v>
      </c>
      <c r="B61" s="2" t="s">
        <v>22</v>
      </c>
      <c r="C61" s="3" t="s">
        <v>118</v>
      </c>
      <c r="D61" s="3" t="s">
        <v>119</v>
      </c>
      <c r="G61" t="s">
        <v>14</v>
      </c>
      <c r="H61" t="s">
        <v>15</v>
      </c>
      <c r="I61" t="s">
        <v>317</v>
      </c>
      <c r="J61" t="s">
        <v>24</v>
      </c>
      <c r="K61" t="s">
        <v>17</v>
      </c>
      <c r="L61" t="s">
        <v>323</v>
      </c>
    </row>
    <row r="62" spans="1:12" x14ac:dyDescent="0.45">
      <c r="A62" s="1" t="s">
        <v>821</v>
      </c>
      <c r="B62" s="2" t="s">
        <v>22</v>
      </c>
      <c r="C62" s="3" t="s">
        <v>118</v>
      </c>
      <c r="D62" s="3" t="s">
        <v>119</v>
      </c>
      <c r="G62" t="s">
        <v>14</v>
      </c>
      <c r="H62" t="s">
        <v>15</v>
      </c>
      <c r="I62" t="s">
        <v>317</v>
      </c>
      <c r="J62" t="s">
        <v>24</v>
      </c>
      <c r="K62" t="s">
        <v>17</v>
      </c>
      <c r="L62" t="s">
        <v>323</v>
      </c>
    </row>
    <row r="63" spans="1:12" x14ac:dyDescent="0.45">
      <c r="A63" s="1" t="s">
        <v>822</v>
      </c>
      <c r="B63" s="2" t="s">
        <v>22</v>
      </c>
      <c r="C63" s="3" t="s">
        <v>118</v>
      </c>
      <c r="D63" s="3" t="s">
        <v>119</v>
      </c>
      <c r="G63" t="s">
        <v>14</v>
      </c>
      <c r="H63" t="s">
        <v>15</v>
      </c>
      <c r="I63" t="s">
        <v>317</v>
      </c>
      <c r="J63" t="s">
        <v>24</v>
      </c>
      <c r="K63" t="s">
        <v>17</v>
      </c>
      <c r="L63" t="s">
        <v>323</v>
      </c>
    </row>
    <row r="64" spans="1:12" x14ac:dyDescent="0.45">
      <c r="A64" s="1" t="s">
        <v>823</v>
      </c>
      <c r="B64" s="2" t="s">
        <v>22</v>
      </c>
      <c r="C64" s="3" t="s">
        <v>118</v>
      </c>
      <c r="D64" s="3" t="s">
        <v>119</v>
      </c>
      <c r="G64" t="s">
        <v>14</v>
      </c>
      <c r="H64" t="s">
        <v>15</v>
      </c>
      <c r="I64" t="s">
        <v>317</v>
      </c>
      <c r="J64" t="s">
        <v>24</v>
      </c>
      <c r="K64" t="s">
        <v>17</v>
      </c>
      <c r="L64" t="s">
        <v>323</v>
      </c>
    </row>
    <row r="65" spans="1:12" x14ac:dyDescent="0.45">
      <c r="A65" s="1" t="s">
        <v>824</v>
      </c>
      <c r="B65" s="2" t="s">
        <v>22</v>
      </c>
      <c r="C65" s="3" t="s">
        <v>118</v>
      </c>
      <c r="D65" s="3" t="s">
        <v>119</v>
      </c>
      <c r="G65" t="s">
        <v>14</v>
      </c>
      <c r="H65" t="s">
        <v>15</v>
      </c>
      <c r="I65" t="s">
        <v>317</v>
      </c>
      <c r="J65" t="s">
        <v>24</v>
      </c>
      <c r="K65" t="s">
        <v>17</v>
      </c>
      <c r="L65" t="s">
        <v>323</v>
      </c>
    </row>
    <row r="66" spans="1:12" x14ac:dyDescent="0.45">
      <c r="A66" s="1" t="s">
        <v>825</v>
      </c>
      <c r="B66" s="2" t="s">
        <v>22</v>
      </c>
      <c r="C66" s="3" t="s">
        <v>118</v>
      </c>
      <c r="D66" s="3" t="s">
        <v>119</v>
      </c>
      <c r="G66" t="s">
        <v>14</v>
      </c>
      <c r="H66" t="s">
        <v>15</v>
      </c>
      <c r="I66" t="s">
        <v>317</v>
      </c>
      <c r="J66" t="s">
        <v>24</v>
      </c>
      <c r="K66" t="s">
        <v>17</v>
      </c>
      <c r="L66" t="s">
        <v>323</v>
      </c>
    </row>
    <row r="67" spans="1:12" x14ac:dyDescent="0.45">
      <c r="A67" s="1" t="s">
        <v>826</v>
      </c>
      <c r="B67" s="2" t="s">
        <v>22</v>
      </c>
      <c r="C67" s="3" t="s">
        <v>118</v>
      </c>
      <c r="D67" s="3" t="s">
        <v>119</v>
      </c>
      <c r="G67" t="s">
        <v>14</v>
      </c>
      <c r="H67" t="s">
        <v>15</v>
      </c>
      <c r="I67" t="s">
        <v>317</v>
      </c>
      <c r="J67" t="s">
        <v>24</v>
      </c>
      <c r="K67" t="s">
        <v>17</v>
      </c>
      <c r="L67" t="s">
        <v>323</v>
      </c>
    </row>
    <row r="68" spans="1:12" x14ac:dyDescent="0.45">
      <c r="A68" s="1" t="s">
        <v>827</v>
      </c>
      <c r="B68" s="2" t="s">
        <v>22</v>
      </c>
      <c r="C68" s="3" t="s">
        <v>118</v>
      </c>
      <c r="D68" s="3" t="s">
        <v>119</v>
      </c>
      <c r="G68" t="s">
        <v>14</v>
      </c>
      <c r="H68" t="s">
        <v>15</v>
      </c>
      <c r="I68" t="s">
        <v>317</v>
      </c>
      <c r="J68" t="s">
        <v>24</v>
      </c>
      <c r="K68" t="s">
        <v>17</v>
      </c>
      <c r="L68" t="s">
        <v>323</v>
      </c>
    </row>
    <row r="69" spans="1:12" x14ac:dyDescent="0.45">
      <c r="A69" s="1" t="s">
        <v>828</v>
      </c>
      <c r="B69" s="2" t="s">
        <v>22</v>
      </c>
      <c r="C69" s="3" t="s">
        <v>118</v>
      </c>
      <c r="D69" s="3" t="s">
        <v>119</v>
      </c>
      <c r="G69" t="s">
        <v>14</v>
      </c>
      <c r="H69" t="s">
        <v>15</v>
      </c>
      <c r="I69" t="s">
        <v>317</v>
      </c>
      <c r="J69" t="s">
        <v>24</v>
      </c>
      <c r="K69" t="s">
        <v>17</v>
      </c>
      <c r="L69" t="s">
        <v>323</v>
      </c>
    </row>
    <row r="70" spans="1:12" x14ac:dyDescent="0.45">
      <c r="A70" s="1" t="s">
        <v>829</v>
      </c>
      <c r="B70" s="2" t="s">
        <v>22</v>
      </c>
      <c r="C70" s="3" t="s">
        <v>118</v>
      </c>
      <c r="D70" s="3" t="s">
        <v>119</v>
      </c>
      <c r="G70" t="s">
        <v>14</v>
      </c>
      <c r="H70" t="s">
        <v>15</v>
      </c>
      <c r="I70" t="s">
        <v>317</v>
      </c>
      <c r="J70" t="s">
        <v>24</v>
      </c>
      <c r="K70" t="s">
        <v>17</v>
      </c>
      <c r="L70" t="s">
        <v>323</v>
      </c>
    </row>
    <row r="71" spans="1:12" x14ac:dyDescent="0.45">
      <c r="A71" s="1" t="s">
        <v>830</v>
      </c>
      <c r="B71" s="2" t="s">
        <v>22</v>
      </c>
      <c r="C71" s="3" t="s">
        <v>118</v>
      </c>
      <c r="D71" s="3" t="s">
        <v>119</v>
      </c>
      <c r="G71" t="s">
        <v>14</v>
      </c>
      <c r="H71" t="s">
        <v>15</v>
      </c>
      <c r="I71" t="s">
        <v>317</v>
      </c>
      <c r="J71" t="s">
        <v>24</v>
      </c>
      <c r="K71" t="s">
        <v>17</v>
      </c>
      <c r="L71" t="s">
        <v>323</v>
      </c>
    </row>
    <row r="72" spans="1:12" x14ac:dyDescent="0.45">
      <c r="A72" s="1" t="s">
        <v>831</v>
      </c>
      <c r="B72" s="2" t="s">
        <v>22</v>
      </c>
      <c r="C72" s="3" t="s">
        <v>118</v>
      </c>
      <c r="D72" s="3" t="s">
        <v>119</v>
      </c>
      <c r="G72" t="s">
        <v>14</v>
      </c>
      <c r="H72" t="s">
        <v>15</v>
      </c>
      <c r="I72" t="s">
        <v>317</v>
      </c>
      <c r="J72" t="s">
        <v>24</v>
      </c>
      <c r="K72" t="s">
        <v>17</v>
      </c>
      <c r="L72" t="s">
        <v>323</v>
      </c>
    </row>
    <row r="73" spans="1:12" x14ac:dyDescent="0.45">
      <c r="A73" s="1" t="s">
        <v>832</v>
      </c>
      <c r="B73" s="2" t="s">
        <v>22</v>
      </c>
      <c r="C73" s="3" t="s">
        <v>118</v>
      </c>
      <c r="D73" s="3" t="s">
        <v>119</v>
      </c>
      <c r="G73" t="s">
        <v>14</v>
      </c>
      <c r="H73" t="s">
        <v>15</v>
      </c>
      <c r="I73" t="s">
        <v>317</v>
      </c>
      <c r="J73" t="s">
        <v>24</v>
      </c>
      <c r="K73" t="s">
        <v>17</v>
      </c>
      <c r="L73" t="s">
        <v>323</v>
      </c>
    </row>
    <row r="74" spans="1:12" x14ac:dyDescent="0.45">
      <c r="A74" s="1" t="s">
        <v>833</v>
      </c>
      <c r="B74" s="2" t="s">
        <v>22</v>
      </c>
      <c r="C74" s="3" t="s">
        <v>118</v>
      </c>
      <c r="D74" s="3" t="s">
        <v>119</v>
      </c>
      <c r="G74" t="s">
        <v>14</v>
      </c>
      <c r="H74" t="s">
        <v>15</v>
      </c>
      <c r="I74" t="s">
        <v>317</v>
      </c>
      <c r="J74" t="s">
        <v>24</v>
      </c>
      <c r="K74" t="s">
        <v>17</v>
      </c>
      <c r="L74" t="s">
        <v>323</v>
      </c>
    </row>
    <row r="75" spans="1:12" x14ac:dyDescent="0.45">
      <c r="A75" s="1" t="s">
        <v>834</v>
      </c>
      <c r="B75" s="2" t="s">
        <v>22</v>
      </c>
      <c r="C75" s="3" t="s">
        <v>118</v>
      </c>
      <c r="D75" s="3" t="s">
        <v>119</v>
      </c>
      <c r="G75" t="s">
        <v>14</v>
      </c>
      <c r="H75" t="s">
        <v>15</v>
      </c>
      <c r="I75" t="s">
        <v>317</v>
      </c>
      <c r="J75" t="s">
        <v>24</v>
      </c>
      <c r="K75" t="s">
        <v>17</v>
      </c>
      <c r="L75" t="s">
        <v>323</v>
      </c>
    </row>
    <row r="76" spans="1:12" x14ac:dyDescent="0.45">
      <c r="A76" s="1" t="s">
        <v>835</v>
      </c>
      <c r="B76" s="2" t="s">
        <v>22</v>
      </c>
      <c r="C76" s="3" t="s">
        <v>118</v>
      </c>
      <c r="D76" s="3" t="s">
        <v>119</v>
      </c>
      <c r="G76" t="s">
        <v>14</v>
      </c>
      <c r="H76" t="s">
        <v>15</v>
      </c>
      <c r="I76" t="s">
        <v>317</v>
      </c>
      <c r="J76" t="s">
        <v>24</v>
      </c>
      <c r="K76" t="s">
        <v>17</v>
      </c>
      <c r="L76" t="s">
        <v>323</v>
      </c>
    </row>
    <row r="77" spans="1:12" x14ac:dyDescent="0.45">
      <c r="A77" s="1" t="s">
        <v>836</v>
      </c>
      <c r="B77" s="2" t="s">
        <v>22</v>
      </c>
      <c r="C77" s="3" t="s">
        <v>118</v>
      </c>
      <c r="D77" s="3" t="s">
        <v>119</v>
      </c>
      <c r="G77" t="s">
        <v>14</v>
      </c>
      <c r="H77" t="s">
        <v>15</v>
      </c>
      <c r="I77" t="s">
        <v>317</v>
      </c>
      <c r="J77" t="s">
        <v>24</v>
      </c>
      <c r="K77" t="s">
        <v>17</v>
      </c>
      <c r="L77" t="s">
        <v>323</v>
      </c>
    </row>
    <row r="78" spans="1:12" x14ac:dyDescent="0.45">
      <c r="A78" s="1" t="s">
        <v>837</v>
      </c>
      <c r="B78" s="2" t="s">
        <v>22</v>
      </c>
      <c r="C78" s="3" t="s">
        <v>118</v>
      </c>
      <c r="D78" s="3" t="s">
        <v>119</v>
      </c>
      <c r="G78" t="s">
        <v>14</v>
      </c>
      <c r="H78" t="s">
        <v>15</v>
      </c>
      <c r="I78" t="s">
        <v>317</v>
      </c>
      <c r="J78" t="s">
        <v>24</v>
      </c>
      <c r="K78" t="s">
        <v>17</v>
      </c>
      <c r="L78" t="s">
        <v>323</v>
      </c>
    </row>
    <row r="79" spans="1:12" x14ac:dyDescent="0.45">
      <c r="A79" s="1" t="s">
        <v>838</v>
      </c>
      <c r="B79" s="2" t="s">
        <v>22</v>
      </c>
      <c r="C79" s="3" t="s">
        <v>118</v>
      </c>
      <c r="D79" s="3" t="s">
        <v>119</v>
      </c>
      <c r="G79" t="s">
        <v>14</v>
      </c>
      <c r="H79" t="s">
        <v>15</v>
      </c>
      <c r="I79" t="s">
        <v>317</v>
      </c>
      <c r="J79" t="s">
        <v>24</v>
      </c>
      <c r="K79" t="s">
        <v>17</v>
      </c>
      <c r="L79" t="s">
        <v>323</v>
      </c>
    </row>
    <row r="80" spans="1:12" x14ac:dyDescent="0.45">
      <c r="A80" s="1" t="s">
        <v>839</v>
      </c>
      <c r="B80" s="2" t="s">
        <v>22</v>
      </c>
      <c r="C80" s="3" t="s">
        <v>118</v>
      </c>
      <c r="D80" s="3" t="s">
        <v>119</v>
      </c>
      <c r="G80" t="s">
        <v>14</v>
      </c>
      <c r="H80" t="s">
        <v>15</v>
      </c>
      <c r="I80" t="s">
        <v>317</v>
      </c>
      <c r="J80" t="s">
        <v>24</v>
      </c>
      <c r="K80" t="s">
        <v>17</v>
      </c>
      <c r="L80" t="s">
        <v>323</v>
      </c>
    </row>
    <row r="81" spans="1:12" x14ac:dyDescent="0.45">
      <c r="A81" s="1" t="s">
        <v>840</v>
      </c>
      <c r="B81" s="2" t="s">
        <v>22</v>
      </c>
      <c r="C81" s="3" t="s">
        <v>118</v>
      </c>
      <c r="D81" s="3" t="s">
        <v>119</v>
      </c>
      <c r="G81" t="s">
        <v>14</v>
      </c>
      <c r="H81" t="s">
        <v>15</v>
      </c>
      <c r="I81" t="s">
        <v>317</v>
      </c>
      <c r="J81" t="s">
        <v>24</v>
      </c>
      <c r="K81" t="s">
        <v>17</v>
      </c>
      <c r="L81" t="s">
        <v>323</v>
      </c>
    </row>
    <row r="82" spans="1:12" x14ac:dyDescent="0.45">
      <c r="A82" s="1" t="s">
        <v>841</v>
      </c>
      <c r="B82" s="2" t="s">
        <v>22</v>
      </c>
      <c r="C82" s="3" t="s">
        <v>118</v>
      </c>
      <c r="D82" s="3" t="s">
        <v>119</v>
      </c>
      <c r="G82" t="s">
        <v>14</v>
      </c>
      <c r="H82" t="s">
        <v>15</v>
      </c>
      <c r="I82" t="s">
        <v>317</v>
      </c>
      <c r="J82" t="s">
        <v>24</v>
      </c>
      <c r="K82" t="s">
        <v>17</v>
      </c>
      <c r="L82" t="s">
        <v>323</v>
      </c>
    </row>
    <row r="83" spans="1:12" x14ac:dyDescent="0.45">
      <c r="A83" s="1" t="s">
        <v>842</v>
      </c>
      <c r="B83" s="2" t="s">
        <v>22</v>
      </c>
      <c r="C83" s="3" t="s">
        <v>118</v>
      </c>
      <c r="D83" s="3" t="s">
        <v>119</v>
      </c>
      <c r="G83" t="s">
        <v>14</v>
      </c>
      <c r="H83" t="s">
        <v>15</v>
      </c>
      <c r="I83" t="s">
        <v>317</v>
      </c>
      <c r="J83" t="s">
        <v>24</v>
      </c>
      <c r="K83" t="s">
        <v>17</v>
      </c>
      <c r="L83" t="s">
        <v>323</v>
      </c>
    </row>
    <row r="84" spans="1:12" x14ac:dyDescent="0.45">
      <c r="A84" s="1" t="s">
        <v>843</v>
      </c>
      <c r="B84" s="2" t="s">
        <v>22</v>
      </c>
      <c r="C84" s="3" t="s">
        <v>118</v>
      </c>
      <c r="D84" s="3" t="s">
        <v>119</v>
      </c>
      <c r="G84" t="s">
        <v>14</v>
      </c>
      <c r="H84" t="s">
        <v>15</v>
      </c>
      <c r="I84" t="s">
        <v>317</v>
      </c>
      <c r="J84" t="s">
        <v>24</v>
      </c>
      <c r="K84" t="s">
        <v>17</v>
      </c>
      <c r="L84" t="s">
        <v>323</v>
      </c>
    </row>
    <row r="85" spans="1:12" x14ac:dyDescent="0.45">
      <c r="A85" s="1" t="s">
        <v>844</v>
      </c>
      <c r="B85" s="2" t="s">
        <v>22</v>
      </c>
      <c r="C85" s="3" t="s">
        <v>118</v>
      </c>
      <c r="D85" s="3" t="s">
        <v>119</v>
      </c>
      <c r="G85" t="s">
        <v>14</v>
      </c>
      <c r="H85" t="s">
        <v>15</v>
      </c>
      <c r="I85" t="s">
        <v>317</v>
      </c>
      <c r="J85" t="s">
        <v>24</v>
      </c>
      <c r="K85" t="s">
        <v>17</v>
      </c>
      <c r="L85" t="s">
        <v>323</v>
      </c>
    </row>
    <row r="86" spans="1:12" x14ac:dyDescent="0.45">
      <c r="A86" s="1" t="s">
        <v>845</v>
      </c>
      <c r="B86" s="2" t="s">
        <v>22</v>
      </c>
      <c r="C86" s="3" t="s">
        <v>118</v>
      </c>
      <c r="D86" s="3" t="s">
        <v>119</v>
      </c>
      <c r="G86" t="s">
        <v>14</v>
      </c>
      <c r="H86" t="s">
        <v>15</v>
      </c>
      <c r="I86" t="s">
        <v>317</v>
      </c>
      <c r="J86" t="s">
        <v>24</v>
      </c>
      <c r="K86" t="s">
        <v>17</v>
      </c>
      <c r="L86" t="s">
        <v>323</v>
      </c>
    </row>
    <row r="87" spans="1:12" x14ac:dyDescent="0.45">
      <c r="A87" s="1" t="s">
        <v>846</v>
      </c>
      <c r="B87" s="2" t="s">
        <v>120</v>
      </c>
      <c r="C87" s="3" t="s">
        <v>26</v>
      </c>
      <c r="D87" s="3" t="s">
        <v>121</v>
      </c>
      <c r="G87" t="s">
        <v>14</v>
      </c>
      <c r="H87" t="s">
        <v>15</v>
      </c>
      <c r="I87" t="s">
        <v>317</v>
      </c>
      <c r="J87" t="s">
        <v>28</v>
      </c>
      <c r="K87" t="s">
        <v>17</v>
      </c>
      <c r="L87" t="s">
        <v>323</v>
      </c>
    </row>
    <row r="88" spans="1:12" x14ac:dyDescent="0.45">
      <c r="A88" s="1" t="s">
        <v>847</v>
      </c>
      <c r="B88" s="2" t="s">
        <v>120</v>
      </c>
      <c r="C88" s="3" t="s">
        <v>26</v>
      </c>
      <c r="D88" s="3" t="s">
        <v>121</v>
      </c>
      <c r="G88" t="s">
        <v>14</v>
      </c>
      <c r="H88" t="s">
        <v>15</v>
      </c>
      <c r="I88" t="s">
        <v>317</v>
      </c>
      <c r="J88" t="s">
        <v>28</v>
      </c>
      <c r="K88" t="s">
        <v>17</v>
      </c>
      <c r="L88" t="s">
        <v>323</v>
      </c>
    </row>
    <row r="89" spans="1:12" x14ac:dyDescent="0.45">
      <c r="A89" s="1" t="s">
        <v>848</v>
      </c>
      <c r="B89" s="2" t="s">
        <v>120</v>
      </c>
      <c r="C89" s="3" t="s">
        <v>26</v>
      </c>
      <c r="D89" s="3" t="s">
        <v>121</v>
      </c>
      <c r="G89" t="s">
        <v>14</v>
      </c>
      <c r="H89" t="s">
        <v>15</v>
      </c>
      <c r="I89" t="s">
        <v>317</v>
      </c>
      <c r="J89" t="s">
        <v>28</v>
      </c>
      <c r="K89" t="s">
        <v>17</v>
      </c>
      <c r="L89" t="s">
        <v>323</v>
      </c>
    </row>
    <row r="90" spans="1:12" x14ac:dyDescent="0.45">
      <c r="A90" s="1" t="s">
        <v>849</v>
      </c>
      <c r="B90" s="2" t="s">
        <v>120</v>
      </c>
      <c r="C90" s="3" t="s">
        <v>26</v>
      </c>
      <c r="D90" s="3" t="s">
        <v>121</v>
      </c>
      <c r="G90" t="s">
        <v>14</v>
      </c>
      <c r="H90" t="s">
        <v>15</v>
      </c>
      <c r="I90" t="s">
        <v>317</v>
      </c>
      <c r="J90" t="s">
        <v>28</v>
      </c>
      <c r="K90" t="s">
        <v>17</v>
      </c>
      <c r="L90" t="s">
        <v>323</v>
      </c>
    </row>
    <row r="91" spans="1:12" x14ac:dyDescent="0.45">
      <c r="A91" s="1" t="s">
        <v>850</v>
      </c>
      <c r="B91" s="2" t="s">
        <v>120</v>
      </c>
      <c r="C91" s="3" t="s">
        <v>26</v>
      </c>
      <c r="D91" s="3" t="s">
        <v>121</v>
      </c>
      <c r="G91" t="s">
        <v>14</v>
      </c>
      <c r="H91" t="s">
        <v>15</v>
      </c>
      <c r="I91" t="s">
        <v>317</v>
      </c>
      <c r="J91" t="s">
        <v>28</v>
      </c>
      <c r="K91" t="s">
        <v>17</v>
      </c>
      <c r="L91" t="s">
        <v>323</v>
      </c>
    </row>
    <row r="92" spans="1:12" x14ac:dyDescent="0.45">
      <c r="A92" s="1" t="s">
        <v>851</v>
      </c>
      <c r="B92" s="2" t="s">
        <v>120</v>
      </c>
      <c r="C92" s="3" t="s">
        <v>26</v>
      </c>
      <c r="D92" s="3" t="s">
        <v>121</v>
      </c>
      <c r="G92" t="s">
        <v>14</v>
      </c>
      <c r="H92" t="s">
        <v>15</v>
      </c>
      <c r="I92" t="s">
        <v>317</v>
      </c>
      <c r="J92" t="s">
        <v>28</v>
      </c>
      <c r="K92" t="s">
        <v>17</v>
      </c>
      <c r="L92" t="s">
        <v>323</v>
      </c>
    </row>
    <row r="93" spans="1:12" x14ac:dyDescent="0.45">
      <c r="A93" s="1" t="s">
        <v>852</v>
      </c>
      <c r="B93" s="2" t="s">
        <v>120</v>
      </c>
      <c r="C93" s="3" t="s">
        <v>26</v>
      </c>
      <c r="D93" s="3" t="s">
        <v>121</v>
      </c>
      <c r="G93" t="s">
        <v>14</v>
      </c>
      <c r="H93" t="s">
        <v>15</v>
      </c>
      <c r="I93" t="s">
        <v>317</v>
      </c>
      <c r="J93" t="s">
        <v>28</v>
      </c>
      <c r="K93" t="s">
        <v>17</v>
      </c>
      <c r="L93" t="s">
        <v>323</v>
      </c>
    </row>
    <row r="94" spans="1:12" x14ac:dyDescent="0.45">
      <c r="A94" s="1" t="s">
        <v>853</v>
      </c>
      <c r="B94" s="2" t="s">
        <v>120</v>
      </c>
      <c r="C94" s="3" t="s">
        <v>26</v>
      </c>
      <c r="D94" s="3" t="s">
        <v>121</v>
      </c>
      <c r="G94" t="s">
        <v>14</v>
      </c>
      <c r="H94" t="s">
        <v>15</v>
      </c>
      <c r="I94" t="s">
        <v>317</v>
      </c>
      <c r="J94" t="s">
        <v>28</v>
      </c>
      <c r="K94" t="s">
        <v>17</v>
      </c>
      <c r="L94" t="s">
        <v>323</v>
      </c>
    </row>
    <row r="95" spans="1:12" x14ac:dyDescent="0.45">
      <c r="A95" s="1" t="s">
        <v>854</v>
      </c>
      <c r="B95" s="2" t="s">
        <v>120</v>
      </c>
      <c r="C95" s="3" t="s">
        <v>26</v>
      </c>
      <c r="D95" s="3" t="s">
        <v>121</v>
      </c>
      <c r="G95" t="s">
        <v>14</v>
      </c>
      <c r="H95" t="s">
        <v>15</v>
      </c>
      <c r="I95" t="s">
        <v>317</v>
      </c>
      <c r="J95" t="s">
        <v>28</v>
      </c>
      <c r="K95" t="s">
        <v>17</v>
      </c>
      <c r="L95" t="s">
        <v>323</v>
      </c>
    </row>
    <row r="96" spans="1:12" x14ac:dyDescent="0.45">
      <c r="A96" s="1" t="s">
        <v>855</v>
      </c>
      <c r="B96" s="2" t="s">
        <v>120</v>
      </c>
      <c r="C96" s="3" t="s">
        <v>26</v>
      </c>
      <c r="D96" s="3" t="s">
        <v>121</v>
      </c>
      <c r="G96" t="s">
        <v>14</v>
      </c>
      <c r="H96" t="s">
        <v>15</v>
      </c>
      <c r="I96" t="s">
        <v>317</v>
      </c>
      <c r="J96" t="s">
        <v>28</v>
      </c>
      <c r="K96" t="s">
        <v>17</v>
      </c>
      <c r="L96" t="s">
        <v>323</v>
      </c>
    </row>
    <row r="97" spans="1:12" x14ac:dyDescent="0.45">
      <c r="A97" s="1" t="s">
        <v>856</v>
      </c>
      <c r="B97" s="2" t="s">
        <v>120</v>
      </c>
      <c r="C97" s="3" t="s">
        <v>26</v>
      </c>
      <c r="D97" s="3" t="s">
        <v>121</v>
      </c>
      <c r="G97" t="s">
        <v>14</v>
      </c>
      <c r="H97" t="s">
        <v>15</v>
      </c>
      <c r="I97" t="s">
        <v>317</v>
      </c>
      <c r="J97" t="s">
        <v>28</v>
      </c>
      <c r="K97" t="s">
        <v>17</v>
      </c>
      <c r="L97" t="s">
        <v>323</v>
      </c>
    </row>
    <row r="98" spans="1:12" x14ac:dyDescent="0.45">
      <c r="A98" s="1" t="s">
        <v>857</v>
      </c>
      <c r="B98" s="2" t="s">
        <v>120</v>
      </c>
      <c r="C98" s="3" t="s">
        <v>26</v>
      </c>
      <c r="D98" s="3" t="s">
        <v>121</v>
      </c>
      <c r="G98" t="s">
        <v>14</v>
      </c>
      <c r="H98" t="s">
        <v>15</v>
      </c>
      <c r="I98" t="s">
        <v>317</v>
      </c>
      <c r="J98" t="s">
        <v>28</v>
      </c>
      <c r="K98" t="s">
        <v>17</v>
      </c>
      <c r="L98" t="s">
        <v>323</v>
      </c>
    </row>
    <row r="99" spans="1:12" x14ac:dyDescent="0.45">
      <c r="A99" s="1" t="s">
        <v>858</v>
      </c>
      <c r="B99" s="2" t="s">
        <v>120</v>
      </c>
      <c r="C99" s="3" t="s">
        <v>26</v>
      </c>
      <c r="D99" s="3" t="s">
        <v>121</v>
      </c>
      <c r="G99" t="s">
        <v>14</v>
      </c>
      <c r="H99" t="s">
        <v>15</v>
      </c>
      <c r="I99" t="s">
        <v>317</v>
      </c>
      <c r="J99" t="s">
        <v>28</v>
      </c>
      <c r="K99" t="s">
        <v>17</v>
      </c>
      <c r="L99" t="s">
        <v>323</v>
      </c>
    </row>
    <row r="100" spans="1:12" x14ac:dyDescent="0.45">
      <c r="A100" s="1" t="s">
        <v>859</v>
      </c>
      <c r="B100" s="2" t="s">
        <v>120</v>
      </c>
      <c r="C100" s="3" t="s">
        <v>26</v>
      </c>
      <c r="D100" s="3" t="s">
        <v>121</v>
      </c>
      <c r="G100" t="s">
        <v>14</v>
      </c>
      <c r="H100" t="s">
        <v>15</v>
      </c>
      <c r="I100" t="s">
        <v>317</v>
      </c>
      <c r="J100" t="s">
        <v>28</v>
      </c>
      <c r="K100" t="s">
        <v>17</v>
      </c>
      <c r="L100" t="s">
        <v>323</v>
      </c>
    </row>
    <row r="101" spans="1:12" x14ac:dyDescent="0.45">
      <c r="A101" s="1" t="s">
        <v>860</v>
      </c>
      <c r="B101" s="2" t="s">
        <v>120</v>
      </c>
      <c r="C101" s="3" t="s">
        <v>26</v>
      </c>
      <c r="D101" s="3" t="s">
        <v>121</v>
      </c>
      <c r="G101" t="s">
        <v>14</v>
      </c>
      <c r="H101" t="s">
        <v>15</v>
      </c>
      <c r="I101" t="s">
        <v>317</v>
      </c>
      <c r="J101" t="s">
        <v>28</v>
      </c>
      <c r="K101" t="s">
        <v>17</v>
      </c>
      <c r="L101" t="s">
        <v>323</v>
      </c>
    </row>
    <row r="102" spans="1:12" x14ac:dyDescent="0.45">
      <c r="A102" s="1" t="s">
        <v>861</v>
      </c>
      <c r="B102" s="2" t="s">
        <v>120</v>
      </c>
      <c r="C102" s="3" t="s">
        <v>26</v>
      </c>
      <c r="D102" s="3" t="s">
        <v>121</v>
      </c>
      <c r="G102" t="s">
        <v>14</v>
      </c>
      <c r="H102" t="s">
        <v>15</v>
      </c>
      <c r="I102" t="s">
        <v>317</v>
      </c>
      <c r="J102" t="s">
        <v>28</v>
      </c>
      <c r="K102" t="s">
        <v>17</v>
      </c>
      <c r="L102" t="s">
        <v>323</v>
      </c>
    </row>
    <row r="103" spans="1:12" x14ac:dyDescent="0.45">
      <c r="A103" s="1" t="s">
        <v>862</v>
      </c>
      <c r="B103" s="2" t="s">
        <v>120</v>
      </c>
      <c r="C103" s="3" t="s">
        <v>26</v>
      </c>
      <c r="D103" s="3" t="s">
        <v>121</v>
      </c>
      <c r="G103" t="s">
        <v>14</v>
      </c>
      <c r="H103" t="s">
        <v>15</v>
      </c>
      <c r="I103" t="s">
        <v>317</v>
      </c>
      <c r="J103" t="s">
        <v>28</v>
      </c>
      <c r="K103" t="s">
        <v>17</v>
      </c>
      <c r="L103" t="s">
        <v>323</v>
      </c>
    </row>
    <row r="104" spans="1:12" x14ac:dyDescent="0.45">
      <c r="A104" s="1" t="s">
        <v>863</v>
      </c>
      <c r="B104" s="2" t="s">
        <v>120</v>
      </c>
      <c r="C104" s="3" t="s">
        <v>26</v>
      </c>
      <c r="D104" s="3" t="s">
        <v>121</v>
      </c>
      <c r="G104" t="s">
        <v>14</v>
      </c>
      <c r="H104" t="s">
        <v>15</v>
      </c>
      <c r="I104" t="s">
        <v>317</v>
      </c>
      <c r="J104" t="s">
        <v>28</v>
      </c>
      <c r="K104" t="s">
        <v>17</v>
      </c>
      <c r="L104" t="s">
        <v>323</v>
      </c>
    </row>
    <row r="105" spans="1:12" x14ac:dyDescent="0.45">
      <c r="A105" s="1" t="s">
        <v>864</v>
      </c>
      <c r="B105" s="2" t="s">
        <v>120</v>
      </c>
      <c r="C105" s="3" t="s">
        <v>26</v>
      </c>
      <c r="D105" s="3" t="s">
        <v>121</v>
      </c>
      <c r="G105" t="s">
        <v>14</v>
      </c>
      <c r="H105" t="s">
        <v>15</v>
      </c>
      <c r="I105" t="s">
        <v>317</v>
      </c>
      <c r="J105" t="s">
        <v>28</v>
      </c>
      <c r="K105" t="s">
        <v>17</v>
      </c>
      <c r="L105" t="s">
        <v>323</v>
      </c>
    </row>
    <row r="106" spans="1:12" x14ac:dyDescent="0.45">
      <c r="A106" s="1" t="s">
        <v>865</v>
      </c>
      <c r="B106" s="2" t="s">
        <v>120</v>
      </c>
      <c r="C106" s="3" t="s">
        <v>26</v>
      </c>
      <c r="D106" s="3" t="s">
        <v>121</v>
      </c>
      <c r="G106" t="s">
        <v>14</v>
      </c>
      <c r="H106" t="s">
        <v>15</v>
      </c>
      <c r="I106" t="s">
        <v>317</v>
      </c>
      <c r="J106" t="s">
        <v>28</v>
      </c>
      <c r="K106" t="s">
        <v>17</v>
      </c>
      <c r="L106" t="s">
        <v>323</v>
      </c>
    </row>
    <row r="107" spans="1:12" x14ac:dyDescent="0.45">
      <c r="A107" s="1" t="s">
        <v>866</v>
      </c>
      <c r="B107" s="2" t="s">
        <v>120</v>
      </c>
      <c r="C107" s="3" t="s">
        <v>26</v>
      </c>
      <c r="D107" s="3" t="s">
        <v>121</v>
      </c>
      <c r="G107" t="s">
        <v>14</v>
      </c>
      <c r="H107" t="s">
        <v>15</v>
      </c>
      <c r="I107" t="s">
        <v>317</v>
      </c>
      <c r="J107" t="s">
        <v>28</v>
      </c>
      <c r="K107" t="s">
        <v>17</v>
      </c>
      <c r="L107" t="s">
        <v>323</v>
      </c>
    </row>
    <row r="108" spans="1:12" x14ac:dyDescent="0.45">
      <c r="A108" s="1" t="s">
        <v>867</v>
      </c>
      <c r="B108" s="2" t="s">
        <v>120</v>
      </c>
      <c r="C108" s="3" t="s">
        <v>26</v>
      </c>
      <c r="D108" s="3" t="s">
        <v>121</v>
      </c>
      <c r="G108" t="s">
        <v>14</v>
      </c>
      <c r="H108" t="s">
        <v>15</v>
      </c>
      <c r="I108" t="s">
        <v>317</v>
      </c>
      <c r="J108" t="s">
        <v>28</v>
      </c>
      <c r="K108" t="s">
        <v>17</v>
      </c>
      <c r="L108" t="s">
        <v>323</v>
      </c>
    </row>
    <row r="109" spans="1:12" x14ac:dyDescent="0.45">
      <c r="A109" s="1" t="s">
        <v>868</v>
      </c>
      <c r="B109" s="2" t="s">
        <v>120</v>
      </c>
      <c r="C109" s="3" t="s">
        <v>26</v>
      </c>
      <c r="D109" s="3" t="s">
        <v>121</v>
      </c>
      <c r="G109" t="s">
        <v>14</v>
      </c>
      <c r="H109" t="s">
        <v>15</v>
      </c>
      <c r="I109" t="s">
        <v>317</v>
      </c>
      <c r="J109" t="s">
        <v>28</v>
      </c>
      <c r="K109" t="s">
        <v>17</v>
      </c>
      <c r="L109" t="s">
        <v>323</v>
      </c>
    </row>
    <row r="110" spans="1:12" x14ac:dyDescent="0.45">
      <c r="A110" s="1" t="s">
        <v>869</v>
      </c>
      <c r="B110" s="2" t="s">
        <v>120</v>
      </c>
      <c r="C110" s="3" t="s">
        <v>26</v>
      </c>
      <c r="D110" s="3" t="s">
        <v>121</v>
      </c>
      <c r="G110" t="s">
        <v>14</v>
      </c>
      <c r="H110" t="s">
        <v>15</v>
      </c>
      <c r="I110" t="s">
        <v>317</v>
      </c>
      <c r="J110" t="s">
        <v>28</v>
      </c>
      <c r="K110" t="s">
        <v>17</v>
      </c>
      <c r="L110" t="s">
        <v>323</v>
      </c>
    </row>
    <row r="111" spans="1:12" x14ac:dyDescent="0.45">
      <c r="A111" s="1" t="s">
        <v>870</v>
      </c>
      <c r="B111" s="2" t="s">
        <v>120</v>
      </c>
      <c r="C111" s="3" t="s">
        <v>26</v>
      </c>
      <c r="D111" s="3" t="s">
        <v>121</v>
      </c>
      <c r="G111" t="s">
        <v>14</v>
      </c>
      <c r="H111" t="s">
        <v>15</v>
      </c>
      <c r="I111" t="s">
        <v>317</v>
      </c>
      <c r="J111" t="s">
        <v>28</v>
      </c>
      <c r="K111" t="s">
        <v>17</v>
      </c>
      <c r="L111" t="s">
        <v>323</v>
      </c>
    </row>
    <row r="112" spans="1:12" x14ac:dyDescent="0.45">
      <c r="A112" s="1" t="s">
        <v>871</v>
      </c>
      <c r="B112" s="2" t="s">
        <v>120</v>
      </c>
      <c r="C112" s="3" t="s">
        <v>26</v>
      </c>
      <c r="D112" s="3" t="s">
        <v>121</v>
      </c>
      <c r="G112" t="s">
        <v>14</v>
      </c>
      <c r="H112" t="s">
        <v>15</v>
      </c>
      <c r="I112" t="s">
        <v>317</v>
      </c>
      <c r="J112" t="s">
        <v>28</v>
      </c>
      <c r="K112" t="s">
        <v>17</v>
      </c>
      <c r="L112" t="s">
        <v>323</v>
      </c>
    </row>
    <row r="113" spans="1:12" x14ac:dyDescent="0.45">
      <c r="A113" s="1" t="s">
        <v>872</v>
      </c>
      <c r="B113" s="2" t="s">
        <v>120</v>
      </c>
      <c r="C113" s="3" t="s">
        <v>26</v>
      </c>
      <c r="D113" s="3" t="s">
        <v>121</v>
      </c>
      <c r="G113" t="s">
        <v>14</v>
      </c>
      <c r="H113" t="s">
        <v>15</v>
      </c>
      <c r="I113" t="s">
        <v>317</v>
      </c>
      <c r="J113" t="s">
        <v>28</v>
      </c>
      <c r="K113" t="s">
        <v>17</v>
      </c>
      <c r="L113" t="s">
        <v>323</v>
      </c>
    </row>
    <row r="114" spans="1:12" x14ac:dyDescent="0.45">
      <c r="A114" s="1" t="s">
        <v>873</v>
      </c>
      <c r="B114" s="2" t="s">
        <v>120</v>
      </c>
      <c r="C114" s="3" t="s">
        <v>26</v>
      </c>
      <c r="D114" s="3" t="s">
        <v>121</v>
      </c>
      <c r="G114" t="s">
        <v>14</v>
      </c>
      <c r="H114" t="s">
        <v>15</v>
      </c>
      <c r="I114" t="s">
        <v>317</v>
      </c>
      <c r="J114" t="s">
        <v>28</v>
      </c>
      <c r="K114" t="s">
        <v>17</v>
      </c>
      <c r="L114" t="s">
        <v>323</v>
      </c>
    </row>
    <row r="115" spans="1:12" x14ac:dyDescent="0.45">
      <c r="A115" s="1" t="s">
        <v>874</v>
      </c>
      <c r="B115" s="2" t="s">
        <v>120</v>
      </c>
      <c r="C115" s="3" t="s">
        <v>26</v>
      </c>
      <c r="D115" s="3" t="s">
        <v>121</v>
      </c>
      <c r="G115" t="s">
        <v>14</v>
      </c>
      <c r="H115" t="s">
        <v>15</v>
      </c>
      <c r="I115" t="s">
        <v>317</v>
      </c>
      <c r="J115" t="s">
        <v>28</v>
      </c>
      <c r="K115" t="s">
        <v>17</v>
      </c>
      <c r="L115" t="s">
        <v>323</v>
      </c>
    </row>
    <row r="116" spans="1:12" x14ac:dyDescent="0.45">
      <c r="A116" s="1" t="s">
        <v>128</v>
      </c>
      <c r="B116" s="2" t="s">
        <v>122</v>
      </c>
      <c r="C116" s="3" t="s">
        <v>118</v>
      </c>
      <c r="D116" s="3" t="s">
        <v>123</v>
      </c>
      <c r="G116" t="s">
        <v>14</v>
      </c>
      <c r="H116" t="s">
        <v>15</v>
      </c>
      <c r="I116" t="s">
        <v>317</v>
      </c>
      <c r="J116" t="s">
        <v>28</v>
      </c>
      <c r="K116" t="s">
        <v>17</v>
      </c>
      <c r="L116" t="s">
        <v>323</v>
      </c>
    </row>
    <row r="117" spans="1:12" x14ac:dyDescent="0.45">
      <c r="A117" s="1" t="s">
        <v>875</v>
      </c>
      <c r="B117" s="2" t="s">
        <v>122</v>
      </c>
      <c r="C117" s="3" t="s">
        <v>118</v>
      </c>
      <c r="D117" s="3" t="s">
        <v>123</v>
      </c>
      <c r="G117" t="s">
        <v>14</v>
      </c>
      <c r="H117" t="s">
        <v>15</v>
      </c>
      <c r="I117" t="s">
        <v>317</v>
      </c>
      <c r="J117" t="s">
        <v>28</v>
      </c>
      <c r="K117" t="s">
        <v>17</v>
      </c>
      <c r="L117" t="s">
        <v>323</v>
      </c>
    </row>
    <row r="118" spans="1:12" x14ac:dyDescent="0.45">
      <c r="A118" s="1" t="s">
        <v>876</v>
      </c>
      <c r="B118" s="2" t="s">
        <v>122</v>
      </c>
      <c r="C118" s="3" t="s">
        <v>118</v>
      </c>
      <c r="D118" s="3" t="s">
        <v>123</v>
      </c>
      <c r="G118" t="s">
        <v>14</v>
      </c>
      <c r="H118" t="s">
        <v>15</v>
      </c>
      <c r="I118" t="s">
        <v>317</v>
      </c>
      <c r="J118" t="s">
        <v>28</v>
      </c>
      <c r="K118" t="s">
        <v>17</v>
      </c>
      <c r="L118" t="s">
        <v>323</v>
      </c>
    </row>
    <row r="119" spans="1:12" x14ac:dyDescent="0.45">
      <c r="A119" s="1" t="s">
        <v>877</v>
      </c>
      <c r="B119" s="2" t="s">
        <v>122</v>
      </c>
      <c r="C119" s="3" t="s">
        <v>118</v>
      </c>
      <c r="D119" s="3" t="s">
        <v>123</v>
      </c>
      <c r="G119" t="s">
        <v>14</v>
      </c>
      <c r="H119" t="s">
        <v>15</v>
      </c>
      <c r="I119" t="s">
        <v>317</v>
      </c>
      <c r="J119" t="s">
        <v>28</v>
      </c>
      <c r="K119" t="s">
        <v>17</v>
      </c>
      <c r="L119" t="s">
        <v>323</v>
      </c>
    </row>
    <row r="120" spans="1:12" x14ac:dyDescent="0.45">
      <c r="A120" s="1" t="s">
        <v>878</v>
      </c>
      <c r="B120" s="2" t="s">
        <v>122</v>
      </c>
      <c r="C120" s="3" t="s">
        <v>118</v>
      </c>
      <c r="D120" s="3" t="s">
        <v>123</v>
      </c>
      <c r="G120" t="s">
        <v>14</v>
      </c>
      <c r="H120" t="s">
        <v>15</v>
      </c>
      <c r="I120" t="s">
        <v>317</v>
      </c>
      <c r="J120" t="s">
        <v>28</v>
      </c>
      <c r="K120" t="s">
        <v>17</v>
      </c>
      <c r="L120" t="s">
        <v>323</v>
      </c>
    </row>
    <row r="121" spans="1:12" x14ac:dyDescent="0.45">
      <c r="A121" s="1" t="s">
        <v>879</v>
      </c>
      <c r="B121" s="2" t="s">
        <v>122</v>
      </c>
      <c r="C121" s="3" t="s">
        <v>118</v>
      </c>
      <c r="D121" s="3" t="s">
        <v>123</v>
      </c>
      <c r="G121" t="s">
        <v>14</v>
      </c>
      <c r="H121" t="s">
        <v>15</v>
      </c>
      <c r="I121" t="s">
        <v>317</v>
      </c>
      <c r="J121" t="s">
        <v>28</v>
      </c>
      <c r="K121" t="s">
        <v>17</v>
      </c>
      <c r="L121" t="s">
        <v>323</v>
      </c>
    </row>
    <row r="122" spans="1:12" x14ac:dyDescent="0.45">
      <c r="A122" s="1" t="s">
        <v>880</v>
      </c>
      <c r="B122" s="2" t="s">
        <v>29</v>
      </c>
      <c r="C122" s="4" t="s">
        <v>30</v>
      </c>
      <c r="D122" s="4" t="s">
        <v>30</v>
      </c>
      <c r="G122" t="s">
        <v>14</v>
      </c>
      <c r="H122" t="s">
        <v>15</v>
      </c>
      <c r="I122" t="s">
        <v>317</v>
      </c>
      <c r="J122" t="s">
        <v>31</v>
      </c>
      <c r="K122" t="s">
        <v>17</v>
      </c>
      <c r="L122" t="s">
        <v>323</v>
      </c>
    </row>
    <row r="123" spans="1:12" x14ac:dyDescent="0.45">
      <c r="A123" s="1" t="s">
        <v>881</v>
      </c>
      <c r="B123" s="2" t="s">
        <v>29</v>
      </c>
      <c r="C123" s="4" t="s">
        <v>30</v>
      </c>
      <c r="D123" s="4" t="s">
        <v>30</v>
      </c>
      <c r="G123" t="s">
        <v>14</v>
      </c>
      <c r="H123" t="s">
        <v>15</v>
      </c>
      <c r="I123" t="s">
        <v>317</v>
      </c>
      <c r="J123" t="s">
        <v>31</v>
      </c>
      <c r="K123" t="s">
        <v>17</v>
      </c>
      <c r="L123" t="s">
        <v>323</v>
      </c>
    </row>
    <row r="124" spans="1:12" x14ac:dyDescent="0.45">
      <c r="A124" s="1" t="s">
        <v>882</v>
      </c>
      <c r="B124" s="2" t="s">
        <v>29</v>
      </c>
      <c r="C124" s="4" t="s">
        <v>30</v>
      </c>
      <c r="D124" s="4" t="s">
        <v>30</v>
      </c>
      <c r="G124" t="s">
        <v>14</v>
      </c>
      <c r="H124" t="s">
        <v>15</v>
      </c>
      <c r="I124" t="s">
        <v>317</v>
      </c>
      <c r="J124" t="s">
        <v>31</v>
      </c>
      <c r="K124" t="s">
        <v>17</v>
      </c>
      <c r="L124" t="s">
        <v>323</v>
      </c>
    </row>
    <row r="125" spans="1:12" x14ac:dyDescent="0.45">
      <c r="A125" s="1" t="s">
        <v>883</v>
      </c>
      <c r="B125" s="2" t="s">
        <v>29</v>
      </c>
      <c r="C125" s="4" t="s">
        <v>30</v>
      </c>
      <c r="D125" s="4" t="s">
        <v>30</v>
      </c>
      <c r="G125" t="s">
        <v>14</v>
      </c>
      <c r="H125" t="s">
        <v>15</v>
      </c>
      <c r="I125" t="s">
        <v>317</v>
      </c>
      <c r="J125" t="s">
        <v>31</v>
      </c>
      <c r="K125" t="s">
        <v>17</v>
      </c>
      <c r="L125" t="s">
        <v>323</v>
      </c>
    </row>
    <row r="126" spans="1:12" x14ac:dyDescent="0.45">
      <c r="A126" s="1" t="s">
        <v>884</v>
      </c>
      <c r="B126" s="2" t="s">
        <v>29</v>
      </c>
      <c r="C126" s="4" t="s">
        <v>30</v>
      </c>
      <c r="D126" s="4" t="s">
        <v>30</v>
      </c>
      <c r="G126" t="s">
        <v>14</v>
      </c>
      <c r="H126" t="s">
        <v>15</v>
      </c>
      <c r="I126" t="s">
        <v>317</v>
      </c>
      <c r="J126" t="s">
        <v>31</v>
      </c>
      <c r="K126" t="s">
        <v>17</v>
      </c>
      <c r="L126" t="s">
        <v>323</v>
      </c>
    </row>
    <row r="127" spans="1:12" x14ac:dyDescent="0.45">
      <c r="A127" s="1" t="s">
        <v>885</v>
      </c>
      <c r="B127" s="2" t="s">
        <v>29</v>
      </c>
      <c r="C127" s="4" t="s">
        <v>30</v>
      </c>
      <c r="D127" s="4" t="s">
        <v>30</v>
      </c>
      <c r="G127" t="s">
        <v>14</v>
      </c>
      <c r="H127" t="s">
        <v>15</v>
      </c>
      <c r="I127" t="s">
        <v>317</v>
      </c>
      <c r="J127" t="s">
        <v>31</v>
      </c>
      <c r="K127" t="s">
        <v>17</v>
      </c>
      <c r="L127" t="s">
        <v>323</v>
      </c>
    </row>
    <row r="128" spans="1:12" x14ac:dyDescent="0.45">
      <c r="A128" s="1" t="s">
        <v>886</v>
      </c>
      <c r="B128" s="2" t="s">
        <v>29</v>
      </c>
      <c r="C128" s="4" t="s">
        <v>30</v>
      </c>
      <c r="D128" s="4" t="s">
        <v>30</v>
      </c>
      <c r="G128" t="s">
        <v>14</v>
      </c>
      <c r="H128" t="s">
        <v>15</v>
      </c>
      <c r="I128" t="s">
        <v>317</v>
      </c>
      <c r="J128" t="s">
        <v>31</v>
      </c>
      <c r="K128" t="s">
        <v>17</v>
      </c>
      <c r="L128" t="s">
        <v>323</v>
      </c>
    </row>
    <row r="129" spans="1:12" x14ac:dyDescent="0.45">
      <c r="A129" s="1" t="s">
        <v>887</v>
      </c>
      <c r="B129" s="2" t="s">
        <v>29</v>
      </c>
      <c r="C129" s="4" t="s">
        <v>30</v>
      </c>
      <c r="D129" s="4" t="s">
        <v>30</v>
      </c>
      <c r="G129" t="s">
        <v>14</v>
      </c>
      <c r="H129" t="s">
        <v>15</v>
      </c>
      <c r="I129" t="s">
        <v>317</v>
      </c>
      <c r="J129" t="s">
        <v>31</v>
      </c>
      <c r="K129" t="s">
        <v>17</v>
      </c>
      <c r="L129" t="s">
        <v>323</v>
      </c>
    </row>
    <row r="130" spans="1:12" x14ac:dyDescent="0.45">
      <c r="A130" s="1" t="s">
        <v>888</v>
      </c>
      <c r="B130" s="2" t="s">
        <v>29</v>
      </c>
      <c r="C130" s="4" t="s">
        <v>30</v>
      </c>
      <c r="D130" s="4" t="s">
        <v>30</v>
      </c>
      <c r="G130" t="s">
        <v>14</v>
      </c>
      <c r="H130" t="s">
        <v>15</v>
      </c>
      <c r="I130" t="s">
        <v>317</v>
      </c>
      <c r="J130" t="s">
        <v>31</v>
      </c>
      <c r="K130" t="s">
        <v>17</v>
      </c>
      <c r="L130" t="s">
        <v>323</v>
      </c>
    </row>
    <row r="131" spans="1:12" x14ac:dyDescent="0.45">
      <c r="A131" s="1" t="s">
        <v>889</v>
      </c>
      <c r="B131" s="2" t="s">
        <v>29</v>
      </c>
      <c r="C131" s="4" t="s">
        <v>30</v>
      </c>
      <c r="D131" s="4" t="s">
        <v>30</v>
      </c>
      <c r="G131" t="s">
        <v>14</v>
      </c>
      <c r="H131" t="s">
        <v>15</v>
      </c>
      <c r="I131" t="s">
        <v>317</v>
      </c>
      <c r="J131" t="s">
        <v>31</v>
      </c>
      <c r="K131" t="s">
        <v>17</v>
      </c>
      <c r="L131" t="s">
        <v>323</v>
      </c>
    </row>
    <row r="132" spans="1:12" x14ac:dyDescent="0.45">
      <c r="A132" s="1" t="s">
        <v>890</v>
      </c>
      <c r="B132" s="2" t="s">
        <v>29</v>
      </c>
      <c r="C132" s="4" t="s">
        <v>30</v>
      </c>
      <c r="D132" s="4" t="s">
        <v>30</v>
      </c>
      <c r="G132" t="s">
        <v>14</v>
      </c>
      <c r="H132" t="s">
        <v>15</v>
      </c>
      <c r="I132" t="s">
        <v>317</v>
      </c>
      <c r="J132" t="s">
        <v>31</v>
      </c>
      <c r="K132" t="s">
        <v>17</v>
      </c>
      <c r="L132" t="s">
        <v>323</v>
      </c>
    </row>
    <row r="133" spans="1:12" x14ac:dyDescent="0.45">
      <c r="A133" s="1" t="s">
        <v>891</v>
      </c>
      <c r="B133" s="2" t="s">
        <v>29</v>
      </c>
      <c r="C133" s="4" t="s">
        <v>30</v>
      </c>
      <c r="D133" s="4" t="s">
        <v>30</v>
      </c>
      <c r="G133" t="s">
        <v>14</v>
      </c>
      <c r="H133" t="s">
        <v>15</v>
      </c>
      <c r="I133" t="s">
        <v>317</v>
      </c>
      <c r="J133" t="s">
        <v>31</v>
      </c>
      <c r="K133" t="s">
        <v>17</v>
      </c>
      <c r="L133" t="s">
        <v>323</v>
      </c>
    </row>
    <row r="134" spans="1:12" x14ac:dyDescent="0.45">
      <c r="A134" s="1" t="s">
        <v>892</v>
      </c>
      <c r="B134" s="2" t="s">
        <v>29</v>
      </c>
      <c r="C134" s="4" t="s">
        <v>30</v>
      </c>
      <c r="D134" s="4" t="s">
        <v>30</v>
      </c>
      <c r="G134" t="s">
        <v>14</v>
      </c>
      <c r="H134" t="s">
        <v>15</v>
      </c>
      <c r="I134" t="s">
        <v>317</v>
      </c>
      <c r="J134" t="s">
        <v>31</v>
      </c>
      <c r="K134" t="s">
        <v>17</v>
      </c>
      <c r="L134" t="s">
        <v>323</v>
      </c>
    </row>
    <row r="135" spans="1:12" x14ac:dyDescent="0.45">
      <c r="A135" s="1" t="s">
        <v>893</v>
      </c>
      <c r="B135" s="2" t="s">
        <v>29</v>
      </c>
      <c r="C135" s="4" t="s">
        <v>30</v>
      </c>
      <c r="D135" s="4" t="s">
        <v>30</v>
      </c>
      <c r="G135" t="s">
        <v>14</v>
      </c>
      <c r="H135" t="s">
        <v>15</v>
      </c>
      <c r="I135" t="s">
        <v>317</v>
      </c>
      <c r="J135" t="s">
        <v>31</v>
      </c>
      <c r="K135" t="s">
        <v>17</v>
      </c>
      <c r="L135" t="s">
        <v>323</v>
      </c>
    </row>
    <row r="136" spans="1:12" x14ac:dyDescent="0.45">
      <c r="A136" s="1" t="s">
        <v>894</v>
      </c>
      <c r="B136" s="2" t="s">
        <v>29</v>
      </c>
      <c r="C136" s="4" t="s">
        <v>30</v>
      </c>
      <c r="D136" s="4" t="s">
        <v>30</v>
      </c>
      <c r="G136" t="s">
        <v>14</v>
      </c>
      <c r="H136" t="s">
        <v>15</v>
      </c>
      <c r="I136" t="s">
        <v>317</v>
      </c>
      <c r="J136" t="s">
        <v>31</v>
      </c>
      <c r="K136" t="s">
        <v>17</v>
      </c>
      <c r="L136" t="s">
        <v>323</v>
      </c>
    </row>
    <row r="137" spans="1:12" x14ac:dyDescent="0.45">
      <c r="A137" s="1" t="s">
        <v>895</v>
      </c>
      <c r="B137" s="2" t="s">
        <v>29</v>
      </c>
      <c r="C137" s="4" t="s">
        <v>30</v>
      </c>
      <c r="D137" s="4" t="s">
        <v>30</v>
      </c>
      <c r="G137" t="s">
        <v>14</v>
      </c>
      <c r="H137" t="s">
        <v>15</v>
      </c>
      <c r="I137" t="s">
        <v>317</v>
      </c>
      <c r="J137" t="s">
        <v>31</v>
      </c>
      <c r="K137" t="s">
        <v>17</v>
      </c>
      <c r="L137" t="s">
        <v>323</v>
      </c>
    </row>
    <row r="138" spans="1:12" x14ac:dyDescent="0.45">
      <c r="A138" s="1" t="s">
        <v>896</v>
      </c>
      <c r="B138" s="2" t="s">
        <v>29</v>
      </c>
      <c r="C138" s="4" t="s">
        <v>30</v>
      </c>
      <c r="D138" s="4" t="s">
        <v>30</v>
      </c>
      <c r="G138" t="s">
        <v>14</v>
      </c>
      <c r="H138" t="s">
        <v>15</v>
      </c>
      <c r="I138" t="s">
        <v>317</v>
      </c>
      <c r="J138" t="s">
        <v>31</v>
      </c>
      <c r="K138" t="s">
        <v>17</v>
      </c>
      <c r="L138" t="s">
        <v>323</v>
      </c>
    </row>
    <row r="139" spans="1:12" x14ac:dyDescent="0.45">
      <c r="A139" s="1" t="s">
        <v>897</v>
      </c>
      <c r="B139" s="2" t="s">
        <v>29</v>
      </c>
      <c r="C139" s="4" t="s">
        <v>30</v>
      </c>
      <c r="D139" s="4" t="s">
        <v>30</v>
      </c>
      <c r="G139" t="s">
        <v>14</v>
      </c>
      <c r="H139" t="s">
        <v>15</v>
      </c>
      <c r="I139" t="s">
        <v>317</v>
      </c>
      <c r="J139" t="s">
        <v>31</v>
      </c>
      <c r="K139" t="s">
        <v>17</v>
      </c>
      <c r="L139" t="s">
        <v>323</v>
      </c>
    </row>
    <row r="140" spans="1:12" x14ac:dyDescent="0.45">
      <c r="A140" s="1" t="s">
        <v>898</v>
      </c>
      <c r="B140" s="2" t="s">
        <v>29</v>
      </c>
      <c r="C140" s="4" t="s">
        <v>30</v>
      </c>
      <c r="D140" s="4" t="s">
        <v>30</v>
      </c>
      <c r="G140" t="s">
        <v>14</v>
      </c>
      <c r="H140" t="s">
        <v>15</v>
      </c>
      <c r="I140" t="s">
        <v>317</v>
      </c>
      <c r="J140" t="s">
        <v>31</v>
      </c>
      <c r="K140" t="s">
        <v>17</v>
      </c>
      <c r="L140" t="s">
        <v>323</v>
      </c>
    </row>
    <row r="141" spans="1:12" x14ac:dyDescent="0.45">
      <c r="A141" s="1" t="s">
        <v>899</v>
      </c>
      <c r="B141" s="2" t="s">
        <v>29</v>
      </c>
      <c r="C141" s="4" t="s">
        <v>30</v>
      </c>
      <c r="D141" s="4" t="s">
        <v>30</v>
      </c>
      <c r="G141" t="s">
        <v>14</v>
      </c>
      <c r="H141" t="s">
        <v>15</v>
      </c>
      <c r="I141" t="s">
        <v>317</v>
      </c>
      <c r="J141" t="s">
        <v>31</v>
      </c>
      <c r="K141" t="s">
        <v>17</v>
      </c>
      <c r="L141" t="s">
        <v>323</v>
      </c>
    </row>
    <row r="142" spans="1:12" x14ac:dyDescent="0.45">
      <c r="A142" s="1" t="s">
        <v>900</v>
      </c>
      <c r="B142" s="2" t="s">
        <v>29</v>
      </c>
      <c r="C142" s="4" t="s">
        <v>30</v>
      </c>
      <c r="D142" s="4" t="s">
        <v>30</v>
      </c>
      <c r="G142" t="s">
        <v>14</v>
      </c>
      <c r="H142" t="s">
        <v>15</v>
      </c>
      <c r="I142" t="s">
        <v>317</v>
      </c>
      <c r="J142" t="s">
        <v>31</v>
      </c>
      <c r="K142" t="s">
        <v>17</v>
      </c>
      <c r="L142" t="s">
        <v>323</v>
      </c>
    </row>
    <row r="143" spans="1:12" x14ac:dyDescent="0.45">
      <c r="A143" s="1" t="s">
        <v>901</v>
      </c>
      <c r="B143" s="2" t="s">
        <v>29</v>
      </c>
      <c r="C143" s="4" t="s">
        <v>30</v>
      </c>
      <c r="D143" s="4" t="s">
        <v>30</v>
      </c>
      <c r="G143" t="s">
        <v>14</v>
      </c>
      <c r="H143" t="s">
        <v>15</v>
      </c>
      <c r="I143" t="s">
        <v>317</v>
      </c>
      <c r="J143" t="s">
        <v>31</v>
      </c>
      <c r="K143" t="s">
        <v>17</v>
      </c>
      <c r="L143" t="s">
        <v>323</v>
      </c>
    </row>
    <row r="144" spans="1:12" x14ac:dyDescent="0.45">
      <c r="A144" s="1" t="s">
        <v>902</v>
      </c>
      <c r="B144" s="2" t="s">
        <v>29</v>
      </c>
      <c r="C144" s="4" t="s">
        <v>30</v>
      </c>
      <c r="D144" s="4" t="s">
        <v>30</v>
      </c>
      <c r="G144" t="s">
        <v>14</v>
      </c>
      <c r="H144" t="s">
        <v>15</v>
      </c>
      <c r="I144" t="s">
        <v>317</v>
      </c>
      <c r="J144" t="s">
        <v>31</v>
      </c>
      <c r="K144" t="s">
        <v>17</v>
      </c>
      <c r="L144" t="s">
        <v>323</v>
      </c>
    </row>
    <row r="145" spans="1:12" x14ac:dyDescent="0.45">
      <c r="A145" s="1" t="s">
        <v>903</v>
      </c>
      <c r="B145" s="2" t="s">
        <v>29</v>
      </c>
      <c r="C145" s="4" t="s">
        <v>30</v>
      </c>
      <c r="D145" s="4" t="s">
        <v>30</v>
      </c>
      <c r="G145" t="s">
        <v>14</v>
      </c>
      <c r="H145" t="s">
        <v>15</v>
      </c>
      <c r="I145" t="s">
        <v>317</v>
      </c>
      <c r="J145" t="s">
        <v>31</v>
      </c>
      <c r="K145" t="s">
        <v>17</v>
      </c>
      <c r="L145" t="s">
        <v>323</v>
      </c>
    </row>
    <row r="146" spans="1:12" x14ac:dyDescent="0.45">
      <c r="A146" s="1" t="s">
        <v>904</v>
      </c>
      <c r="B146" s="2" t="s">
        <v>29</v>
      </c>
      <c r="C146" s="4" t="s">
        <v>30</v>
      </c>
      <c r="D146" s="4" t="s">
        <v>30</v>
      </c>
      <c r="G146" t="s">
        <v>14</v>
      </c>
      <c r="H146" t="s">
        <v>15</v>
      </c>
      <c r="I146" t="s">
        <v>317</v>
      </c>
      <c r="J146" t="s">
        <v>31</v>
      </c>
      <c r="K146" t="s">
        <v>17</v>
      </c>
      <c r="L146" t="s">
        <v>323</v>
      </c>
    </row>
    <row r="147" spans="1:12" x14ac:dyDescent="0.45">
      <c r="A147" s="1" t="s">
        <v>905</v>
      </c>
      <c r="B147" s="2" t="s">
        <v>29</v>
      </c>
      <c r="C147" s="4" t="s">
        <v>30</v>
      </c>
      <c r="D147" s="4" t="s">
        <v>30</v>
      </c>
      <c r="G147" t="s">
        <v>14</v>
      </c>
      <c r="H147" t="s">
        <v>15</v>
      </c>
      <c r="I147" t="s">
        <v>317</v>
      </c>
      <c r="J147" t="s">
        <v>31</v>
      </c>
      <c r="K147" t="s">
        <v>17</v>
      </c>
      <c r="L147" t="s">
        <v>323</v>
      </c>
    </row>
    <row r="148" spans="1:12" x14ac:dyDescent="0.45">
      <c r="A148" s="1" t="s">
        <v>906</v>
      </c>
      <c r="B148" s="2" t="s">
        <v>29</v>
      </c>
      <c r="C148" s="4" t="s">
        <v>30</v>
      </c>
      <c r="D148" s="4" t="s">
        <v>30</v>
      </c>
      <c r="G148" t="s">
        <v>14</v>
      </c>
      <c r="H148" t="s">
        <v>15</v>
      </c>
      <c r="I148" t="s">
        <v>317</v>
      </c>
      <c r="J148" t="s">
        <v>31</v>
      </c>
      <c r="K148" t="s">
        <v>17</v>
      </c>
      <c r="L148" t="s">
        <v>323</v>
      </c>
    </row>
    <row r="149" spans="1:12" x14ac:dyDescent="0.45">
      <c r="A149" s="1" t="s">
        <v>907</v>
      </c>
      <c r="B149" s="2" t="s">
        <v>29</v>
      </c>
      <c r="C149" s="4" t="s">
        <v>30</v>
      </c>
      <c r="D149" s="4" t="s">
        <v>30</v>
      </c>
      <c r="G149" t="s">
        <v>14</v>
      </c>
      <c r="H149" t="s">
        <v>15</v>
      </c>
      <c r="I149" t="s">
        <v>317</v>
      </c>
      <c r="J149" t="s">
        <v>31</v>
      </c>
      <c r="K149" t="s">
        <v>17</v>
      </c>
      <c r="L149" t="s">
        <v>323</v>
      </c>
    </row>
    <row r="150" spans="1:12" x14ac:dyDescent="0.45">
      <c r="A150" s="1" t="s">
        <v>908</v>
      </c>
      <c r="B150" s="2" t="s">
        <v>29</v>
      </c>
      <c r="C150" s="4" t="s">
        <v>30</v>
      </c>
      <c r="D150" s="4" t="s">
        <v>30</v>
      </c>
      <c r="G150" t="s">
        <v>14</v>
      </c>
      <c r="H150" t="s">
        <v>15</v>
      </c>
      <c r="I150" t="s">
        <v>317</v>
      </c>
      <c r="J150" t="s">
        <v>31</v>
      </c>
      <c r="K150" t="s">
        <v>17</v>
      </c>
      <c r="L150" t="s">
        <v>323</v>
      </c>
    </row>
    <row r="151" spans="1:12" x14ac:dyDescent="0.45">
      <c r="A151" s="1" t="s">
        <v>909</v>
      </c>
      <c r="B151" s="2" t="s">
        <v>29</v>
      </c>
      <c r="C151" s="4" t="s">
        <v>30</v>
      </c>
      <c r="D151" s="4" t="s">
        <v>30</v>
      </c>
      <c r="G151" t="s">
        <v>14</v>
      </c>
      <c r="H151" t="s">
        <v>15</v>
      </c>
      <c r="I151" t="s">
        <v>317</v>
      </c>
      <c r="J151" t="s">
        <v>31</v>
      </c>
      <c r="K151" t="s">
        <v>17</v>
      </c>
      <c r="L151" t="s">
        <v>323</v>
      </c>
    </row>
    <row r="152" spans="1:12" x14ac:dyDescent="0.45">
      <c r="A152" s="1" t="s">
        <v>910</v>
      </c>
      <c r="B152" s="2" t="s">
        <v>29</v>
      </c>
      <c r="C152" s="4" t="s">
        <v>30</v>
      </c>
      <c r="D152" s="4" t="s">
        <v>30</v>
      </c>
      <c r="G152" t="s">
        <v>14</v>
      </c>
      <c r="H152" t="s">
        <v>15</v>
      </c>
      <c r="I152" t="s">
        <v>317</v>
      </c>
      <c r="J152" t="s">
        <v>31</v>
      </c>
      <c r="K152" t="s">
        <v>17</v>
      </c>
      <c r="L152" t="s">
        <v>323</v>
      </c>
    </row>
    <row r="153" spans="1:12" x14ac:dyDescent="0.45">
      <c r="A153" s="1" t="s">
        <v>911</v>
      </c>
      <c r="B153" s="2" t="s">
        <v>29</v>
      </c>
      <c r="C153" s="4" t="s">
        <v>30</v>
      </c>
      <c r="D153" s="4" t="s">
        <v>30</v>
      </c>
      <c r="G153" t="s">
        <v>14</v>
      </c>
      <c r="H153" t="s">
        <v>15</v>
      </c>
      <c r="I153" t="s">
        <v>317</v>
      </c>
      <c r="J153" t="s">
        <v>31</v>
      </c>
      <c r="K153" t="s">
        <v>17</v>
      </c>
      <c r="L153" t="s">
        <v>323</v>
      </c>
    </row>
    <row r="154" spans="1:12" x14ac:dyDescent="0.45">
      <c r="A154" s="1" t="s">
        <v>912</v>
      </c>
      <c r="B154" s="2" t="s">
        <v>32</v>
      </c>
      <c r="C154" s="4" t="s">
        <v>30</v>
      </c>
      <c r="D154" s="4" t="s">
        <v>124</v>
      </c>
      <c r="G154" t="s">
        <v>14</v>
      </c>
      <c r="H154" t="s">
        <v>15</v>
      </c>
      <c r="I154" t="s">
        <v>317</v>
      </c>
      <c r="J154" t="s">
        <v>31</v>
      </c>
      <c r="K154" t="s">
        <v>17</v>
      </c>
      <c r="L154" t="s">
        <v>323</v>
      </c>
    </row>
    <row r="155" spans="1:12" x14ac:dyDescent="0.45">
      <c r="A155" s="1" t="s">
        <v>913</v>
      </c>
      <c r="B155" s="2" t="s">
        <v>32</v>
      </c>
      <c r="C155" s="4" t="s">
        <v>30</v>
      </c>
      <c r="D155" s="4" t="s">
        <v>124</v>
      </c>
      <c r="G155" t="s">
        <v>14</v>
      </c>
      <c r="H155" t="s">
        <v>15</v>
      </c>
      <c r="I155" t="s">
        <v>317</v>
      </c>
      <c r="J155" t="s">
        <v>31</v>
      </c>
      <c r="K155" t="s">
        <v>17</v>
      </c>
      <c r="L155" t="s">
        <v>323</v>
      </c>
    </row>
    <row r="156" spans="1:12" x14ac:dyDescent="0.45">
      <c r="A156" s="1" t="s">
        <v>914</v>
      </c>
      <c r="B156" s="2" t="s">
        <v>32</v>
      </c>
      <c r="C156" s="4" t="s">
        <v>30</v>
      </c>
      <c r="D156" s="4" t="s">
        <v>124</v>
      </c>
      <c r="G156" t="s">
        <v>14</v>
      </c>
      <c r="H156" t="s">
        <v>15</v>
      </c>
      <c r="I156" t="s">
        <v>317</v>
      </c>
      <c r="J156" t="s">
        <v>31</v>
      </c>
      <c r="K156" t="s">
        <v>17</v>
      </c>
      <c r="L156" t="s">
        <v>323</v>
      </c>
    </row>
    <row r="157" spans="1:12" x14ac:dyDescent="0.45">
      <c r="A157" s="1" t="s">
        <v>915</v>
      </c>
      <c r="B157" s="2" t="s">
        <v>32</v>
      </c>
      <c r="C157" s="4" t="s">
        <v>30</v>
      </c>
      <c r="D157" s="4" t="s">
        <v>124</v>
      </c>
      <c r="G157" t="s">
        <v>14</v>
      </c>
      <c r="H157" t="s">
        <v>15</v>
      </c>
      <c r="I157" t="s">
        <v>317</v>
      </c>
      <c r="J157" t="s">
        <v>31</v>
      </c>
      <c r="K157" t="s">
        <v>17</v>
      </c>
      <c r="L157" t="s">
        <v>323</v>
      </c>
    </row>
    <row r="158" spans="1:12" x14ac:dyDescent="0.45">
      <c r="A158" s="1" t="s">
        <v>916</v>
      </c>
      <c r="B158" s="2" t="s">
        <v>32</v>
      </c>
      <c r="C158" s="4" t="s">
        <v>30</v>
      </c>
      <c r="D158" s="4" t="s">
        <v>124</v>
      </c>
      <c r="G158" t="s">
        <v>14</v>
      </c>
      <c r="H158" t="s">
        <v>15</v>
      </c>
      <c r="I158" t="s">
        <v>317</v>
      </c>
      <c r="J158" t="s">
        <v>31</v>
      </c>
      <c r="K158" t="s">
        <v>17</v>
      </c>
      <c r="L158" t="s">
        <v>323</v>
      </c>
    </row>
    <row r="159" spans="1:12" x14ac:dyDescent="0.45">
      <c r="A159" s="1" t="s">
        <v>917</v>
      </c>
      <c r="B159" s="2" t="s">
        <v>32</v>
      </c>
      <c r="C159" s="4" t="s">
        <v>30</v>
      </c>
      <c r="D159" s="4" t="s">
        <v>124</v>
      </c>
      <c r="G159" t="s">
        <v>14</v>
      </c>
      <c r="H159" t="s">
        <v>15</v>
      </c>
      <c r="I159" t="s">
        <v>317</v>
      </c>
      <c r="J159" t="s">
        <v>31</v>
      </c>
      <c r="K159" t="s">
        <v>17</v>
      </c>
      <c r="L159" t="s">
        <v>323</v>
      </c>
    </row>
    <row r="160" spans="1:12" x14ac:dyDescent="0.45">
      <c r="A160" s="1" t="s">
        <v>918</v>
      </c>
      <c r="B160" s="2" t="s">
        <v>32</v>
      </c>
      <c r="C160" s="4" t="s">
        <v>30</v>
      </c>
      <c r="D160" s="4" t="s">
        <v>124</v>
      </c>
      <c r="G160" t="s">
        <v>14</v>
      </c>
      <c r="H160" t="s">
        <v>15</v>
      </c>
      <c r="I160" t="s">
        <v>317</v>
      </c>
      <c r="J160" t="s">
        <v>31</v>
      </c>
      <c r="K160" t="s">
        <v>17</v>
      </c>
      <c r="L160" t="s">
        <v>323</v>
      </c>
    </row>
    <row r="161" spans="1:12" x14ac:dyDescent="0.45">
      <c r="A161" s="1" t="s">
        <v>125</v>
      </c>
      <c r="B161" s="2" t="s">
        <v>34</v>
      </c>
      <c r="C161" s="3" t="s">
        <v>12</v>
      </c>
      <c r="D161" s="3" t="s">
        <v>35</v>
      </c>
      <c r="G161" t="s">
        <v>14</v>
      </c>
      <c r="H161" t="s">
        <v>15</v>
      </c>
      <c r="I161" t="s">
        <v>317</v>
      </c>
      <c r="J161" t="s">
        <v>16</v>
      </c>
      <c r="K161" t="s">
        <v>17</v>
      </c>
      <c r="L161" t="s">
        <v>323</v>
      </c>
    </row>
    <row r="162" spans="1:12" x14ac:dyDescent="0.45">
      <c r="A162" s="1" t="s">
        <v>126</v>
      </c>
      <c r="B162" s="2" t="s">
        <v>37</v>
      </c>
      <c r="C162" s="3" t="s">
        <v>19</v>
      </c>
      <c r="D162" s="3" t="s">
        <v>117</v>
      </c>
      <c r="G162" t="s">
        <v>14</v>
      </c>
      <c r="H162" t="s">
        <v>15</v>
      </c>
      <c r="I162" t="s">
        <v>317</v>
      </c>
      <c r="J162" t="s">
        <v>21</v>
      </c>
      <c r="K162" t="s">
        <v>17</v>
      </c>
      <c r="L162" t="s">
        <v>323</v>
      </c>
    </row>
    <row r="163" spans="1:12" x14ac:dyDescent="0.45">
      <c r="A163" s="1" t="s">
        <v>127</v>
      </c>
      <c r="B163" s="2" t="s">
        <v>39</v>
      </c>
      <c r="C163" s="3" t="s">
        <v>19</v>
      </c>
      <c r="D163" s="3"/>
      <c r="G163" t="s">
        <v>14</v>
      </c>
      <c r="H163" t="s">
        <v>15</v>
      </c>
      <c r="I163" t="s">
        <v>317</v>
      </c>
      <c r="J163" t="s">
        <v>24</v>
      </c>
      <c r="K163" t="s">
        <v>17</v>
      </c>
      <c r="L163" t="s">
        <v>323</v>
      </c>
    </row>
    <row r="164" spans="1:12" x14ac:dyDescent="0.45">
      <c r="A164" s="1" t="s">
        <v>128</v>
      </c>
      <c r="B164" s="2" t="s">
        <v>41</v>
      </c>
      <c r="C164" s="3" t="s">
        <v>26</v>
      </c>
      <c r="D164" s="3" t="s">
        <v>129</v>
      </c>
      <c r="G164" t="s">
        <v>14</v>
      </c>
      <c r="H164" t="s">
        <v>15</v>
      </c>
      <c r="I164" t="s">
        <v>317</v>
      </c>
      <c r="J164" t="s">
        <v>28</v>
      </c>
      <c r="K164" t="s">
        <v>17</v>
      </c>
      <c r="L164" t="s">
        <v>323</v>
      </c>
    </row>
    <row r="165" spans="1:12" x14ac:dyDescent="0.45">
      <c r="A165" s="1" t="s">
        <v>130</v>
      </c>
      <c r="B165" s="2" t="s">
        <v>50</v>
      </c>
      <c r="C165" s="3" t="s">
        <v>131</v>
      </c>
      <c r="D165" s="3" t="s">
        <v>132</v>
      </c>
      <c r="G165" t="s">
        <v>14</v>
      </c>
      <c r="H165" t="s">
        <v>15</v>
      </c>
      <c r="I165" t="s">
        <v>317</v>
      </c>
      <c r="J165" t="s">
        <v>52</v>
      </c>
      <c r="K165" t="s">
        <v>17</v>
      </c>
      <c r="L165" t="s">
        <v>323</v>
      </c>
    </row>
    <row r="166" spans="1:12" x14ac:dyDescent="0.45">
      <c r="A166" s="1" t="s">
        <v>133</v>
      </c>
      <c r="B166" s="2" t="s">
        <v>54</v>
      </c>
      <c r="C166" s="4" t="s">
        <v>30</v>
      </c>
      <c r="D166" s="4" t="s">
        <v>30</v>
      </c>
      <c r="G166" t="s">
        <v>14</v>
      </c>
      <c r="H166" t="s">
        <v>15</v>
      </c>
      <c r="I166" t="s">
        <v>317</v>
      </c>
      <c r="J166" t="s">
        <v>54</v>
      </c>
      <c r="K166" t="s">
        <v>17</v>
      </c>
      <c r="L166" t="s">
        <v>323</v>
      </c>
    </row>
    <row r="167" spans="1:12" x14ac:dyDescent="0.45">
      <c r="A167" s="1" t="s">
        <v>134</v>
      </c>
      <c r="B167" s="2" t="s">
        <v>135</v>
      </c>
      <c r="C167" s="4" t="s">
        <v>30</v>
      </c>
      <c r="D167" s="4" t="s">
        <v>30</v>
      </c>
      <c r="G167" t="s">
        <v>14</v>
      </c>
      <c r="H167" t="s">
        <v>15</v>
      </c>
      <c r="I167" t="s">
        <v>317</v>
      </c>
      <c r="J167" t="s">
        <v>31</v>
      </c>
      <c r="K167" t="s">
        <v>17</v>
      </c>
      <c r="L167" t="s">
        <v>323</v>
      </c>
    </row>
    <row r="168" spans="1:12" x14ac:dyDescent="0.45">
      <c r="A168" s="1" t="s">
        <v>136</v>
      </c>
      <c r="B168" s="2" t="s">
        <v>137</v>
      </c>
      <c r="C168" s="4" t="s">
        <v>30</v>
      </c>
      <c r="D168" s="4" t="s">
        <v>30</v>
      </c>
      <c r="G168" t="s">
        <v>14</v>
      </c>
      <c r="H168" t="s">
        <v>15</v>
      </c>
      <c r="I168" t="s">
        <v>317</v>
      </c>
      <c r="J168" t="s">
        <v>62</v>
      </c>
      <c r="K168" t="s">
        <v>17</v>
      </c>
      <c r="L168" t="s">
        <v>323</v>
      </c>
    </row>
    <row r="169" spans="1:12" x14ac:dyDescent="0.45">
      <c r="A169" s="1" t="s">
        <v>138</v>
      </c>
      <c r="B169" s="2" t="s">
        <v>67</v>
      </c>
      <c r="C169" s="4" t="s">
        <v>30</v>
      </c>
      <c r="D169" s="4" t="s">
        <v>30</v>
      </c>
      <c r="G169" t="s">
        <v>14</v>
      </c>
      <c r="H169" t="s">
        <v>15</v>
      </c>
      <c r="I169" t="s">
        <v>317</v>
      </c>
      <c r="J169" t="s">
        <v>68</v>
      </c>
      <c r="K169" t="s">
        <v>17</v>
      </c>
      <c r="L169" t="s">
        <v>323</v>
      </c>
    </row>
    <row r="170" spans="1:12" x14ac:dyDescent="0.45">
      <c r="A170" s="1" t="s">
        <v>919</v>
      </c>
      <c r="B170" s="2" t="s">
        <v>69</v>
      </c>
      <c r="C170" s="4" t="s">
        <v>30</v>
      </c>
      <c r="D170" s="4" t="s">
        <v>30</v>
      </c>
      <c r="G170" t="s">
        <v>14</v>
      </c>
      <c r="H170" t="s">
        <v>15</v>
      </c>
      <c r="I170" t="s">
        <v>317</v>
      </c>
      <c r="J170" t="s">
        <v>69</v>
      </c>
      <c r="K170" t="s">
        <v>17</v>
      </c>
      <c r="L170" t="s">
        <v>323</v>
      </c>
    </row>
    <row r="171" spans="1:12" x14ac:dyDescent="0.45">
      <c r="A171" s="1" t="s">
        <v>920</v>
      </c>
      <c r="B171" s="2" t="s">
        <v>69</v>
      </c>
      <c r="C171" s="4" t="s">
        <v>30</v>
      </c>
      <c r="D171" s="4" t="s">
        <v>30</v>
      </c>
      <c r="G171" t="s">
        <v>14</v>
      </c>
      <c r="H171" t="s">
        <v>15</v>
      </c>
      <c r="I171" t="s">
        <v>317</v>
      </c>
      <c r="J171" t="s">
        <v>69</v>
      </c>
      <c r="K171" t="s">
        <v>17</v>
      </c>
      <c r="L171" t="s">
        <v>323</v>
      </c>
    </row>
    <row r="172" spans="1:12" x14ac:dyDescent="0.45">
      <c r="A172" s="1" t="s">
        <v>921</v>
      </c>
      <c r="B172" s="2" t="s">
        <v>69</v>
      </c>
      <c r="C172" s="4" t="s">
        <v>30</v>
      </c>
      <c r="D172" s="4" t="s">
        <v>30</v>
      </c>
      <c r="G172" t="s">
        <v>14</v>
      </c>
      <c r="H172" t="s">
        <v>15</v>
      </c>
      <c r="I172" t="s">
        <v>317</v>
      </c>
      <c r="J172" t="s">
        <v>69</v>
      </c>
      <c r="K172" t="s">
        <v>17</v>
      </c>
      <c r="L172" t="s">
        <v>323</v>
      </c>
    </row>
    <row r="173" spans="1:12" x14ac:dyDescent="0.45">
      <c r="A173" s="1" t="s">
        <v>922</v>
      </c>
      <c r="B173" s="2" t="s">
        <v>69</v>
      </c>
      <c r="C173" s="4" t="s">
        <v>30</v>
      </c>
      <c r="D173" s="4" t="s">
        <v>30</v>
      </c>
      <c r="G173" t="s">
        <v>14</v>
      </c>
      <c r="H173" t="s">
        <v>15</v>
      </c>
      <c r="I173" t="s">
        <v>317</v>
      </c>
      <c r="J173" t="s">
        <v>69</v>
      </c>
      <c r="K173" t="s">
        <v>17</v>
      </c>
      <c r="L173" t="s">
        <v>323</v>
      </c>
    </row>
    <row r="174" spans="1:12" x14ac:dyDescent="0.45">
      <c r="A174" s="1" t="s">
        <v>923</v>
      </c>
      <c r="B174" s="2" t="s">
        <v>69</v>
      </c>
      <c r="C174" s="4" t="s">
        <v>30</v>
      </c>
      <c r="D174" s="4" t="s">
        <v>30</v>
      </c>
      <c r="G174" t="s">
        <v>14</v>
      </c>
      <c r="H174" t="s">
        <v>15</v>
      </c>
      <c r="I174" t="s">
        <v>317</v>
      </c>
      <c r="J174" t="s">
        <v>69</v>
      </c>
      <c r="K174" t="s">
        <v>17</v>
      </c>
      <c r="L174" t="s">
        <v>323</v>
      </c>
    </row>
    <row r="175" spans="1:12" x14ac:dyDescent="0.45">
      <c r="A175" s="1" t="s">
        <v>924</v>
      </c>
      <c r="B175" s="2" t="s">
        <v>69</v>
      </c>
      <c r="C175" s="4" t="s">
        <v>30</v>
      </c>
      <c r="D175" s="4" t="s">
        <v>30</v>
      </c>
      <c r="G175" t="s">
        <v>14</v>
      </c>
      <c r="H175" t="s">
        <v>15</v>
      </c>
      <c r="I175" t="s">
        <v>317</v>
      </c>
      <c r="J175" t="s">
        <v>69</v>
      </c>
      <c r="K175" t="s">
        <v>17</v>
      </c>
      <c r="L175" t="s">
        <v>323</v>
      </c>
    </row>
    <row r="176" spans="1:12" x14ac:dyDescent="0.45">
      <c r="A176" s="1" t="s">
        <v>925</v>
      </c>
      <c r="B176" s="2" t="s">
        <v>69</v>
      </c>
      <c r="C176" s="4" t="s">
        <v>30</v>
      </c>
      <c r="D176" s="4" t="s">
        <v>30</v>
      </c>
      <c r="G176" t="s">
        <v>14</v>
      </c>
      <c r="H176" t="s">
        <v>15</v>
      </c>
      <c r="I176" t="s">
        <v>317</v>
      </c>
      <c r="J176" t="s">
        <v>69</v>
      </c>
      <c r="K176" t="s">
        <v>17</v>
      </c>
      <c r="L176" t="s">
        <v>323</v>
      </c>
    </row>
    <row r="177" spans="1:12" x14ac:dyDescent="0.45">
      <c r="A177" s="1" t="s">
        <v>926</v>
      </c>
      <c r="B177" s="2" t="s">
        <v>69</v>
      </c>
      <c r="C177" s="4" t="s">
        <v>30</v>
      </c>
      <c r="D177" s="4" t="s">
        <v>30</v>
      </c>
      <c r="G177" t="s">
        <v>14</v>
      </c>
      <c r="H177" t="s">
        <v>15</v>
      </c>
      <c r="I177" t="s">
        <v>317</v>
      </c>
      <c r="J177" t="s">
        <v>69</v>
      </c>
      <c r="K177" t="s">
        <v>17</v>
      </c>
      <c r="L177" t="s">
        <v>323</v>
      </c>
    </row>
    <row r="178" spans="1:12" x14ac:dyDescent="0.45">
      <c r="A178" s="1" t="s">
        <v>927</v>
      </c>
      <c r="B178" s="2" t="s">
        <v>69</v>
      </c>
      <c r="C178" s="4" t="s">
        <v>30</v>
      </c>
      <c r="D178" s="4" t="s">
        <v>30</v>
      </c>
      <c r="G178" t="s">
        <v>14</v>
      </c>
      <c r="H178" t="s">
        <v>15</v>
      </c>
      <c r="I178" t="s">
        <v>317</v>
      </c>
      <c r="J178" t="s">
        <v>69</v>
      </c>
      <c r="K178" t="s">
        <v>17</v>
      </c>
      <c r="L178" t="s">
        <v>323</v>
      </c>
    </row>
    <row r="179" spans="1:12" x14ac:dyDescent="0.45">
      <c r="A179" s="1" t="s">
        <v>928</v>
      </c>
      <c r="B179" s="2" t="s">
        <v>69</v>
      </c>
      <c r="C179" s="4" t="s">
        <v>30</v>
      </c>
      <c r="D179" s="4" t="s">
        <v>30</v>
      </c>
      <c r="G179" t="s">
        <v>14</v>
      </c>
      <c r="H179" t="s">
        <v>15</v>
      </c>
      <c r="I179" t="s">
        <v>317</v>
      </c>
      <c r="J179" t="s">
        <v>69</v>
      </c>
      <c r="K179" t="s">
        <v>17</v>
      </c>
      <c r="L179" t="s">
        <v>323</v>
      </c>
    </row>
    <row r="180" spans="1:12" x14ac:dyDescent="0.45">
      <c r="A180" s="1" t="s">
        <v>929</v>
      </c>
      <c r="B180" s="2" t="s">
        <v>69</v>
      </c>
      <c r="C180" s="4" t="s">
        <v>30</v>
      </c>
      <c r="D180" s="4" t="s">
        <v>30</v>
      </c>
      <c r="G180" t="s">
        <v>14</v>
      </c>
      <c r="H180" t="s">
        <v>15</v>
      </c>
      <c r="I180" t="s">
        <v>317</v>
      </c>
      <c r="J180" t="s">
        <v>69</v>
      </c>
      <c r="K180" t="s">
        <v>17</v>
      </c>
      <c r="L180" t="s">
        <v>323</v>
      </c>
    </row>
    <row r="181" spans="1:12" x14ac:dyDescent="0.45">
      <c r="A181" s="1" t="s">
        <v>930</v>
      </c>
      <c r="B181" s="2" t="s">
        <v>69</v>
      </c>
      <c r="C181" s="4" t="s">
        <v>30</v>
      </c>
      <c r="D181" s="4" t="s">
        <v>30</v>
      </c>
      <c r="G181" t="s">
        <v>14</v>
      </c>
      <c r="H181" t="s">
        <v>15</v>
      </c>
      <c r="I181" t="s">
        <v>317</v>
      </c>
      <c r="J181" t="s">
        <v>69</v>
      </c>
      <c r="K181" t="s">
        <v>17</v>
      </c>
      <c r="L181" t="s">
        <v>323</v>
      </c>
    </row>
    <row r="182" spans="1:12" x14ac:dyDescent="0.45">
      <c r="A182" s="1" t="s">
        <v>931</v>
      </c>
      <c r="B182" s="2" t="s">
        <v>69</v>
      </c>
      <c r="C182" s="4" t="s">
        <v>30</v>
      </c>
      <c r="D182" s="4" t="s">
        <v>30</v>
      </c>
      <c r="G182" t="s">
        <v>14</v>
      </c>
      <c r="H182" t="s">
        <v>15</v>
      </c>
      <c r="I182" t="s">
        <v>317</v>
      </c>
      <c r="J182" t="s">
        <v>69</v>
      </c>
      <c r="K182" t="s">
        <v>17</v>
      </c>
      <c r="L182" t="s">
        <v>323</v>
      </c>
    </row>
    <row r="183" spans="1:12" x14ac:dyDescent="0.45">
      <c r="A183" s="1" t="s">
        <v>932</v>
      </c>
      <c r="B183" s="2" t="s">
        <v>69</v>
      </c>
      <c r="C183" s="4" t="s">
        <v>30</v>
      </c>
      <c r="D183" s="4" t="s">
        <v>30</v>
      </c>
      <c r="G183" t="s">
        <v>14</v>
      </c>
      <c r="H183" t="s">
        <v>15</v>
      </c>
      <c r="I183" t="s">
        <v>317</v>
      </c>
      <c r="J183" t="s">
        <v>69</v>
      </c>
      <c r="K183" t="s">
        <v>17</v>
      </c>
      <c r="L183" t="s">
        <v>323</v>
      </c>
    </row>
    <row r="184" spans="1:12" x14ac:dyDescent="0.45">
      <c r="A184" s="1" t="s">
        <v>933</v>
      </c>
      <c r="B184" s="2" t="s">
        <v>69</v>
      </c>
      <c r="C184" s="4" t="s">
        <v>30</v>
      </c>
      <c r="D184" s="4" t="s">
        <v>30</v>
      </c>
      <c r="G184" t="s">
        <v>14</v>
      </c>
      <c r="H184" t="s">
        <v>15</v>
      </c>
      <c r="I184" t="s">
        <v>317</v>
      </c>
      <c r="J184" t="s">
        <v>69</v>
      </c>
      <c r="K184" t="s">
        <v>17</v>
      </c>
      <c r="L184" t="s">
        <v>323</v>
      </c>
    </row>
    <row r="185" spans="1:12" x14ac:dyDescent="0.45">
      <c r="A185" s="1" t="s">
        <v>934</v>
      </c>
      <c r="B185" s="2" t="s">
        <v>69</v>
      </c>
      <c r="C185" s="4" t="s">
        <v>30</v>
      </c>
      <c r="D185" s="4" t="s">
        <v>30</v>
      </c>
      <c r="G185" t="s">
        <v>14</v>
      </c>
      <c r="H185" t="s">
        <v>15</v>
      </c>
      <c r="I185" t="s">
        <v>317</v>
      </c>
      <c r="J185" t="s">
        <v>69</v>
      </c>
      <c r="K185" t="s">
        <v>17</v>
      </c>
      <c r="L185" t="s">
        <v>323</v>
      </c>
    </row>
    <row r="186" spans="1:12" x14ac:dyDescent="0.45">
      <c r="A186" s="1" t="s">
        <v>935</v>
      </c>
      <c r="B186" s="2" t="s">
        <v>69</v>
      </c>
      <c r="C186" s="4" t="s">
        <v>30</v>
      </c>
      <c r="D186" s="4" t="s">
        <v>30</v>
      </c>
      <c r="G186" t="s">
        <v>14</v>
      </c>
      <c r="H186" t="s">
        <v>15</v>
      </c>
      <c r="I186" t="s">
        <v>317</v>
      </c>
      <c r="J186" t="s">
        <v>69</v>
      </c>
      <c r="K186" t="s">
        <v>17</v>
      </c>
      <c r="L186" t="s">
        <v>323</v>
      </c>
    </row>
    <row r="187" spans="1:12" x14ac:dyDescent="0.45">
      <c r="A187" s="1" t="s">
        <v>936</v>
      </c>
      <c r="B187" s="2" t="s">
        <v>69</v>
      </c>
      <c r="C187" s="4" t="s">
        <v>30</v>
      </c>
      <c r="D187" s="4" t="s">
        <v>30</v>
      </c>
      <c r="G187" t="s">
        <v>14</v>
      </c>
      <c r="H187" t="s">
        <v>15</v>
      </c>
      <c r="I187" t="s">
        <v>317</v>
      </c>
      <c r="J187" t="s">
        <v>69</v>
      </c>
      <c r="K187" t="s">
        <v>17</v>
      </c>
      <c r="L187" t="s">
        <v>323</v>
      </c>
    </row>
    <row r="188" spans="1:12" x14ac:dyDescent="0.45">
      <c r="A188" s="1" t="s">
        <v>937</v>
      </c>
      <c r="B188" s="2" t="s">
        <v>69</v>
      </c>
      <c r="C188" s="4" t="s">
        <v>30</v>
      </c>
      <c r="D188" s="4" t="s">
        <v>30</v>
      </c>
      <c r="G188" t="s">
        <v>14</v>
      </c>
      <c r="H188" t="s">
        <v>15</v>
      </c>
      <c r="I188" t="s">
        <v>317</v>
      </c>
      <c r="J188" t="s">
        <v>69</v>
      </c>
      <c r="K188" t="s">
        <v>17</v>
      </c>
      <c r="L188" t="s">
        <v>323</v>
      </c>
    </row>
    <row r="189" spans="1:12" x14ac:dyDescent="0.45">
      <c r="A189" s="1" t="s">
        <v>938</v>
      </c>
      <c r="B189" s="2" t="s">
        <v>69</v>
      </c>
      <c r="C189" s="4" t="s">
        <v>30</v>
      </c>
      <c r="D189" s="4" t="s">
        <v>30</v>
      </c>
      <c r="G189" t="s">
        <v>14</v>
      </c>
      <c r="H189" t="s">
        <v>15</v>
      </c>
      <c r="I189" t="s">
        <v>317</v>
      </c>
      <c r="J189" t="s">
        <v>69</v>
      </c>
      <c r="K189" t="s">
        <v>17</v>
      </c>
      <c r="L189" t="s">
        <v>323</v>
      </c>
    </row>
    <row r="190" spans="1:12" x14ac:dyDescent="0.45">
      <c r="A190" s="1" t="s">
        <v>939</v>
      </c>
      <c r="B190" s="2" t="s">
        <v>69</v>
      </c>
      <c r="C190" s="4" t="s">
        <v>30</v>
      </c>
      <c r="D190" s="4" t="s">
        <v>30</v>
      </c>
      <c r="G190" t="s">
        <v>14</v>
      </c>
      <c r="H190" t="s">
        <v>15</v>
      </c>
      <c r="I190" t="s">
        <v>317</v>
      </c>
      <c r="J190" t="s">
        <v>69</v>
      </c>
      <c r="K190" t="s">
        <v>17</v>
      </c>
      <c r="L190" t="s">
        <v>323</v>
      </c>
    </row>
    <row r="191" spans="1:12" x14ac:dyDescent="0.45">
      <c r="A191" s="1" t="s">
        <v>940</v>
      </c>
      <c r="B191" s="2" t="s">
        <v>69</v>
      </c>
      <c r="C191" s="4" t="s">
        <v>30</v>
      </c>
      <c r="D191" s="4" t="s">
        <v>30</v>
      </c>
      <c r="G191" t="s">
        <v>14</v>
      </c>
      <c r="H191" t="s">
        <v>15</v>
      </c>
      <c r="I191" t="s">
        <v>317</v>
      </c>
      <c r="J191" t="s">
        <v>69</v>
      </c>
      <c r="K191" t="s">
        <v>17</v>
      </c>
      <c r="L191" t="s">
        <v>323</v>
      </c>
    </row>
    <row r="192" spans="1:12" x14ac:dyDescent="0.45">
      <c r="A192" s="1" t="s">
        <v>941</v>
      </c>
      <c r="B192" s="2" t="s">
        <v>139</v>
      </c>
      <c r="C192" s="4" t="s">
        <v>30</v>
      </c>
      <c r="D192" s="4" t="s">
        <v>30</v>
      </c>
      <c r="G192" t="s">
        <v>14</v>
      </c>
      <c r="H192" t="s">
        <v>15</v>
      </c>
      <c r="I192" t="s">
        <v>317</v>
      </c>
      <c r="J192" t="s">
        <v>72</v>
      </c>
      <c r="K192" t="s">
        <v>17</v>
      </c>
      <c r="L192" t="s">
        <v>323</v>
      </c>
    </row>
    <row r="193" spans="1:12" x14ac:dyDescent="0.45">
      <c r="A193" s="1" t="s">
        <v>942</v>
      </c>
      <c r="B193" s="2" t="s">
        <v>139</v>
      </c>
      <c r="C193" s="4" t="s">
        <v>30</v>
      </c>
      <c r="D193" s="4" t="s">
        <v>30</v>
      </c>
      <c r="G193" t="s">
        <v>14</v>
      </c>
      <c r="H193" t="s">
        <v>15</v>
      </c>
      <c r="I193" t="s">
        <v>317</v>
      </c>
      <c r="J193" t="s">
        <v>72</v>
      </c>
      <c r="K193" t="s">
        <v>17</v>
      </c>
      <c r="L193" t="s">
        <v>323</v>
      </c>
    </row>
    <row r="194" spans="1:12" x14ac:dyDescent="0.45">
      <c r="A194" s="1" t="s">
        <v>943</v>
      </c>
      <c r="B194" s="2" t="s">
        <v>139</v>
      </c>
      <c r="C194" s="4" t="s">
        <v>30</v>
      </c>
      <c r="D194" s="4" t="s">
        <v>30</v>
      </c>
      <c r="G194" t="s">
        <v>14</v>
      </c>
      <c r="H194" t="s">
        <v>15</v>
      </c>
      <c r="I194" t="s">
        <v>317</v>
      </c>
      <c r="J194" t="s">
        <v>72</v>
      </c>
      <c r="K194" t="s">
        <v>17</v>
      </c>
      <c r="L194" t="s">
        <v>323</v>
      </c>
    </row>
    <row r="195" spans="1:12" x14ac:dyDescent="0.45">
      <c r="A195" s="1" t="s">
        <v>944</v>
      </c>
      <c r="B195" s="2" t="s">
        <v>139</v>
      </c>
      <c r="C195" s="4" t="s">
        <v>30</v>
      </c>
      <c r="D195" s="4" t="s">
        <v>30</v>
      </c>
      <c r="G195" t="s">
        <v>14</v>
      </c>
      <c r="H195" t="s">
        <v>15</v>
      </c>
      <c r="I195" t="s">
        <v>317</v>
      </c>
      <c r="J195" t="s">
        <v>72</v>
      </c>
      <c r="K195" t="s">
        <v>17</v>
      </c>
      <c r="L195" t="s">
        <v>323</v>
      </c>
    </row>
    <row r="196" spans="1:12" x14ac:dyDescent="0.45">
      <c r="A196" s="1" t="s">
        <v>945</v>
      </c>
      <c r="B196" s="2" t="s">
        <v>139</v>
      </c>
      <c r="C196" s="4" t="s">
        <v>30</v>
      </c>
      <c r="D196" s="4" t="s">
        <v>30</v>
      </c>
      <c r="G196" t="s">
        <v>14</v>
      </c>
      <c r="H196" t="s">
        <v>15</v>
      </c>
      <c r="I196" t="s">
        <v>317</v>
      </c>
      <c r="J196" t="s">
        <v>72</v>
      </c>
      <c r="K196" t="s">
        <v>17</v>
      </c>
      <c r="L196" t="s">
        <v>323</v>
      </c>
    </row>
    <row r="197" spans="1:12" x14ac:dyDescent="0.45">
      <c r="A197" s="1" t="s">
        <v>946</v>
      </c>
      <c r="B197" s="2" t="s">
        <v>139</v>
      </c>
      <c r="C197" s="4" t="s">
        <v>30</v>
      </c>
      <c r="D197" s="4" t="s">
        <v>30</v>
      </c>
      <c r="G197" t="s">
        <v>14</v>
      </c>
      <c r="H197" t="s">
        <v>15</v>
      </c>
      <c r="I197" t="s">
        <v>317</v>
      </c>
      <c r="J197" t="s">
        <v>72</v>
      </c>
      <c r="K197" t="s">
        <v>17</v>
      </c>
      <c r="L197" t="s">
        <v>323</v>
      </c>
    </row>
    <row r="198" spans="1:12" x14ac:dyDescent="0.45">
      <c r="A198" s="1" t="s">
        <v>947</v>
      </c>
      <c r="B198" s="2" t="s">
        <v>139</v>
      </c>
      <c r="C198" s="4" t="s">
        <v>30</v>
      </c>
      <c r="D198" s="4" t="s">
        <v>30</v>
      </c>
      <c r="G198" t="s">
        <v>14</v>
      </c>
      <c r="H198" t="s">
        <v>15</v>
      </c>
      <c r="I198" t="s">
        <v>317</v>
      </c>
      <c r="J198" t="s">
        <v>72</v>
      </c>
      <c r="K198" t="s">
        <v>17</v>
      </c>
      <c r="L198" t="s">
        <v>323</v>
      </c>
    </row>
    <row r="199" spans="1:12" x14ac:dyDescent="0.45">
      <c r="A199" s="1" t="s">
        <v>948</v>
      </c>
      <c r="B199" s="2" t="s">
        <v>139</v>
      </c>
      <c r="C199" s="4" t="s">
        <v>30</v>
      </c>
      <c r="D199" s="4" t="s">
        <v>30</v>
      </c>
      <c r="G199" t="s">
        <v>14</v>
      </c>
      <c r="H199" t="s">
        <v>15</v>
      </c>
      <c r="I199" t="s">
        <v>317</v>
      </c>
      <c r="J199" t="s">
        <v>72</v>
      </c>
      <c r="K199" t="s">
        <v>17</v>
      </c>
      <c r="L199" t="s">
        <v>323</v>
      </c>
    </row>
    <row r="200" spans="1:12" x14ac:dyDescent="0.45">
      <c r="A200" s="1" t="s">
        <v>949</v>
      </c>
      <c r="B200" s="2" t="s">
        <v>139</v>
      </c>
      <c r="C200" s="4" t="s">
        <v>30</v>
      </c>
      <c r="D200" s="4" t="s">
        <v>30</v>
      </c>
      <c r="G200" t="s">
        <v>14</v>
      </c>
      <c r="H200" t="s">
        <v>15</v>
      </c>
      <c r="I200" t="s">
        <v>317</v>
      </c>
      <c r="J200" t="s">
        <v>72</v>
      </c>
      <c r="K200" t="s">
        <v>17</v>
      </c>
      <c r="L200" t="s">
        <v>323</v>
      </c>
    </row>
    <row r="201" spans="1:12" x14ac:dyDescent="0.45">
      <c r="A201" s="1" t="s">
        <v>950</v>
      </c>
      <c r="B201" s="2" t="s">
        <v>139</v>
      </c>
      <c r="C201" s="4" t="s">
        <v>30</v>
      </c>
      <c r="D201" s="4" t="s">
        <v>30</v>
      </c>
      <c r="G201" t="s">
        <v>14</v>
      </c>
      <c r="H201" t="s">
        <v>15</v>
      </c>
      <c r="I201" t="s">
        <v>317</v>
      </c>
      <c r="J201" t="s">
        <v>72</v>
      </c>
      <c r="K201" t="s">
        <v>17</v>
      </c>
      <c r="L201" t="s">
        <v>323</v>
      </c>
    </row>
    <row r="202" spans="1:12" x14ac:dyDescent="0.45">
      <c r="A202" s="1" t="s">
        <v>951</v>
      </c>
      <c r="B202" s="2" t="s">
        <v>139</v>
      </c>
      <c r="C202" s="4" t="s">
        <v>30</v>
      </c>
      <c r="D202" s="4" t="s">
        <v>30</v>
      </c>
      <c r="G202" t="s">
        <v>14</v>
      </c>
      <c r="H202" t="s">
        <v>15</v>
      </c>
      <c r="I202" t="s">
        <v>317</v>
      </c>
      <c r="J202" t="s">
        <v>72</v>
      </c>
      <c r="K202" t="s">
        <v>17</v>
      </c>
      <c r="L202" t="s">
        <v>323</v>
      </c>
    </row>
    <row r="203" spans="1:12" x14ac:dyDescent="0.45">
      <c r="A203" s="1" t="s">
        <v>952</v>
      </c>
      <c r="B203" s="2" t="s">
        <v>139</v>
      </c>
      <c r="C203" s="4" t="s">
        <v>30</v>
      </c>
      <c r="D203" s="4" t="s">
        <v>30</v>
      </c>
      <c r="G203" t="s">
        <v>14</v>
      </c>
      <c r="H203" t="s">
        <v>15</v>
      </c>
      <c r="I203" t="s">
        <v>317</v>
      </c>
      <c r="J203" t="s">
        <v>72</v>
      </c>
      <c r="K203" t="s">
        <v>17</v>
      </c>
      <c r="L203" t="s">
        <v>323</v>
      </c>
    </row>
    <row r="204" spans="1:12" x14ac:dyDescent="0.45">
      <c r="A204" s="1" t="s">
        <v>953</v>
      </c>
      <c r="B204" s="2" t="s">
        <v>139</v>
      </c>
      <c r="C204" s="4" t="s">
        <v>30</v>
      </c>
      <c r="D204" s="4" t="s">
        <v>30</v>
      </c>
      <c r="G204" t="s">
        <v>14</v>
      </c>
      <c r="H204" t="s">
        <v>15</v>
      </c>
      <c r="I204" t="s">
        <v>317</v>
      </c>
      <c r="J204" t="s">
        <v>72</v>
      </c>
      <c r="K204" t="s">
        <v>17</v>
      </c>
      <c r="L204" t="s">
        <v>323</v>
      </c>
    </row>
    <row r="205" spans="1:12" x14ac:dyDescent="0.45">
      <c r="A205" s="1" t="s">
        <v>954</v>
      </c>
      <c r="B205" s="2" t="s">
        <v>139</v>
      </c>
      <c r="C205" s="4" t="s">
        <v>30</v>
      </c>
      <c r="D205" s="4" t="s">
        <v>30</v>
      </c>
      <c r="G205" t="s">
        <v>14</v>
      </c>
      <c r="H205" t="s">
        <v>15</v>
      </c>
      <c r="I205" t="s">
        <v>317</v>
      </c>
      <c r="J205" t="s">
        <v>72</v>
      </c>
      <c r="K205" t="s">
        <v>17</v>
      </c>
      <c r="L205" t="s">
        <v>323</v>
      </c>
    </row>
    <row r="206" spans="1:12" x14ac:dyDescent="0.45">
      <c r="A206" s="1" t="s">
        <v>955</v>
      </c>
      <c r="B206" s="2" t="s">
        <v>139</v>
      </c>
      <c r="C206" s="4" t="s">
        <v>30</v>
      </c>
      <c r="D206" s="4" t="s">
        <v>30</v>
      </c>
      <c r="G206" t="s">
        <v>14</v>
      </c>
      <c r="H206" t="s">
        <v>15</v>
      </c>
      <c r="I206" t="s">
        <v>317</v>
      </c>
      <c r="J206" t="s">
        <v>72</v>
      </c>
      <c r="K206" t="s">
        <v>17</v>
      </c>
      <c r="L206" t="s">
        <v>323</v>
      </c>
    </row>
    <row r="207" spans="1:12" x14ac:dyDescent="0.45">
      <c r="A207" s="1" t="s">
        <v>956</v>
      </c>
      <c r="B207" s="2" t="s">
        <v>139</v>
      </c>
      <c r="C207" s="4" t="s">
        <v>30</v>
      </c>
      <c r="D207" s="4" t="s">
        <v>30</v>
      </c>
      <c r="G207" t="s">
        <v>14</v>
      </c>
      <c r="H207" t="s">
        <v>15</v>
      </c>
      <c r="I207" t="s">
        <v>317</v>
      </c>
      <c r="J207" t="s">
        <v>72</v>
      </c>
      <c r="K207" t="s">
        <v>17</v>
      </c>
      <c r="L207" t="s">
        <v>323</v>
      </c>
    </row>
    <row r="208" spans="1:12" x14ac:dyDescent="0.45">
      <c r="A208" s="1" t="s">
        <v>957</v>
      </c>
      <c r="B208" s="2" t="s">
        <v>139</v>
      </c>
      <c r="C208" s="4" t="s">
        <v>30</v>
      </c>
      <c r="D208" s="4" t="s">
        <v>30</v>
      </c>
      <c r="G208" t="s">
        <v>14</v>
      </c>
      <c r="H208" t="s">
        <v>15</v>
      </c>
      <c r="I208" t="s">
        <v>317</v>
      </c>
      <c r="J208" t="s">
        <v>72</v>
      </c>
      <c r="K208" t="s">
        <v>17</v>
      </c>
      <c r="L208" t="s">
        <v>323</v>
      </c>
    </row>
    <row r="209" spans="1:12" x14ac:dyDescent="0.45">
      <c r="A209" s="1" t="s">
        <v>958</v>
      </c>
      <c r="B209" s="2" t="s">
        <v>139</v>
      </c>
      <c r="C209" s="4" t="s">
        <v>30</v>
      </c>
      <c r="D209" s="4" t="s">
        <v>30</v>
      </c>
      <c r="G209" t="s">
        <v>14</v>
      </c>
      <c r="H209" t="s">
        <v>15</v>
      </c>
      <c r="I209" t="s">
        <v>317</v>
      </c>
      <c r="J209" t="s">
        <v>72</v>
      </c>
      <c r="K209" t="s">
        <v>17</v>
      </c>
      <c r="L209" t="s">
        <v>323</v>
      </c>
    </row>
    <row r="210" spans="1:12" x14ac:dyDescent="0.45">
      <c r="A210" s="1" t="s">
        <v>959</v>
      </c>
      <c r="B210" s="2" t="s">
        <v>139</v>
      </c>
      <c r="C210" s="4" t="s">
        <v>30</v>
      </c>
      <c r="D210" s="4" t="s">
        <v>30</v>
      </c>
      <c r="G210" t="s">
        <v>14</v>
      </c>
      <c r="H210" t="s">
        <v>15</v>
      </c>
      <c r="I210" t="s">
        <v>317</v>
      </c>
      <c r="J210" t="s">
        <v>72</v>
      </c>
      <c r="K210" t="s">
        <v>17</v>
      </c>
      <c r="L210" t="s">
        <v>323</v>
      </c>
    </row>
    <row r="211" spans="1:12" x14ac:dyDescent="0.45">
      <c r="A211" s="1" t="s">
        <v>960</v>
      </c>
      <c r="B211" s="2" t="s">
        <v>139</v>
      </c>
      <c r="C211" s="4" t="s">
        <v>30</v>
      </c>
      <c r="D211" s="4" t="s">
        <v>30</v>
      </c>
      <c r="G211" t="s">
        <v>14</v>
      </c>
      <c r="H211" t="s">
        <v>15</v>
      </c>
      <c r="I211" t="s">
        <v>317</v>
      </c>
      <c r="J211" t="s">
        <v>72</v>
      </c>
      <c r="K211" t="s">
        <v>17</v>
      </c>
      <c r="L211" t="s">
        <v>323</v>
      </c>
    </row>
    <row r="212" spans="1:12" x14ac:dyDescent="0.45">
      <c r="A212" s="1" t="s">
        <v>961</v>
      </c>
      <c r="B212" s="2" t="s">
        <v>139</v>
      </c>
      <c r="C212" s="4" t="s">
        <v>30</v>
      </c>
      <c r="D212" s="4" t="s">
        <v>30</v>
      </c>
      <c r="G212" t="s">
        <v>14</v>
      </c>
      <c r="H212" t="s">
        <v>15</v>
      </c>
      <c r="I212" t="s">
        <v>317</v>
      </c>
      <c r="J212" t="s">
        <v>72</v>
      </c>
      <c r="K212" t="s">
        <v>17</v>
      </c>
      <c r="L212" t="s">
        <v>323</v>
      </c>
    </row>
    <row r="213" spans="1:12" x14ac:dyDescent="0.45">
      <c r="A213" s="1" t="s">
        <v>962</v>
      </c>
      <c r="B213" s="2" t="s">
        <v>139</v>
      </c>
      <c r="C213" s="4" t="s">
        <v>30</v>
      </c>
      <c r="D213" s="4" t="s">
        <v>30</v>
      </c>
      <c r="G213" t="s">
        <v>14</v>
      </c>
      <c r="H213" t="s">
        <v>15</v>
      </c>
      <c r="I213" t="s">
        <v>317</v>
      </c>
      <c r="J213" t="s">
        <v>72</v>
      </c>
      <c r="K213" t="s">
        <v>17</v>
      </c>
      <c r="L213" t="s">
        <v>323</v>
      </c>
    </row>
    <row r="214" spans="1:12" x14ac:dyDescent="0.45">
      <c r="A214" s="1" t="s">
        <v>963</v>
      </c>
      <c r="B214" s="2" t="s">
        <v>139</v>
      </c>
      <c r="C214" s="4" t="s">
        <v>30</v>
      </c>
      <c r="D214" s="4" t="s">
        <v>30</v>
      </c>
      <c r="G214" t="s">
        <v>14</v>
      </c>
      <c r="H214" t="s">
        <v>15</v>
      </c>
      <c r="I214" t="s">
        <v>317</v>
      </c>
      <c r="J214" t="s">
        <v>72</v>
      </c>
      <c r="K214" t="s">
        <v>17</v>
      </c>
      <c r="L214" t="s">
        <v>323</v>
      </c>
    </row>
    <row r="215" spans="1:12" x14ac:dyDescent="0.45">
      <c r="A215" s="1" t="s">
        <v>964</v>
      </c>
      <c r="B215" s="2" t="s">
        <v>139</v>
      </c>
      <c r="C215" s="4" t="s">
        <v>30</v>
      </c>
      <c r="D215" s="4" t="s">
        <v>30</v>
      </c>
      <c r="G215" t="s">
        <v>14</v>
      </c>
      <c r="H215" t="s">
        <v>15</v>
      </c>
      <c r="I215" t="s">
        <v>317</v>
      </c>
      <c r="J215" t="s">
        <v>72</v>
      </c>
      <c r="K215" t="s">
        <v>17</v>
      </c>
      <c r="L215" t="s">
        <v>323</v>
      </c>
    </row>
    <row r="216" spans="1:12" x14ac:dyDescent="0.45">
      <c r="A216" s="1" t="s">
        <v>965</v>
      </c>
      <c r="B216" s="2" t="s">
        <v>139</v>
      </c>
      <c r="C216" s="4" t="s">
        <v>30</v>
      </c>
      <c r="D216" s="4" t="s">
        <v>30</v>
      </c>
      <c r="G216" t="s">
        <v>14</v>
      </c>
      <c r="H216" t="s">
        <v>15</v>
      </c>
      <c r="I216" t="s">
        <v>317</v>
      </c>
      <c r="J216" t="s">
        <v>72</v>
      </c>
      <c r="K216" t="s">
        <v>17</v>
      </c>
      <c r="L216" t="s">
        <v>323</v>
      </c>
    </row>
    <row r="217" spans="1:12" x14ac:dyDescent="0.45">
      <c r="A217" s="1" t="s">
        <v>966</v>
      </c>
      <c r="B217" s="2" t="s">
        <v>139</v>
      </c>
      <c r="C217" s="4" t="s">
        <v>30</v>
      </c>
      <c r="D217" s="4" t="s">
        <v>30</v>
      </c>
      <c r="G217" t="s">
        <v>14</v>
      </c>
      <c r="H217" t="s">
        <v>15</v>
      </c>
      <c r="I217" t="s">
        <v>317</v>
      </c>
      <c r="J217" t="s">
        <v>72</v>
      </c>
      <c r="K217" t="s">
        <v>17</v>
      </c>
      <c r="L217" t="s">
        <v>323</v>
      </c>
    </row>
    <row r="218" spans="1:12" x14ac:dyDescent="0.45">
      <c r="A218" s="1" t="s">
        <v>967</v>
      </c>
      <c r="B218" s="2" t="s">
        <v>139</v>
      </c>
      <c r="C218" s="4" t="s">
        <v>30</v>
      </c>
      <c r="D218" s="4" t="s">
        <v>30</v>
      </c>
      <c r="G218" t="s">
        <v>14</v>
      </c>
      <c r="H218" t="s">
        <v>15</v>
      </c>
      <c r="I218" t="s">
        <v>317</v>
      </c>
      <c r="J218" t="s">
        <v>72</v>
      </c>
      <c r="K218" t="s">
        <v>17</v>
      </c>
      <c r="L218" t="s">
        <v>323</v>
      </c>
    </row>
    <row r="219" spans="1:12" x14ac:dyDescent="0.45">
      <c r="A219" s="1" t="s">
        <v>968</v>
      </c>
      <c r="B219" s="2" t="s">
        <v>139</v>
      </c>
      <c r="C219" s="4" t="s">
        <v>30</v>
      </c>
      <c r="D219" s="4" t="s">
        <v>30</v>
      </c>
      <c r="G219" t="s">
        <v>14</v>
      </c>
      <c r="H219" t="s">
        <v>15</v>
      </c>
      <c r="I219" t="s">
        <v>317</v>
      </c>
      <c r="J219" t="s">
        <v>72</v>
      </c>
      <c r="K219" t="s">
        <v>17</v>
      </c>
      <c r="L219" t="s">
        <v>323</v>
      </c>
    </row>
    <row r="220" spans="1:12" x14ac:dyDescent="0.45">
      <c r="A220" s="1" t="s">
        <v>969</v>
      </c>
      <c r="B220" s="2" t="s">
        <v>139</v>
      </c>
      <c r="C220" s="4" t="s">
        <v>30</v>
      </c>
      <c r="D220" s="4" t="s">
        <v>30</v>
      </c>
      <c r="G220" t="s">
        <v>14</v>
      </c>
      <c r="H220" t="s">
        <v>15</v>
      </c>
      <c r="I220" t="s">
        <v>317</v>
      </c>
      <c r="J220" t="s">
        <v>72</v>
      </c>
      <c r="K220" t="s">
        <v>17</v>
      </c>
      <c r="L220" t="s">
        <v>323</v>
      </c>
    </row>
    <row r="221" spans="1:12" x14ac:dyDescent="0.45">
      <c r="A221" s="1" t="s">
        <v>970</v>
      </c>
      <c r="B221" s="2" t="s">
        <v>139</v>
      </c>
      <c r="C221" s="4" t="s">
        <v>30</v>
      </c>
      <c r="D221" s="4" t="s">
        <v>30</v>
      </c>
      <c r="G221" t="s">
        <v>14</v>
      </c>
      <c r="H221" t="s">
        <v>15</v>
      </c>
      <c r="I221" t="s">
        <v>317</v>
      </c>
      <c r="J221" t="s">
        <v>72</v>
      </c>
      <c r="K221" t="s">
        <v>17</v>
      </c>
      <c r="L221" t="s">
        <v>323</v>
      </c>
    </row>
    <row r="222" spans="1:12" x14ac:dyDescent="0.45">
      <c r="A222" s="1" t="s">
        <v>971</v>
      </c>
      <c r="B222" s="2" t="s">
        <v>139</v>
      </c>
      <c r="C222" s="4" t="s">
        <v>30</v>
      </c>
      <c r="D222" s="4" t="s">
        <v>30</v>
      </c>
      <c r="G222" t="s">
        <v>14</v>
      </c>
      <c r="H222" t="s">
        <v>15</v>
      </c>
      <c r="I222" t="s">
        <v>317</v>
      </c>
      <c r="J222" t="s">
        <v>72</v>
      </c>
      <c r="K222" t="s">
        <v>17</v>
      </c>
      <c r="L222" t="s">
        <v>323</v>
      </c>
    </row>
    <row r="223" spans="1:12" x14ac:dyDescent="0.45">
      <c r="A223" s="1" t="s">
        <v>972</v>
      </c>
      <c r="B223" s="2" t="s">
        <v>139</v>
      </c>
      <c r="C223" s="4" t="s">
        <v>30</v>
      </c>
      <c r="D223" s="4" t="s">
        <v>30</v>
      </c>
      <c r="G223" t="s">
        <v>14</v>
      </c>
      <c r="H223" t="s">
        <v>15</v>
      </c>
      <c r="I223" t="s">
        <v>317</v>
      </c>
      <c r="J223" t="s">
        <v>72</v>
      </c>
      <c r="K223" t="s">
        <v>17</v>
      </c>
      <c r="L223" t="s">
        <v>323</v>
      </c>
    </row>
    <row r="224" spans="1:12" x14ac:dyDescent="0.45">
      <c r="A224" s="1" t="s">
        <v>973</v>
      </c>
      <c r="B224" s="2" t="s">
        <v>139</v>
      </c>
      <c r="C224" s="4" t="s">
        <v>30</v>
      </c>
      <c r="D224" s="4" t="s">
        <v>30</v>
      </c>
      <c r="G224" t="s">
        <v>14</v>
      </c>
      <c r="H224" t="s">
        <v>15</v>
      </c>
      <c r="I224" t="s">
        <v>317</v>
      </c>
      <c r="J224" t="s">
        <v>72</v>
      </c>
      <c r="K224" t="s">
        <v>17</v>
      </c>
      <c r="L224" t="s">
        <v>323</v>
      </c>
    </row>
    <row r="225" spans="1:12" x14ac:dyDescent="0.45">
      <c r="A225" s="1" t="s">
        <v>974</v>
      </c>
      <c r="B225" s="2" t="s">
        <v>139</v>
      </c>
      <c r="C225" s="4" t="s">
        <v>30</v>
      </c>
      <c r="D225" s="4" t="s">
        <v>30</v>
      </c>
      <c r="G225" t="s">
        <v>14</v>
      </c>
      <c r="H225" t="s">
        <v>15</v>
      </c>
      <c r="I225" t="s">
        <v>317</v>
      </c>
      <c r="J225" t="s">
        <v>72</v>
      </c>
      <c r="K225" t="s">
        <v>17</v>
      </c>
      <c r="L225" t="s">
        <v>323</v>
      </c>
    </row>
    <row r="226" spans="1:12" x14ac:dyDescent="0.45">
      <c r="A226" s="1" t="s">
        <v>975</v>
      </c>
      <c r="B226" s="2" t="s">
        <v>140</v>
      </c>
      <c r="C226" s="4" t="s">
        <v>30</v>
      </c>
      <c r="D226" s="4" t="s">
        <v>30</v>
      </c>
      <c r="G226" t="s">
        <v>14</v>
      </c>
      <c r="H226" t="s">
        <v>15</v>
      </c>
      <c r="I226" t="s">
        <v>317</v>
      </c>
      <c r="J226" t="s">
        <v>74</v>
      </c>
      <c r="K226" t="s">
        <v>17</v>
      </c>
      <c r="L226" t="s">
        <v>323</v>
      </c>
    </row>
    <row r="227" spans="1:12" x14ac:dyDescent="0.45">
      <c r="A227" s="1" t="s">
        <v>976</v>
      </c>
      <c r="B227" s="2" t="s">
        <v>140</v>
      </c>
      <c r="C227" s="4" t="s">
        <v>30</v>
      </c>
      <c r="D227" s="4" t="s">
        <v>30</v>
      </c>
      <c r="G227" t="s">
        <v>14</v>
      </c>
      <c r="H227" t="s">
        <v>15</v>
      </c>
      <c r="I227" t="s">
        <v>317</v>
      </c>
      <c r="J227" t="s">
        <v>74</v>
      </c>
      <c r="K227" t="s">
        <v>17</v>
      </c>
      <c r="L227" t="s">
        <v>323</v>
      </c>
    </row>
    <row r="228" spans="1:12" x14ac:dyDescent="0.45">
      <c r="A228" s="1" t="s">
        <v>977</v>
      </c>
      <c r="B228" s="2" t="s">
        <v>140</v>
      </c>
      <c r="C228" s="4" t="s">
        <v>30</v>
      </c>
      <c r="D228" s="4" t="s">
        <v>30</v>
      </c>
      <c r="G228" t="s">
        <v>14</v>
      </c>
      <c r="H228" t="s">
        <v>15</v>
      </c>
      <c r="I228" t="s">
        <v>317</v>
      </c>
      <c r="J228" t="s">
        <v>74</v>
      </c>
      <c r="K228" t="s">
        <v>17</v>
      </c>
      <c r="L228" t="s">
        <v>323</v>
      </c>
    </row>
    <row r="229" spans="1:12" x14ac:dyDescent="0.45">
      <c r="A229" s="1" t="s">
        <v>978</v>
      </c>
      <c r="B229" s="2" t="s">
        <v>140</v>
      </c>
      <c r="C229" s="4" t="s">
        <v>30</v>
      </c>
      <c r="D229" s="4" t="s">
        <v>30</v>
      </c>
      <c r="G229" t="s">
        <v>14</v>
      </c>
      <c r="H229" t="s">
        <v>15</v>
      </c>
      <c r="I229" t="s">
        <v>317</v>
      </c>
      <c r="J229" t="s">
        <v>74</v>
      </c>
      <c r="K229" t="s">
        <v>17</v>
      </c>
      <c r="L229" t="s">
        <v>323</v>
      </c>
    </row>
    <row r="230" spans="1:12" x14ac:dyDescent="0.45">
      <c r="A230" s="1" t="s">
        <v>979</v>
      </c>
      <c r="B230" s="2" t="s">
        <v>140</v>
      </c>
      <c r="C230" s="4" t="s">
        <v>30</v>
      </c>
      <c r="D230" s="4" t="s">
        <v>30</v>
      </c>
      <c r="G230" t="s">
        <v>14</v>
      </c>
      <c r="H230" t="s">
        <v>15</v>
      </c>
      <c r="I230" t="s">
        <v>317</v>
      </c>
      <c r="J230" t="s">
        <v>74</v>
      </c>
      <c r="K230" t="s">
        <v>17</v>
      </c>
      <c r="L230" t="s">
        <v>323</v>
      </c>
    </row>
    <row r="231" spans="1:12" x14ac:dyDescent="0.45">
      <c r="A231" s="1" t="s">
        <v>980</v>
      </c>
      <c r="B231" s="2" t="s">
        <v>140</v>
      </c>
      <c r="C231" s="4" t="s">
        <v>30</v>
      </c>
      <c r="D231" s="4" t="s">
        <v>30</v>
      </c>
      <c r="G231" t="s">
        <v>14</v>
      </c>
      <c r="H231" t="s">
        <v>15</v>
      </c>
      <c r="I231" t="s">
        <v>317</v>
      </c>
      <c r="J231" t="s">
        <v>74</v>
      </c>
      <c r="K231" t="s">
        <v>17</v>
      </c>
      <c r="L231" t="s">
        <v>323</v>
      </c>
    </row>
    <row r="232" spans="1:12" x14ac:dyDescent="0.45">
      <c r="A232" s="1" t="s">
        <v>981</v>
      </c>
      <c r="B232" s="2" t="s">
        <v>140</v>
      </c>
      <c r="C232" s="4" t="s">
        <v>30</v>
      </c>
      <c r="D232" s="4" t="s">
        <v>30</v>
      </c>
      <c r="G232" t="s">
        <v>14</v>
      </c>
      <c r="H232" t="s">
        <v>15</v>
      </c>
      <c r="I232" t="s">
        <v>317</v>
      </c>
      <c r="J232" t="s">
        <v>74</v>
      </c>
      <c r="K232" t="s">
        <v>17</v>
      </c>
      <c r="L232" t="s">
        <v>323</v>
      </c>
    </row>
    <row r="233" spans="1:12" x14ac:dyDescent="0.45">
      <c r="A233" s="1" t="s">
        <v>982</v>
      </c>
      <c r="B233" s="2" t="s">
        <v>140</v>
      </c>
      <c r="C233" s="4" t="s">
        <v>30</v>
      </c>
      <c r="D233" s="4" t="s">
        <v>30</v>
      </c>
      <c r="G233" t="s">
        <v>14</v>
      </c>
      <c r="H233" t="s">
        <v>15</v>
      </c>
      <c r="I233" t="s">
        <v>317</v>
      </c>
      <c r="J233" t="s">
        <v>74</v>
      </c>
      <c r="K233" t="s">
        <v>17</v>
      </c>
      <c r="L233" t="s">
        <v>323</v>
      </c>
    </row>
    <row r="234" spans="1:12" x14ac:dyDescent="0.45">
      <c r="A234" s="1" t="s">
        <v>983</v>
      </c>
      <c r="B234" s="2" t="s">
        <v>140</v>
      </c>
      <c r="C234" s="4" t="s">
        <v>30</v>
      </c>
      <c r="D234" s="4" t="s">
        <v>30</v>
      </c>
      <c r="G234" t="s">
        <v>14</v>
      </c>
      <c r="H234" t="s">
        <v>15</v>
      </c>
      <c r="I234" t="s">
        <v>317</v>
      </c>
      <c r="J234" t="s">
        <v>74</v>
      </c>
      <c r="K234" t="s">
        <v>17</v>
      </c>
      <c r="L234" t="s">
        <v>323</v>
      </c>
    </row>
    <row r="235" spans="1:12" x14ac:dyDescent="0.45">
      <c r="A235" s="1" t="s">
        <v>984</v>
      </c>
      <c r="B235" s="2" t="s">
        <v>140</v>
      </c>
      <c r="C235" s="4" t="s">
        <v>30</v>
      </c>
      <c r="D235" s="4" t="s">
        <v>30</v>
      </c>
      <c r="G235" t="s">
        <v>14</v>
      </c>
      <c r="H235" t="s">
        <v>15</v>
      </c>
      <c r="I235" t="s">
        <v>317</v>
      </c>
      <c r="J235" t="s">
        <v>74</v>
      </c>
      <c r="K235" t="s">
        <v>17</v>
      </c>
      <c r="L235" t="s">
        <v>323</v>
      </c>
    </row>
    <row r="236" spans="1:12" x14ac:dyDescent="0.45">
      <c r="A236" s="1" t="s">
        <v>985</v>
      </c>
      <c r="B236" s="2" t="s">
        <v>140</v>
      </c>
      <c r="C236" s="4" t="s">
        <v>30</v>
      </c>
      <c r="D236" s="4" t="s">
        <v>30</v>
      </c>
      <c r="G236" t="s">
        <v>14</v>
      </c>
      <c r="H236" t="s">
        <v>15</v>
      </c>
      <c r="I236" t="s">
        <v>317</v>
      </c>
      <c r="J236" t="s">
        <v>74</v>
      </c>
      <c r="K236" t="s">
        <v>17</v>
      </c>
      <c r="L236" t="s">
        <v>323</v>
      </c>
    </row>
    <row r="237" spans="1:12" x14ac:dyDescent="0.45">
      <c r="A237" s="1" t="s">
        <v>986</v>
      </c>
      <c r="B237" s="2" t="s">
        <v>140</v>
      </c>
      <c r="C237" s="4" t="s">
        <v>30</v>
      </c>
      <c r="D237" s="4" t="s">
        <v>30</v>
      </c>
      <c r="G237" t="s">
        <v>14</v>
      </c>
      <c r="H237" t="s">
        <v>15</v>
      </c>
      <c r="I237" t="s">
        <v>317</v>
      </c>
      <c r="J237" t="s">
        <v>74</v>
      </c>
      <c r="K237" t="s">
        <v>17</v>
      </c>
      <c r="L237" t="s">
        <v>323</v>
      </c>
    </row>
    <row r="238" spans="1:12" x14ac:dyDescent="0.45">
      <c r="A238" s="1" t="s">
        <v>987</v>
      </c>
      <c r="B238" s="2" t="s">
        <v>140</v>
      </c>
      <c r="C238" s="4" t="s">
        <v>30</v>
      </c>
      <c r="D238" s="4" t="s">
        <v>30</v>
      </c>
      <c r="G238" t="s">
        <v>14</v>
      </c>
      <c r="H238" t="s">
        <v>15</v>
      </c>
      <c r="I238" t="s">
        <v>317</v>
      </c>
      <c r="J238" t="s">
        <v>74</v>
      </c>
      <c r="K238" t="s">
        <v>17</v>
      </c>
      <c r="L238" t="s">
        <v>323</v>
      </c>
    </row>
    <row r="239" spans="1:12" x14ac:dyDescent="0.45">
      <c r="A239" s="1" t="s">
        <v>988</v>
      </c>
      <c r="B239" s="2" t="s">
        <v>140</v>
      </c>
      <c r="C239" s="4" t="s">
        <v>30</v>
      </c>
      <c r="D239" s="4" t="s">
        <v>30</v>
      </c>
      <c r="G239" t="s">
        <v>14</v>
      </c>
      <c r="H239" t="s">
        <v>15</v>
      </c>
      <c r="I239" t="s">
        <v>317</v>
      </c>
      <c r="J239" t="s">
        <v>74</v>
      </c>
      <c r="K239" t="s">
        <v>17</v>
      </c>
      <c r="L239" t="s">
        <v>323</v>
      </c>
    </row>
    <row r="240" spans="1:12" x14ac:dyDescent="0.45">
      <c r="A240" s="1" t="s">
        <v>989</v>
      </c>
      <c r="B240" s="2" t="s">
        <v>140</v>
      </c>
      <c r="C240" s="4" t="s">
        <v>30</v>
      </c>
      <c r="D240" s="4" t="s">
        <v>30</v>
      </c>
      <c r="G240" t="s">
        <v>14</v>
      </c>
      <c r="H240" t="s">
        <v>15</v>
      </c>
      <c r="I240" t="s">
        <v>317</v>
      </c>
      <c r="J240" t="s">
        <v>74</v>
      </c>
      <c r="K240" t="s">
        <v>17</v>
      </c>
      <c r="L240" t="s">
        <v>323</v>
      </c>
    </row>
    <row r="241" spans="1:12" x14ac:dyDescent="0.45">
      <c r="A241" s="1" t="s">
        <v>990</v>
      </c>
      <c r="B241" s="2" t="s">
        <v>140</v>
      </c>
      <c r="C241" s="4" t="s">
        <v>30</v>
      </c>
      <c r="D241" s="4" t="s">
        <v>30</v>
      </c>
      <c r="G241" t="s">
        <v>14</v>
      </c>
      <c r="H241" t="s">
        <v>15</v>
      </c>
      <c r="I241" t="s">
        <v>317</v>
      </c>
      <c r="J241" t="s">
        <v>74</v>
      </c>
      <c r="K241" t="s">
        <v>17</v>
      </c>
      <c r="L241" t="s">
        <v>323</v>
      </c>
    </row>
    <row r="242" spans="1:12" x14ac:dyDescent="0.45">
      <c r="A242" s="1" t="s">
        <v>991</v>
      </c>
      <c r="B242" s="2" t="s">
        <v>140</v>
      </c>
      <c r="C242" s="4" t="s">
        <v>30</v>
      </c>
      <c r="D242" s="4" t="s">
        <v>30</v>
      </c>
      <c r="G242" t="s">
        <v>14</v>
      </c>
      <c r="H242" t="s">
        <v>15</v>
      </c>
      <c r="I242" t="s">
        <v>317</v>
      </c>
      <c r="J242" t="s">
        <v>74</v>
      </c>
      <c r="K242" t="s">
        <v>17</v>
      </c>
      <c r="L242" t="s">
        <v>323</v>
      </c>
    </row>
    <row r="243" spans="1:12" x14ac:dyDescent="0.45">
      <c r="A243" s="1" t="s">
        <v>992</v>
      </c>
      <c r="B243" s="2" t="s">
        <v>140</v>
      </c>
      <c r="C243" s="4" t="s">
        <v>30</v>
      </c>
      <c r="D243" s="4" t="s">
        <v>30</v>
      </c>
      <c r="G243" t="s">
        <v>14</v>
      </c>
      <c r="H243" t="s">
        <v>15</v>
      </c>
      <c r="I243" t="s">
        <v>317</v>
      </c>
      <c r="J243" t="s">
        <v>74</v>
      </c>
      <c r="K243" t="s">
        <v>17</v>
      </c>
      <c r="L243" t="s">
        <v>323</v>
      </c>
    </row>
    <row r="244" spans="1:12" x14ac:dyDescent="0.45">
      <c r="A244" s="1" t="s">
        <v>993</v>
      </c>
      <c r="B244" s="2" t="s">
        <v>140</v>
      </c>
      <c r="C244" s="4" t="s">
        <v>30</v>
      </c>
      <c r="D244" s="4" t="s">
        <v>30</v>
      </c>
      <c r="G244" t="s">
        <v>14</v>
      </c>
      <c r="H244" t="s">
        <v>15</v>
      </c>
      <c r="I244" t="s">
        <v>317</v>
      </c>
      <c r="J244" t="s">
        <v>74</v>
      </c>
      <c r="K244" t="s">
        <v>17</v>
      </c>
      <c r="L244" t="s">
        <v>323</v>
      </c>
    </row>
    <row r="245" spans="1:12" x14ac:dyDescent="0.45">
      <c r="A245" s="1" t="s">
        <v>994</v>
      </c>
      <c r="B245" s="2" t="s">
        <v>141</v>
      </c>
      <c r="C245" s="3" t="s">
        <v>79</v>
      </c>
      <c r="D245" s="3" t="s">
        <v>80</v>
      </c>
      <c r="G245" t="s">
        <v>14</v>
      </c>
      <c r="H245" t="s">
        <v>15</v>
      </c>
      <c r="I245" t="s">
        <v>317</v>
      </c>
      <c r="J245" t="s">
        <v>78</v>
      </c>
      <c r="K245" t="s">
        <v>17</v>
      </c>
      <c r="L245" t="s">
        <v>323</v>
      </c>
    </row>
    <row r="246" spans="1:12" x14ac:dyDescent="0.45">
      <c r="A246" s="1" t="s">
        <v>995</v>
      </c>
      <c r="B246" s="2" t="s">
        <v>141</v>
      </c>
      <c r="C246" s="3" t="s">
        <v>79</v>
      </c>
      <c r="D246" s="3" t="s">
        <v>80</v>
      </c>
      <c r="G246" t="s">
        <v>14</v>
      </c>
      <c r="H246" t="s">
        <v>15</v>
      </c>
      <c r="I246" t="s">
        <v>317</v>
      </c>
      <c r="J246" t="s">
        <v>78</v>
      </c>
      <c r="K246" t="s">
        <v>17</v>
      </c>
      <c r="L246" t="s">
        <v>323</v>
      </c>
    </row>
    <row r="247" spans="1:12" x14ac:dyDescent="0.45">
      <c r="A247" s="1" t="s">
        <v>996</v>
      </c>
      <c r="B247" s="2" t="s">
        <v>141</v>
      </c>
      <c r="C247" s="3" t="s">
        <v>79</v>
      </c>
      <c r="D247" s="3" t="s">
        <v>80</v>
      </c>
      <c r="G247" t="s">
        <v>14</v>
      </c>
      <c r="H247" t="s">
        <v>15</v>
      </c>
      <c r="I247" t="s">
        <v>317</v>
      </c>
      <c r="J247" t="s">
        <v>78</v>
      </c>
      <c r="K247" t="s">
        <v>17</v>
      </c>
      <c r="L247" t="s">
        <v>323</v>
      </c>
    </row>
    <row r="248" spans="1:12" x14ac:dyDescent="0.45">
      <c r="A248" s="1" t="s">
        <v>997</v>
      </c>
      <c r="B248" s="2" t="s">
        <v>141</v>
      </c>
      <c r="C248" s="3" t="s">
        <v>79</v>
      </c>
      <c r="D248" s="3" t="s">
        <v>80</v>
      </c>
      <c r="G248" t="s">
        <v>14</v>
      </c>
      <c r="H248" t="s">
        <v>15</v>
      </c>
      <c r="I248" t="s">
        <v>317</v>
      </c>
      <c r="J248" t="s">
        <v>78</v>
      </c>
      <c r="K248" t="s">
        <v>17</v>
      </c>
      <c r="L248" t="s">
        <v>323</v>
      </c>
    </row>
    <row r="249" spans="1:12" x14ac:dyDescent="0.45">
      <c r="A249" s="1" t="s">
        <v>143</v>
      </c>
      <c r="B249" s="2" t="s">
        <v>82</v>
      </c>
      <c r="C249" s="3" t="s">
        <v>1178</v>
      </c>
      <c r="D249" s="3" t="s">
        <v>83</v>
      </c>
      <c r="G249" t="s">
        <v>14</v>
      </c>
      <c r="H249" t="s">
        <v>15</v>
      </c>
      <c r="I249" t="s">
        <v>317</v>
      </c>
      <c r="J249" t="s">
        <v>84</v>
      </c>
      <c r="K249" t="s">
        <v>17</v>
      </c>
      <c r="L249" t="s">
        <v>323</v>
      </c>
    </row>
    <row r="250" spans="1:12" x14ac:dyDescent="0.45">
      <c r="A250" s="1" t="s">
        <v>144</v>
      </c>
      <c r="B250" s="2" t="s">
        <v>100</v>
      </c>
      <c r="C250" s="4" t="s">
        <v>101</v>
      </c>
      <c r="D250" s="4" t="s">
        <v>30</v>
      </c>
      <c r="G250" t="s">
        <v>14</v>
      </c>
      <c r="H250" t="s">
        <v>15</v>
      </c>
      <c r="I250" t="s">
        <v>317</v>
      </c>
      <c r="J250" t="s">
        <v>100</v>
      </c>
      <c r="K250" t="s">
        <v>17</v>
      </c>
      <c r="L250" t="s">
        <v>323</v>
      </c>
    </row>
    <row r="251" spans="1:12" x14ac:dyDescent="0.45">
      <c r="A251" s="1" t="s">
        <v>998</v>
      </c>
      <c r="B251" s="2" t="s">
        <v>102</v>
      </c>
      <c r="C251" s="3" t="s">
        <v>1177</v>
      </c>
      <c r="D251" s="3" t="s">
        <v>103</v>
      </c>
      <c r="G251" t="s">
        <v>14</v>
      </c>
      <c r="H251" t="s">
        <v>15</v>
      </c>
      <c r="I251" t="s">
        <v>317</v>
      </c>
      <c r="J251" t="s">
        <v>104</v>
      </c>
      <c r="K251" t="s">
        <v>17</v>
      </c>
      <c r="L251" t="s">
        <v>323</v>
      </c>
    </row>
    <row r="252" spans="1:12" x14ac:dyDescent="0.45">
      <c r="A252" s="1" t="s">
        <v>999</v>
      </c>
      <c r="B252" s="2" t="s">
        <v>102</v>
      </c>
      <c r="C252" s="3" t="s">
        <v>1177</v>
      </c>
      <c r="D252" s="3" t="s">
        <v>103</v>
      </c>
      <c r="G252" t="s">
        <v>14</v>
      </c>
      <c r="H252" t="s">
        <v>15</v>
      </c>
      <c r="I252" t="s">
        <v>317</v>
      </c>
      <c r="J252" t="s">
        <v>104</v>
      </c>
      <c r="K252" t="s">
        <v>17</v>
      </c>
      <c r="L252" t="s">
        <v>323</v>
      </c>
    </row>
    <row r="253" spans="1:12" x14ac:dyDescent="0.45">
      <c r="A253" s="1" t="s">
        <v>1000</v>
      </c>
      <c r="B253" s="2" t="s">
        <v>102</v>
      </c>
      <c r="C253" s="3" t="s">
        <v>1177</v>
      </c>
      <c r="D253" s="3" t="s">
        <v>103</v>
      </c>
      <c r="G253" t="s">
        <v>14</v>
      </c>
      <c r="H253" t="s">
        <v>15</v>
      </c>
      <c r="I253" t="s">
        <v>317</v>
      </c>
      <c r="J253" t="s">
        <v>104</v>
      </c>
      <c r="K253" t="s">
        <v>17</v>
      </c>
      <c r="L253" t="s">
        <v>323</v>
      </c>
    </row>
    <row r="254" spans="1:12" x14ac:dyDescent="0.45">
      <c r="A254" s="1" t="s">
        <v>1001</v>
      </c>
      <c r="B254" s="2" t="s">
        <v>102</v>
      </c>
      <c r="C254" s="3" t="s">
        <v>1177</v>
      </c>
      <c r="D254" s="3" t="s">
        <v>103</v>
      </c>
      <c r="G254" t="s">
        <v>14</v>
      </c>
      <c r="H254" t="s">
        <v>15</v>
      </c>
      <c r="I254" t="s">
        <v>317</v>
      </c>
      <c r="J254" t="s">
        <v>104</v>
      </c>
      <c r="K254" t="s">
        <v>17</v>
      </c>
      <c r="L254" t="s">
        <v>323</v>
      </c>
    </row>
    <row r="255" spans="1:12" x14ac:dyDescent="0.45">
      <c r="A255" s="1" t="s">
        <v>1002</v>
      </c>
      <c r="B255" s="2" t="s">
        <v>102</v>
      </c>
      <c r="C255" s="3" t="s">
        <v>1177</v>
      </c>
      <c r="D255" s="3" t="s">
        <v>103</v>
      </c>
      <c r="G255" t="s">
        <v>14</v>
      </c>
      <c r="H255" t="s">
        <v>15</v>
      </c>
      <c r="I255" t="s">
        <v>317</v>
      </c>
      <c r="J255" t="s">
        <v>104</v>
      </c>
      <c r="K255" t="s">
        <v>17</v>
      </c>
      <c r="L255" t="s">
        <v>323</v>
      </c>
    </row>
    <row r="256" spans="1:12" x14ac:dyDescent="0.45">
      <c r="A256" s="1" t="s">
        <v>1003</v>
      </c>
      <c r="B256" s="2" t="s">
        <v>102</v>
      </c>
      <c r="C256" s="3" t="s">
        <v>1177</v>
      </c>
      <c r="D256" s="3" t="s">
        <v>103</v>
      </c>
      <c r="G256" t="s">
        <v>14</v>
      </c>
      <c r="H256" t="s">
        <v>15</v>
      </c>
      <c r="I256" t="s">
        <v>317</v>
      </c>
      <c r="J256" t="s">
        <v>104</v>
      </c>
      <c r="K256" t="s">
        <v>17</v>
      </c>
      <c r="L256" t="s">
        <v>323</v>
      </c>
    </row>
    <row r="257" spans="1:12" x14ac:dyDescent="0.45">
      <c r="A257" s="1" t="s">
        <v>1004</v>
      </c>
      <c r="B257" s="2" t="s">
        <v>102</v>
      </c>
      <c r="C257" s="3" t="s">
        <v>1177</v>
      </c>
      <c r="D257" s="3" t="s">
        <v>103</v>
      </c>
      <c r="G257" t="s">
        <v>14</v>
      </c>
      <c r="H257" t="s">
        <v>15</v>
      </c>
      <c r="I257" t="s">
        <v>317</v>
      </c>
      <c r="J257" t="s">
        <v>104</v>
      </c>
      <c r="K257" t="s">
        <v>17</v>
      </c>
      <c r="L257" t="s">
        <v>323</v>
      </c>
    </row>
    <row r="258" spans="1:12" x14ac:dyDescent="0.45">
      <c r="A258" s="1" t="s">
        <v>1005</v>
      </c>
      <c r="B258" s="2" t="s">
        <v>102</v>
      </c>
      <c r="C258" s="3" t="s">
        <v>1177</v>
      </c>
      <c r="D258" s="3" t="s">
        <v>103</v>
      </c>
      <c r="G258" t="s">
        <v>14</v>
      </c>
      <c r="H258" t="s">
        <v>15</v>
      </c>
      <c r="I258" t="s">
        <v>317</v>
      </c>
      <c r="J258" t="s">
        <v>104</v>
      </c>
      <c r="K258" t="s">
        <v>17</v>
      </c>
      <c r="L258" t="s">
        <v>323</v>
      </c>
    </row>
    <row r="259" spans="1:12" x14ac:dyDescent="0.45">
      <c r="A259" s="1" t="s">
        <v>1006</v>
      </c>
      <c r="B259" s="2" t="s">
        <v>102</v>
      </c>
      <c r="C259" s="3" t="s">
        <v>1177</v>
      </c>
      <c r="D259" s="3" t="s">
        <v>103</v>
      </c>
      <c r="G259" t="s">
        <v>14</v>
      </c>
      <c r="H259" t="s">
        <v>15</v>
      </c>
      <c r="I259" t="s">
        <v>317</v>
      </c>
      <c r="J259" t="s">
        <v>104</v>
      </c>
      <c r="K259" t="s">
        <v>17</v>
      </c>
      <c r="L259" t="s">
        <v>323</v>
      </c>
    </row>
    <row r="260" spans="1:12" x14ac:dyDescent="0.45">
      <c r="A260" s="1" t="s">
        <v>145</v>
      </c>
      <c r="B260" s="2" t="s">
        <v>146</v>
      </c>
      <c r="C260" s="4" t="s">
        <v>30</v>
      </c>
      <c r="D260" s="4" t="s">
        <v>30</v>
      </c>
      <c r="G260" t="s">
        <v>14</v>
      </c>
      <c r="H260" t="s">
        <v>15</v>
      </c>
      <c r="I260" t="s">
        <v>317</v>
      </c>
      <c r="J260" t="s">
        <v>74</v>
      </c>
      <c r="K260" t="s">
        <v>17</v>
      </c>
      <c r="L260" t="s">
        <v>323</v>
      </c>
    </row>
    <row r="261" spans="1:12" x14ac:dyDescent="0.45">
      <c r="A261" s="1" t="s">
        <v>147</v>
      </c>
      <c r="B261" s="2" t="s">
        <v>110</v>
      </c>
      <c r="C261" s="4" t="s">
        <v>30</v>
      </c>
      <c r="D261" s="4" t="s">
        <v>30</v>
      </c>
      <c r="G261" t="s">
        <v>14</v>
      </c>
      <c r="H261" t="s">
        <v>15</v>
      </c>
      <c r="I261" t="s">
        <v>317</v>
      </c>
      <c r="J261" t="s">
        <v>110</v>
      </c>
      <c r="K261" t="s">
        <v>17</v>
      </c>
      <c r="L261" t="s">
        <v>323</v>
      </c>
    </row>
    <row r="262" spans="1:12" x14ac:dyDescent="0.45">
      <c r="A262" s="1" t="s">
        <v>148</v>
      </c>
      <c r="B262" s="2" t="s">
        <v>149</v>
      </c>
      <c r="C262" s="4" t="s">
        <v>30</v>
      </c>
      <c r="D262" s="4" t="s">
        <v>30</v>
      </c>
      <c r="G262" t="s">
        <v>14</v>
      </c>
      <c r="H262" t="s">
        <v>15</v>
      </c>
      <c r="I262" t="s">
        <v>317</v>
      </c>
      <c r="J262" t="s">
        <v>150</v>
      </c>
      <c r="K262" t="s">
        <v>17</v>
      </c>
      <c r="L262" t="s">
        <v>323</v>
      </c>
    </row>
    <row r="263" spans="1:12" x14ac:dyDescent="0.45">
      <c r="A263" s="1" t="s">
        <v>151</v>
      </c>
      <c r="B263" s="1" t="s">
        <v>116</v>
      </c>
      <c r="C263" s="4" t="s">
        <v>30</v>
      </c>
      <c r="D263" s="4" t="s">
        <v>30</v>
      </c>
      <c r="G263" t="s">
        <v>14</v>
      </c>
      <c r="H263" t="s">
        <v>15</v>
      </c>
      <c r="I263" t="s">
        <v>317</v>
      </c>
      <c r="J263" t="s">
        <v>116</v>
      </c>
      <c r="K263" t="s">
        <v>17</v>
      </c>
      <c r="L263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F50A-3C32-4C0B-BA7D-AB3A63D3FAC7}">
  <dimension ref="A1:M107"/>
  <sheetViews>
    <sheetView topLeftCell="A102" workbookViewId="0">
      <selection activeCell="A2" sqref="A2:M107"/>
    </sheetView>
  </sheetViews>
  <sheetFormatPr defaultRowHeight="14.25" x14ac:dyDescent="0.45"/>
  <cols>
    <col min="1" max="1" width="17.86328125" bestFit="1" customWidth="1"/>
    <col min="8" max="8" width="13.664062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324</v>
      </c>
      <c r="M1" t="s">
        <v>325</v>
      </c>
    </row>
    <row r="2" spans="1:13" x14ac:dyDescent="0.45">
      <c r="A2" s="1" t="s">
        <v>154</v>
      </c>
      <c r="B2" s="2" t="s">
        <v>67</v>
      </c>
      <c r="C2" s="4" t="s">
        <v>30</v>
      </c>
      <c r="D2" s="4" t="s">
        <v>30</v>
      </c>
      <c r="G2" t="s">
        <v>14</v>
      </c>
      <c r="H2" t="s">
        <v>15</v>
      </c>
      <c r="I2" t="s">
        <v>318</v>
      </c>
      <c r="J2" t="s">
        <v>68</v>
      </c>
      <c r="K2" t="s">
        <v>17</v>
      </c>
      <c r="L2" t="s">
        <v>323</v>
      </c>
    </row>
    <row r="3" spans="1:13" x14ac:dyDescent="0.45">
      <c r="A3" s="1" t="s">
        <v>159</v>
      </c>
      <c r="B3" s="2" t="s">
        <v>160</v>
      </c>
      <c r="C3" s="4" t="s">
        <v>101</v>
      </c>
      <c r="D3" s="4" t="s">
        <v>30</v>
      </c>
      <c r="G3" t="s">
        <v>14</v>
      </c>
      <c r="H3" t="s">
        <v>15</v>
      </c>
      <c r="I3" t="s">
        <v>318</v>
      </c>
      <c r="J3" t="s">
        <v>100</v>
      </c>
      <c r="K3" t="s">
        <v>17</v>
      </c>
      <c r="L3" t="s">
        <v>323</v>
      </c>
    </row>
    <row r="4" spans="1:13" x14ac:dyDescent="0.45">
      <c r="A4" s="1" t="s">
        <v>161</v>
      </c>
      <c r="B4" s="2" t="s">
        <v>162</v>
      </c>
      <c r="C4" s="4" t="s">
        <v>30</v>
      </c>
      <c r="D4" s="4" t="s">
        <v>30</v>
      </c>
      <c r="G4" t="s">
        <v>14</v>
      </c>
      <c r="H4" t="s">
        <v>15</v>
      </c>
      <c r="I4" t="s">
        <v>318</v>
      </c>
      <c r="J4" t="s">
        <v>100</v>
      </c>
      <c r="K4" t="s">
        <v>17</v>
      </c>
      <c r="L4" t="s">
        <v>323</v>
      </c>
    </row>
    <row r="5" spans="1:13" x14ac:dyDescent="0.45">
      <c r="A5" s="1" t="s">
        <v>164</v>
      </c>
      <c r="B5" s="2" t="s">
        <v>102</v>
      </c>
      <c r="C5" s="4" t="s">
        <v>30</v>
      </c>
      <c r="D5" s="4" t="s">
        <v>30</v>
      </c>
      <c r="G5" t="s">
        <v>14</v>
      </c>
      <c r="H5" t="s">
        <v>15</v>
      </c>
      <c r="I5" t="s">
        <v>318</v>
      </c>
      <c r="J5" t="s">
        <v>104</v>
      </c>
      <c r="K5" t="s">
        <v>17</v>
      </c>
      <c r="L5" t="s">
        <v>323</v>
      </c>
    </row>
    <row r="6" spans="1:13" x14ac:dyDescent="0.45">
      <c r="A6" s="1" t="s">
        <v>165</v>
      </c>
      <c r="B6" s="2" t="s">
        <v>110</v>
      </c>
      <c r="C6" s="4" t="s">
        <v>30</v>
      </c>
      <c r="D6" s="4" t="s">
        <v>30</v>
      </c>
      <c r="G6" t="s">
        <v>14</v>
      </c>
      <c r="I6" t="s">
        <v>318</v>
      </c>
      <c r="J6" t="s">
        <v>110</v>
      </c>
      <c r="K6" t="s">
        <v>17</v>
      </c>
      <c r="L6" t="s">
        <v>323</v>
      </c>
    </row>
    <row r="7" spans="1:13" x14ac:dyDescent="0.45">
      <c r="A7" s="1" t="s">
        <v>166</v>
      </c>
      <c r="B7" s="2" t="s">
        <v>149</v>
      </c>
      <c r="C7" s="4" t="s">
        <v>30</v>
      </c>
      <c r="D7" s="4" t="s">
        <v>30</v>
      </c>
      <c r="G7" t="s">
        <v>14</v>
      </c>
      <c r="I7" t="s">
        <v>318</v>
      </c>
      <c r="J7" t="s">
        <v>150</v>
      </c>
      <c r="K7" t="s">
        <v>17</v>
      </c>
      <c r="L7" t="s">
        <v>323</v>
      </c>
    </row>
    <row r="8" spans="1:13" x14ac:dyDescent="0.45">
      <c r="A8" s="1" t="s">
        <v>167</v>
      </c>
      <c r="B8" s="2" t="s">
        <v>111</v>
      </c>
      <c r="C8" s="4" t="s">
        <v>30</v>
      </c>
      <c r="D8" s="4" t="s">
        <v>30</v>
      </c>
      <c r="G8" t="s">
        <v>14</v>
      </c>
      <c r="I8" t="s">
        <v>318</v>
      </c>
      <c r="J8" t="s">
        <v>112</v>
      </c>
      <c r="K8" t="s">
        <v>17</v>
      </c>
      <c r="L8" t="s">
        <v>323</v>
      </c>
    </row>
    <row r="9" spans="1:13" x14ac:dyDescent="0.45">
      <c r="A9" s="1" t="s">
        <v>1007</v>
      </c>
      <c r="B9" s="2" t="s">
        <v>69</v>
      </c>
      <c r="C9" s="4" t="s">
        <v>30</v>
      </c>
      <c r="D9" s="4" t="s">
        <v>155</v>
      </c>
      <c r="G9" t="s">
        <v>14</v>
      </c>
      <c r="H9" t="s">
        <v>15</v>
      </c>
      <c r="I9" t="s">
        <v>318</v>
      </c>
      <c r="J9" t="s">
        <v>69</v>
      </c>
      <c r="K9" t="s">
        <v>17</v>
      </c>
      <c r="L9" t="s">
        <v>323</v>
      </c>
    </row>
    <row r="10" spans="1:13" x14ac:dyDescent="0.45">
      <c r="A10" s="1" t="s">
        <v>1008</v>
      </c>
      <c r="B10" s="2" t="s">
        <v>69</v>
      </c>
      <c r="C10" s="4" t="s">
        <v>30</v>
      </c>
      <c r="D10" s="4" t="s">
        <v>1009</v>
      </c>
      <c r="G10" t="s">
        <v>14</v>
      </c>
      <c r="H10" t="s">
        <v>15</v>
      </c>
      <c r="I10" t="s">
        <v>318</v>
      </c>
      <c r="J10" t="s">
        <v>69</v>
      </c>
      <c r="K10" t="s">
        <v>17</v>
      </c>
      <c r="L10" t="s">
        <v>323</v>
      </c>
    </row>
    <row r="11" spans="1:13" x14ac:dyDescent="0.45">
      <c r="A11" s="1" t="s">
        <v>1010</v>
      </c>
      <c r="B11" s="2" t="s">
        <v>69</v>
      </c>
      <c r="C11" s="4" t="s">
        <v>30</v>
      </c>
      <c r="D11" s="4" t="s">
        <v>1011</v>
      </c>
      <c r="G11" t="s">
        <v>14</v>
      </c>
      <c r="H11" t="s">
        <v>15</v>
      </c>
      <c r="I11" t="s">
        <v>318</v>
      </c>
      <c r="J11" t="s">
        <v>69</v>
      </c>
      <c r="K11" t="s">
        <v>17</v>
      </c>
      <c r="L11" t="s">
        <v>323</v>
      </c>
    </row>
    <row r="12" spans="1:13" x14ac:dyDescent="0.45">
      <c r="A12" s="1" t="s">
        <v>1012</v>
      </c>
      <c r="B12" s="2" t="s">
        <v>69</v>
      </c>
      <c r="C12" s="4" t="s">
        <v>30</v>
      </c>
      <c r="D12" s="4" t="s">
        <v>1013</v>
      </c>
      <c r="G12" t="s">
        <v>14</v>
      </c>
      <c r="H12" t="s">
        <v>15</v>
      </c>
      <c r="I12" t="s">
        <v>318</v>
      </c>
      <c r="J12" t="s">
        <v>69</v>
      </c>
      <c r="K12" t="s">
        <v>17</v>
      </c>
      <c r="L12" t="s">
        <v>323</v>
      </c>
    </row>
    <row r="13" spans="1:13" x14ac:dyDescent="0.45">
      <c r="A13" s="1" t="s">
        <v>1014</v>
      </c>
      <c r="B13" s="2" t="s">
        <v>69</v>
      </c>
      <c r="C13" s="4" t="s">
        <v>30</v>
      </c>
      <c r="D13" s="4" t="s">
        <v>1015</v>
      </c>
      <c r="G13" t="s">
        <v>14</v>
      </c>
      <c r="H13" t="s">
        <v>15</v>
      </c>
      <c r="I13" t="s">
        <v>318</v>
      </c>
      <c r="J13" t="s">
        <v>69</v>
      </c>
      <c r="K13" t="s">
        <v>17</v>
      </c>
      <c r="L13" t="s">
        <v>323</v>
      </c>
    </row>
    <row r="14" spans="1:13" x14ac:dyDescent="0.45">
      <c r="A14" s="1" t="s">
        <v>1016</v>
      </c>
      <c r="B14" s="2" t="s">
        <v>69</v>
      </c>
      <c r="C14" s="4" t="s">
        <v>30</v>
      </c>
      <c r="D14" s="4" t="s">
        <v>1017</v>
      </c>
      <c r="G14" t="s">
        <v>14</v>
      </c>
      <c r="H14" t="s">
        <v>15</v>
      </c>
      <c r="I14" t="s">
        <v>318</v>
      </c>
      <c r="J14" t="s">
        <v>69</v>
      </c>
      <c r="K14" t="s">
        <v>17</v>
      </c>
      <c r="L14" t="s">
        <v>323</v>
      </c>
    </row>
    <row r="15" spans="1:13" x14ac:dyDescent="0.45">
      <c r="A15" s="1" t="s">
        <v>1018</v>
      </c>
      <c r="B15" s="2" t="s">
        <v>69</v>
      </c>
      <c r="C15" s="4" t="s">
        <v>30</v>
      </c>
      <c r="D15" s="4" t="s">
        <v>1019</v>
      </c>
      <c r="G15" t="s">
        <v>14</v>
      </c>
      <c r="H15" t="s">
        <v>15</v>
      </c>
      <c r="I15" t="s">
        <v>318</v>
      </c>
      <c r="J15" t="s">
        <v>69</v>
      </c>
      <c r="K15" t="s">
        <v>17</v>
      </c>
      <c r="L15" t="s">
        <v>323</v>
      </c>
    </row>
    <row r="16" spans="1:13" x14ac:dyDescent="0.45">
      <c r="A16" s="1" t="s">
        <v>1020</v>
      </c>
      <c r="B16" s="2" t="s">
        <v>69</v>
      </c>
      <c r="C16" s="4" t="s">
        <v>30</v>
      </c>
      <c r="D16" s="4" t="s">
        <v>1021</v>
      </c>
      <c r="G16" t="s">
        <v>14</v>
      </c>
      <c r="H16" t="s">
        <v>15</v>
      </c>
      <c r="I16" t="s">
        <v>318</v>
      </c>
      <c r="J16" t="s">
        <v>69</v>
      </c>
      <c r="K16" t="s">
        <v>17</v>
      </c>
      <c r="L16" t="s">
        <v>323</v>
      </c>
    </row>
    <row r="17" spans="1:12" x14ac:dyDescent="0.45">
      <c r="A17" s="1" t="s">
        <v>1022</v>
      </c>
      <c r="B17" s="2" t="s">
        <v>69</v>
      </c>
      <c r="C17" s="4" t="s">
        <v>30</v>
      </c>
      <c r="D17" s="4" t="s">
        <v>1023</v>
      </c>
      <c r="G17" t="s">
        <v>14</v>
      </c>
      <c r="H17" t="s">
        <v>15</v>
      </c>
      <c r="I17" t="s">
        <v>318</v>
      </c>
      <c r="J17" t="s">
        <v>69</v>
      </c>
      <c r="K17" t="s">
        <v>17</v>
      </c>
      <c r="L17" t="s">
        <v>323</v>
      </c>
    </row>
    <row r="18" spans="1:12" x14ac:dyDescent="0.45">
      <c r="A18" s="1" t="s">
        <v>1024</v>
      </c>
      <c r="B18" s="2" t="s">
        <v>69</v>
      </c>
      <c r="C18" s="4" t="s">
        <v>30</v>
      </c>
      <c r="D18" s="4" t="s">
        <v>1025</v>
      </c>
      <c r="G18" t="s">
        <v>14</v>
      </c>
      <c r="H18" t="s">
        <v>15</v>
      </c>
      <c r="I18" t="s">
        <v>318</v>
      </c>
      <c r="J18" t="s">
        <v>69</v>
      </c>
      <c r="K18" t="s">
        <v>17</v>
      </c>
      <c r="L18" t="s">
        <v>323</v>
      </c>
    </row>
    <row r="19" spans="1:12" x14ac:dyDescent="0.45">
      <c r="A19" s="1" t="s">
        <v>1026</v>
      </c>
      <c r="B19" s="2" t="s">
        <v>69</v>
      </c>
      <c r="C19" s="4" t="s">
        <v>30</v>
      </c>
      <c r="D19" s="4" t="s">
        <v>1027</v>
      </c>
      <c r="G19" t="s">
        <v>14</v>
      </c>
      <c r="H19" t="s">
        <v>15</v>
      </c>
      <c r="I19" t="s">
        <v>318</v>
      </c>
      <c r="J19" t="s">
        <v>69</v>
      </c>
      <c r="K19" t="s">
        <v>17</v>
      </c>
      <c r="L19" t="s">
        <v>323</v>
      </c>
    </row>
    <row r="20" spans="1:12" x14ac:dyDescent="0.45">
      <c r="A20" s="1" t="s">
        <v>1028</v>
      </c>
      <c r="B20" s="2" t="s">
        <v>69</v>
      </c>
      <c r="C20" s="4" t="s">
        <v>30</v>
      </c>
      <c r="D20" s="4" t="s">
        <v>1029</v>
      </c>
      <c r="G20" t="s">
        <v>14</v>
      </c>
      <c r="H20" t="s">
        <v>15</v>
      </c>
      <c r="I20" t="s">
        <v>318</v>
      </c>
      <c r="J20" t="s">
        <v>69</v>
      </c>
      <c r="K20" t="s">
        <v>17</v>
      </c>
      <c r="L20" t="s">
        <v>323</v>
      </c>
    </row>
    <row r="21" spans="1:12" x14ac:dyDescent="0.45">
      <c r="A21" s="1" t="s">
        <v>1030</v>
      </c>
      <c r="B21" s="2" t="s">
        <v>69</v>
      </c>
      <c r="C21" s="4" t="s">
        <v>30</v>
      </c>
      <c r="D21" s="4" t="s">
        <v>1031</v>
      </c>
      <c r="G21" t="s">
        <v>14</v>
      </c>
      <c r="H21" t="s">
        <v>15</v>
      </c>
      <c r="I21" t="s">
        <v>318</v>
      </c>
      <c r="J21" t="s">
        <v>69</v>
      </c>
      <c r="K21" t="s">
        <v>17</v>
      </c>
      <c r="L21" t="s">
        <v>323</v>
      </c>
    </row>
    <row r="22" spans="1:12" x14ac:dyDescent="0.45">
      <c r="A22" s="1" t="s">
        <v>1032</v>
      </c>
      <c r="B22" s="2" t="s">
        <v>69</v>
      </c>
      <c r="C22" s="4" t="s">
        <v>30</v>
      </c>
      <c r="D22" s="4" t="s">
        <v>1033</v>
      </c>
      <c r="G22" t="s">
        <v>14</v>
      </c>
      <c r="H22" t="s">
        <v>15</v>
      </c>
      <c r="I22" t="s">
        <v>318</v>
      </c>
      <c r="J22" t="s">
        <v>69</v>
      </c>
      <c r="K22" t="s">
        <v>17</v>
      </c>
      <c r="L22" t="s">
        <v>323</v>
      </c>
    </row>
    <row r="23" spans="1:12" x14ac:dyDescent="0.45">
      <c r="A23" s="1" t="s">
        <v>1034</v>
      </c>
      <c r="B23" s="2" t="s">
        <v>69</v>
      </c>
      <c r="C23" s="4" t="s">
        <v>30</v>
      </c>
      <c r="D23" s="4" t="s">
        <v>1035</v>
      </c>
      <c r="G23" t="s">
        <v>14</v>
      </c>
      <c r="H23" t="s">
        <v>15</v>
      </c>
      <c r="I23" t="s">
        <v>318</v>
      </c>
      <c r="J23" t="s">
        <v>69</v>
      </c>
      <c r="K23" t="s">
        <v>17</v>
      </c>
      <c r="L23" t="s">
        <v>323</v>
      </c>
    </row>
    <row r="24" spans="1:12" x14ac:dyDescent="0.45">
      <c r="A24" s="1" t="s">
        <v>1036</v>
      </c>
      <c r="B24" s="2" t="s">
        <v>69</v>
      </c>
      <c r="C24" s="4" t="s">
        <v>30</v>
      </c>
      <c r="D24" s="4" t="s">
        <v>1037</v>
      </c>
      <c r="G24" t="s">
        <v>14</v>
      </c>
      <c r="H24" t="s">
        <v>15</v>
      </c>
      <c r="I24" t="s">
        <v>318</v>
      </c>
      <c r="J24" t="s">
        <v>69</v>
      </c>
      <c r="K24" t="s">
        <v>17</v>
      </c>
      <c r="L24" t="s">
        <v>323</v>
      </c>
    </row>
    <row r="25" spans="1:12" x14ac:dyDescent="0.45">
      <c r="A25" s="1" t="s">
        <v>1038</v>
      </c>
      <c r="B25" s="2" t="s">
        <v>69</v>
      </c>
      <c r="C25" s="4" t="s">
        <v>30</v>
      </c>
      <c r="D25" s="4" t="s">
        <v>1039</v>
      </c>
      <c r="G25" t="s">
        <v>14</v>
      </c>
      <c r="H25" t="s">
        <v>15</v>
      </c>
      <c r="I25" t="s">
        <v>318</v>
      </c>
      <c r="J25" t="s">
        <v>69</v>
      </c>
      <c r="K25" t="s">
        <v>17</v>
      </c>
      <c r="L25" t="s">
        <v>323</v>
      </c>
    </row>
    <row r="26" spans="1:12" x14ac:dyDescent="0.45">
      <c r="A26" s="1" t="s">
        <v>1040</v>
      </c>
      <c r="B26" s="2" t="s">
        <v>69</v>
      </c>
      <c r="C26" s="4" t="s">
        <v>30</v>
      </c>
      <c r="D26" s="4" t="s">
        <v>1041</v>
      </c>
      <c r="G26" t="s">
        <v>14</v>
      </c>
      <c r="H26" t="s">
        <v>15</v>
      </c>
      <c r="I26" t="s">
        <v>318</v>
      </c>
      <c r="J26" t="s">
        <v>69</v>
      </c>
      <c r="K26" t="s">
        <v>17</v>
      </c>
      <c r="L26" t="s">
        <v>323</v>
      </c>
    </row>
    <row r="27" spans="1:12" x14ac:dyDescent="0.45">
      <c r="A27" s="1" t="s">
        <v>1042</v>
      </c>
      <c r="B27" s="2" t="s">
        <v>69</v>
      </c>
      <c r="C27" s="4" t="s">
        <v>30</v>
      </c>
      <c r="D27" s="4" t="s">
        <v>1043</v>
      </c>
      <c r="G27" t="s">
        <v>14</v>
      </c>
      <c r="H27" t="s">
        <v>15</v>
      </c>
      <c r="I27" t="s">
        <v>318</v>
      </c>
      <c r="J27" t="s">
        <v>69</v>
      </c>
      <c r="K27" t="s">
        <v>17</v>
      </c>
      <c r="L27" t="s">
        <v>323</v>
      </c>
    </row>
    <row r="28" spans="1:12" x14ac:dyDescent="0.45">
      <c r="A28" s="1" t="s">
        <v>1044</v>
      </c>
      <c r="B28" s="2" t="s">
        <v>69</v>
      </c>
      <c r="C28" s="4" t="s">
        <v>30</v>
      </c>
      <c r="D28" s="4" t="s">
        <v>1045</v>
      </c>
      <c r="G28" t="s">
        <v>14</v>
      </c>
      <c r="H28" t="s">
        <v>15</v>
      </c>
      <c r="I28" t="s">
        <v>318</v>
      </c>
      <c r="J28" t="s">
        <v>69</v>
      </c>
      <c r="K28" t="s">
        <v>17</v>
      </c>
      <c r="L28" t="s">
        <v>323</v>
      </c>
    </row>
    <row r="29" spans="1:12" x14ac:dyDescent="0.45">
      <c r="A29" s="1" t="s">
        <v>1046</v>
      </c>
      <c r="B29" s="2" t="s">
        <v>69</v>
      </c>
      <c r="C29" s="4" t="s">
        <v>30</v>
      </c>
      <c r="D29" s="4" t="s">
        <v>1047</v>
      </c>
      <c r="G29" t="s">
        <v>14</v>
      </c>
      <c r="H29" t="s">
        <v>15</v>
      </c>
      <c r="I29" t="s">
        <v>318</v>
      </c>
      <c r="J29" t="s">
        <v>69</v>
      </c>
      <c r="K29" t="s">
        <v>17</v>
      </c>
      <c r="L29" t="s">
        <v>323</v>
      </c>
    </row>
    <row r="30" spans="1:12" x14ac:dyDescent="0.45">
      <c r="A30" s="1" t="s">
        <v>1048</v>
      </c>
      <c r="B30" s="2" t="s">
        <v>69</v>
      </c>
      <c r="C30" s="4" t="s">
        <v>30</v>
      </c>
      <c r="D30" s="4" t="s">
        <v>1049</v>
      </c>
      <c r="G30" t="s">
        <v>14</v>
      </c>
      <c r="H30" t="s">
        <v>15</v>
      </c>
      <c r="I30" t="s">
        <v>318</v>
      </c>
      <c r="J30" t="s">
        <v>69</v>
      </c>
      <c r="K30" t="s">
        <v>17</v>
      </c>
      <c r="L30" t="s">
        <v>323</v>
      </c>
    </row>
    <row r="31" spans="1:12" x14ac:dyDescent="0.45">
      <c r="A31" s="1" t="s">
        <v>1050</v>
      </c>
      <c r="B31" s="2" t="s">
        <v>139</v>
      </c>
      <c r="C31" s="4" t="s">
        <v>156</v>
      </c>
      <c r="D31" s="4" t="s">
        <v>30</v>
      </c>
      <c r="G31" t="s">
        <v>14</v>
      </c>
      <c r="H31" t="s">
        <v>15</v>
      </c>
      <c r="I31" t="s">
        <v>318</v>
      </c>
      <c r="J31" t="s">
        <v>72</v>
      </c>
      <c r="K31" t="s">
        <v>17</v>
      </c>
      <c r="L31" t="s">
        <v>323</v>
      </c>
    </row>
    <row r="32" spans="1:12" x14ac:dyDescent="0.45">
      <c r="A32" s="1" t="s">
        <v>1051</v>
      </c>
      <c r="B32" s="2" t="s">
        <v>139</v>
      </c>
      <c r="C32" s="4" t="s">
        <v>156</v>
      </c>
      <c r="D32" s="4" t="s">
        <v>30</v>
      </c>
      <c r="G32" t="s">
        <v>14</v>
      </c>
      <c r="H32" t="s">
        <v>15</v>
      </c>
      <c r="I32" t="s">
        <v>318</v>
      </c>
      <c r="J32" t="s">
        <v>72</v>
      </c>
      <c r="K32" t="s">
        <v>17</v>
      </c>
      <c r="L32" t="s">
        <v>323</v>
      </c>
    </row>
    <row r="33" spans="1:12" x14ac:dyDescent="0.45">
      <c r="A33" s="1" t="s">
        <v>1052</v>
      </c>
      <c r="B33" s="2" t="s">
        <v>139</v>
      </c>
      <c r="C33" s="4" t="s">
        <v>156</v>
      </c>
      <c r="D33" s="4" t="s">
        <v>30</v>
      </c>
      <c r="G33" t="s">
        <v>14</v>
      </c>
      <c r="H33" t="s">
        <v>15</v>
      </c>
      <c r="I33" t="s">
        <v>318</v>
      </c>
      <c r="J33" t="s">
        <v>72</v>
      </c>
      <c r="K33" t="s">
        <v>17</v>
      </c>
      <c r="L33" t="s">
        <v>323</v>
      </c>
    </row>
    <row r="34" spans="1:12" x14ac:dyDescent="0.45">
      <c r="A34" s="1" t="s">
        <v>1053</v>
      </c>
      <c r="B34" s="2" t="s">
        <v>139</v>
      </c>
      <c r="C34" s="4" t="s">
        <v>156</v>
      </c>
      <c r="D34" s="4" t="s">
        <v>30</v>
      </c>
      <c r="G34" t="s">
        <v>14</v>
      </c>
      <c r="H34" t="s">
        <v>15</v>
      </c>
      <c r="I34" t="s">
        <v>318</v>
      </c>
      <c r="J34" t="s">
        <v>72</v>
      </c>
      <c r="K34" t="s">
        <v>17</v>
      </c>
      <c r="L34" t="s">
        <v>323</v>
      </c>
    </row>
    <row r="35" spans="1:12" x14ac:dyDescent="0.45">
      <c r="A35" s="1" t="s">
        <v>1054</v>
      </c>
      <c r="B35" s="2" t="s">
        <v>139</v>
      </c>
      <c r="C35" s="4" t="s">
        <v>156</v>
      </c>
      <c r="D35" s="4" t="s">
        <v>30</v>
      </c>
      <c r="G35" t="s">
        <v>14</v>
      </c>
      <c r="H35" t="s">
        <v>15</v>
      </c>
      <c r="I35" t="s">
        <v>318</v>
      </c>
      <c r="J35" t="s">
        <v>72</v>
      </c>
      <c r="K35" t="s">
        <v>17</v>
      </c>
      <c r="L35" t="s">
        <v>323</v>
      </c>
    </row>
    <row r="36" spans="1:12" x14ac:dyDescent="0.45">
      <c r="A36" s="1" t="s">
        <v>1055</v>
      </c>
      <c r="B36" s="2" t="s">
        <v>139</v>
      </c>
      <c r="C36" s="4" t="s">
        <v>156</v>
      </c>
      <c r="D36" s="4" t="s">
        <v>30</v>
      </c>
      <c r="G36" t="s">
        <v>14</v>
      </c>
      <c r="H36" t="s">
        <v>15</v>
      </c>
      <c r="I36" t="s">
        <v>318</v>
      </c>
      <c r="J36" t="s">
        <v>72</v>
      </c>
      <c r="K36" t="s">
        <v>17</v>
      </c>
      <c r="L36" t="s">
        <v>323</v>
      </c>
    </row>
    <row r="37" spans="1:12" x14ac:dyDescent="0.45">
      <c r="A37" s="1" t="s">
        <v>1056</v>
      </c>
      <c r="B37" s="2" t="s">
        <v>139</v>
      </c>
      <c r="C37" s="4" t="s">
        <v>156</v>
      </c>
      <c r="D37" s="4" t="s">
        <v>30</v>
      </c>
      <c r="G37" t="s">
        <v>14</v>
      </c>
      <c r="H37" t="s">
        <v>15</v>
      </c>
      <c r="I37" t="s">
        <v>318</v>
      </c>
      <c r="J37" t="s">
        <v>72</v>
      </c>
      <c r="K37" t="s">
        <v>17</v>
      </c>
      <c r="L37" t="s">
        <v>323</v>
      </c>
    </row>
    <row r="38" spans="1:12" x14ac:dyDescent="0.45">
      <c r="A38" s="1" t="s">
        <v>1057</v>
      </c>
      <c r="B38" s="2" t="s">
        <v>139</v>
      </c>
      <c r="C38" s="4" t="s">
        <v>156</v>
      </c>
      <c r="D38" s="4" t="s">
        <v>30</v>
      </c>
      <c r="G38" t="s">
        <v>14</v>
      </c>
      <c r="H38" t="s">
        <v>15</v>
      </c>
      <c r="I38" t="s">
        <v>318</v>
      </c>
      <c r="J38" t="s">
        <v>72</v>
      </c>
      <c r="K38" t="s">
        <v>17</v>
      </c>
      <c r="L38" t="s">
        <v>323</v>
      </c>
    </row>
    <row r="39" spans="1:12" x14ac:dyDescent="0.45">
      <c r="A39" s="1" t="s">
        <v>1058</v>
      </c>
      <c r="B39" s="2" t="s">
        <v>139</v>
      </c>
      <c r="C39" s="4" t="s">
        <v>156</v>
      </c>
      <c r="D39" s="4" t="s">
        <v>30</v>
      </c>
      <c r="G39" t="s">
        <v>14</v>
      </c>
      <c r="H39" t="s">
        <v>15</v>
      </c>
      <c r="I39" t="s">
        <v>318</v>
      </c>
      <c r="J39" t="s">
        <v>72</v>
      </c>
      <c r="K39" t="s">
        <v>17</v>
      </c>
      <c r="L39" t="s">
        <v>323</v>
      </c>
    </row>
    <row r="40" spans="1:12" x14ac:dyDescent="0.45">
      <c r="A40" s="1" t="s">
        <v>1059</v>
      </c>
      <c r="B40" s="2" t="s">
        <v>139</v>
      </c>
      <c r="C40" s="4" t="s">
        <v>156</v>
      </c>
      <c r="D40" s="4" t="s">
        <v>30</v>
      </c>
      <c r="G40" t="s">
        <v>14</v>
      </c>
      <c r="H40" t="s">
        <v>15</v>
      </c>
      <c r="I40" t="s">
        <v>318</v>
      </c>
      <c r="J40" t="s">
        <v>72</v>
      </c>
      <c r="K40" t="s">
        <v>17</v>
      </c>
      <c r="L40" t="s">
        <v>323</v>
      </c>
    </row>
    <row r="41" spans="1:12" x14ac:dyDescent="0.45">
      <c r="A41" s="1" t="s">
        <v>1060</v>
      </c>
      <c r="B41" s="2" t="s">
        <v>139</v>
      </c>
      <c r="C41" s="4" t="s">
        <v>156</v>
      </c>
      <c r="D41" s="4" t="s">
        <v>30</v>
      </c>
      <c r="G41" t="s">
        <v>14</v>
      </c>
      <c r="H41" t="s">
        <v>15</v>
      </c>
      <c r="I41" t="s">
        <v>318</v>
      </c>
      <c r="J41" t="s">
        <v>72</v>
      </c>
      <c r="K41" t="s">
        <v>17</v>
      </c>
      <c r="L41" t="s">
        <v>323</v>
      </c>
    </row>
    <row r="42" spans="1:12" x14ac:dyDescent="0.45">
      <c r="A42" s="1" t="s">
        <v>1061</v>
      </c>
      <c r="B42" s="2" t="s">
        <v>139</v>
      </c>
      <c r="C42" s="4" t="s">
        <v>156</v>
      </c>
      <c r="D42" s="4" t="s">
        <v>30</v>
      </c>
      <c r="G42" t="s">
        <v>14</v>
      </c>
      <c r="H42" t="s">
        <v>15</v>
      </c>
      <c r="I42" t="s">
        <v>318</v>
      </c>
      <c r="J42" t="s">
        <v>72</v>
      </c>
      <c r="K42" t="s">
        <v>17</v>
      </c>
      <c r="L42" t="s">
        <v>323</v>
      </c>
    </row>
    <row r="43" spans="1:12" x14ac:dyDescent="0.45">
      <c r="A43" s="1" t="s">
        <v>1062</v>
      </c>
      <c r="B43" s="2" t="s">
        <v>139</v>
      </c>
      <c r="C43" s="4" t="s">
        <v>156</v>
      </c>
      <c r="D43" s="4" t="s">
        <v>30</v>
      </c>
      <c r="G43" t="s">
        <v>14</v>
      </c>
      <c r="H43" t="s">
        <v>15</v>
      </c>
      <c r="I43" t="s">
        <v>318</v>
      </c>
      <c r="J43" t="s">
        <v>72</v>
      </c>
      <c r="K43" t="s">
        <v>17</v>
      </c>
      <c r="L43" t="s">
        <v>323</v>
      </c>
    </row>
    <row r="44" spans="1:12" x14ac:dyDescent="0.45">
      <c r="A44" s="1" t="s">
        <v>1063</v>
      </c>
      <c r="B44" s="2" t="s">
        <v>139</v>
      </c>
      <c r="C44" s="4" t="s">
        <v>156</v>
      </c>
      <c r="D44" s="4" t="s">
        <v>30</v>
      </c>
      <c r="G44" t="s">
        <v>14</v>
      </c>
      <c r="H44" t="s">
        <v>15</v>
      </c>
      <c r="I44" t="s">
        <v>318</v>
      </c>
      <c r="J44" t="s">
        <v>72</v>
      </c>
      <c r="K44" t="s">
        <v>17</v>
      </c>
      <c r="L44" t="s">
        <v>323</v>
      </c>
    </row>
    <row r="45" spans="1:12" x14ac:dyDescent="0.45">
      <c r="A45" s="1" t="s">
        <v>1064</v>
      </c>
      <c r="B45" s="2" t="s">
        <v>139</v>
      </c>
      <c r="C45" s="4" t="s">
        <v>156</v>
      </c>
      <c r="D45" s="4" t="s">
        <v>30</v>
      </c>
      <c r="G45" t="s">
        <v>14</v>
      </c>
      <c r="H45" t="s">
        <v>15</v>
      </c>
      <c r="I45" t="s">
        <v>318</v>
      </c>
      <c r="J45" t="s">
        <v>72</v>
      </c>
      <c r="K45" t="s">
        <v>17</v>
      </c>
      <c r="L45" t="s">
        <v>323</v>
      </c>
    </row>
    <row r="46" spans="1:12" x14ac:dyDescent="0.45">
      <c r="A46" s="1" t="s">
        <v>1065</v>
      </c>
      <c r="B46" s="2" t="s">
        <v>139</v>
      </c>
      <c r="C46" s="4" t="s">
        <v>156</v>
      </c>
      <c r="D46" s="4" t="s">
        <v>30</v>
      </c>
      <c r="G46" t="s">
        <v>14</v>
      </c>
      <c r="H46" t="s">
        <v>15</v>
      </c>
      <c r="I46" t="s">
        <v>318</v>
      </c>
      <c r="J46" t="s">
        <v>72</v>
      </c>
      <c r="K46" t="s">
        <v>17</v>
      </c>
      <c r="L46" t="s">
        <v>323</v>
      </c>
    </row>
    <row r="47" spans="1:12" x14ac:dyDescent="0.45">
      <c r="A47" s="1" t="s">
        <v>1066</v>
      </c>
      <c r="B47" s="2" t="s">
        <v>139</v>
      </c>
      <c r="C47" s="4" t="s">
        <v>156</v>
      </c>
      <c r="D47" s="4" t="s">
        <v>30</v>
      </c>
      <c r="G47" t="s">
        <v>14</v>
      </c>
      <c r="H47" t="s">
        <v>15</v>
      </c>
      <c r="I47" t="s">
        <v>318</v>
      </c>
      <c r="J47" t="s">
        <v>72</v>
      </c>
      <c r="K47" t="s">
        <v>17</v>
      </c>
      <c r="L47" t="s">
        <v>323</v>
      </c>
    </row>
    <row r="48" spans="1:12" x14ac:dyDescent="0.45">
      <c r="A48" s="1" t="s">
        <v>1067</v>
      </c>
      <c r="B48" s="2" t="s">
        <v>139</v>
      </c>
      <c r="C48" s="4" t="s">
        <v>156</v>
      </c>
      <c r="D48" s="4" t="s">
        <v>30</v>
      </c>
      <c r="G48" t="s">
        <v>14</v>
      </c>
      <c r="H48" t="s">
        <v>15</v>
      </c>
      <c r="I48" t="s">
        <v>318</v>
      </c>
      <c r="J48" t="s">
        <v>72</v>
      </c>
      <c r="K48" t="s">
        <v>17</v>
      </c>
      <c r="L48" t="s">
        <v>323</v>
      </c>
    </row>
    <row r="49" spans="1:12" x14ac:dyDescent="0.45">
      <c r="A49" s="1" t="s">
        <v>1068</v>
      </c>
      <c r="B49" s="2" t="s">
        <v>139</v>
      </c>
      <c r="C49" s="4" t="s">
        <v>156</v>
      </c>
      <c r="D49" s="4" t="s">
        <v>30</v>
      </c>
      <c r="G49" t="s">
        <v>14</v>
      </c>
      <c r="H49" t="s">
        <v>15</v>
      </c>
      <c r="I49" t="s">
        <v>318</v>
      </c>
      <c r="J49" t="s">
        <v>72</v>
      </c>
      <c r="K49" t="s">
        <v>17</v>
      </c>
      <c r="L49" t="s">
        <v>323</v>
      </c>
    </row>
    <row r="50" spans="1:12" x14ac:dyDescent="0.45">
      <c r="A50" s="1" t="s">
        <v>1069</v>
      </c>
      <c r="B50" s="2" t="s">
        <v>139</v>
      </c>
      <c r="C50" s="4" t="s">
        <v>156</v>
      </c>
      <c r="D50" s="4" t="s">
        <v>30</v>
      </c>
      <c r="G50" t="s">
        <v>14</v>
      </c>
      <c r="H50" t="s">
        <v>15</v>
      </c>
      <c r="I50" t="s">
        <v>318</v>
      </c>
      <c r="J50" t="s">
        <v>72</v>
      </c>
      <c r="K50" t="s">
        <v>17</v>
      </c>
      <c r="L50" t="s">
        <v>323</v>
      </c>
    </row>
    <row r="51" spans="1:12" x14ac:dyDescent="0.45">
      <c r="A51" s="1" t="s">
        <v>1070</v>
      </c>
      <c r="B51" s="2" t="s">
        <v>139</v>
      </c>
      <c r="C51" s="4" t="s">
        <v>156</v>
      </c>
      <c r="D51" s="4" t="s">
        <v>30</v>
      </c>
      <c r="G51" t="s">
        <v>14</v>
      </c>
      <c r="H51" t="s">
        <v>15</v>
      </c>
      <c r="I51" t="s">
        <v>318</v>
      </c>
      <c r="J51" t="s">
        <v>72</v>
      </c>
      <c r="K51" t="s">
        <v>17</v>
      </c>
      <c r="L51" t="s">
        <v>323</v>
      </c>
    </row>
    <row r="52" spans="1:12" x14ac:dyDescent="0.45">
      <c r="A52" s="1" t="s">
        <v>1071</v>
      </c>
      <c r="B52" s="2" t="s">
        <v>139</v>
      </c>
      <c r="C52" s="4" t="s">
        <v>156</v>
      </c>
      <c r="D52" s="4" t="s">
        <v>30</v>
      </c>
      <c r="G52" t="s">
        <v>14</v>
      </c>
      <c r="H52" t="s">
        <v>15</v>
      </c>
      <c r="I52" t="s">
        <v>318</v>
      </c>
      <c r="J52" t="s">
        <v>72</v>
      </c>
      <c r="K52" t="s">
        <v>17</v>
      </c>
      <c r="L52" t="s">
        <v>323</v>
      </c>
    </row>
    <row r="53" spans="1:12" x14ac:dyDescent="0.45">
      <c r="A53" s="1" t="s">
        <v>1072</v>
      </c>
      <c r="B53" s="2" t="s">
        <v>139</v>
      </c>
      <c r="C53" s="4" t="s">
        <v>156</v>
      </c>
      <c r="D53" s="4" t="s">
        <v>30</v>
      </c>
      <c r="G53" t="s">
        <v>14</v>
      </c>
      <c r="H53" t="s">
        <v>15</v>
      </c>
      <c r="I53" t="s">
        <v>318</v>
      </c>
      <c r="J53" t="s">
        <v>72</v>
      </c>
      <c r="K53" t="s">
        <v>17</v>
      </c>
      <c r="L53" t="s">
        <v>323</v>
      </c>
    </row>
    <row r="54" spans="1:12" x14ac:dyDescent="0.45">
      <c r="A54" s="1" t="s">
        <v>1073</v>
      </c>
      <c r="B54" s="2" t="s">
        <v>139</v>
      </c>
      <c r="C54" s="4" t="s">
        <v>156</v>
      </c>
      <c r="D54" s="4" t="s">
        <v>30</v>
      </c>
      <c r="G54" t="s">
        <v>14</v>
      </c>
      <c r="H54" t="s">
        <v>15</v>
      </c>
      <c r="I54" t="s">
        <v>318</v>
      </c>
      <c r="J54" t="s">
        <v>72</v>
      </c>
      <c r="K54" t="s">
        <v>17</v>
      </c>
      <c r="L54" t="s">
        <v>323</v>
      </c>
    </row>
    <row r="55" spans="1:12" x14ac:dyDescent="0.45">
      <c r="A55" s="1" t="s">
        <v>1074</v>
      </c>
      <c r="B55" s="2" t="s">
        <v>139</v>
      </c>
      <c r="C55" s="4" t="s">
        <v>156</v>
      </c>
      <c r="D55" s="4" t="s">
        <v>30</v>
      </c>
      <c r="G55" t="s">
        <v>14</v>
      </c>
      <c r="H55" t="s">
        <v>15</v>
      </c>
      <c r="I55" t="s">
        <v>318</v>
      </c>
      <c r="J55" t="s">
        <v>72</v>
      </c>
      <c r="K55" t="s">
        <v>17</v>
      </c>
      <c r="L55" t="s">
        <v>323</v>
      </c>
    </row>
    <row r="56" spans="1:12" x14ac:dyDescent="0.45">
      <c r="A56" s="1" t="s">
        <v>1075</v>
      </c>
      <c r="B56" s="2" t="s">
        <v>139</v>
      </c>
      <c r="C56" s="4" t="s">
        <v>156</v>
      </c>
      <c r="D56" s="4" t="s">
        <v>30</v>
      </c>
      <c r="G56" t="s">
        <v>14</v>
      </c>
      <c r="H56" t="s">
        <v>15</v>
      </c>
      <c r="I56" t="s">
        <v>318</v>
      </c>
      <c r="J56" t="s">
        <v>72</v>
      </c>
      <c r="K56" t="s">
        <v>17</v>
      </c>
      <c r="L56" t="s">
        <v>323</v>
      </c>
    </row>
    <row r="57" spans="1:12" x14ac:dyDescent="0.45">
      <c r="A57" s="1" t="s">
        <v>1076</v>
      </c>
      <c r="B57" s="2" t="s">
        <v>139</v>
      </c>
      <c r="C57" s="4" t="s">
        <v>156</v>
      </c>
      <c r="D57" s="4" t="s">
        <v>30</v>
      </c>
      <c r="G57" t="s">
        <v>14</v>
      </c>
      <c r="H57" t="s">
        <v>15</v>
      </c>
      <c r="I57" t="s">
        <v>318</v>
      </c>
      <c r="J57" t="s">
        <v>72</v>
      </c>
      <c r="K57" t="s">
        <v>17</v>
      </c>
      <c r="L57" t="s">
        <v>323</v>
      </c>
    </row>
    <row r="58" spans="1:12" x14ac:dyDescent="0.45">
      <c r="A58" s="1" t="s">
        <v>1077</v>
      </c>
      <c r="B58" s="2" t="s">
        <v>139</v>
      </c>
      <c r="C58" s="4" t="s">
        <v>156</v>
      </c>
      <c r="D58" s="4" t="s">
        <v>30</v>
      </c>
      <c r="G58" t="s">
        <v>14</v>
      </c>
      <c r="H58" t="s">
        <v>15</v>
      </c>
      <c r="I58" t="s">
        <v>318</v>
      </c>
      <c r="J58" t="s">
        <v>72</v>
      </c>
      <c r="K58" t="s">
        <v>17</v>
      </c>
      <c r="L58" t="s">
        <v>323</v>
      </c>
    </row>
    <row r="59" spans="1:12" x14ac:dyDescent="0.45">
      <c r="A59" s="1" t="s">
        <v>1078</v>
      </c>
      <c r="B59" s="2" t="s">
        <v>139</v>
      </c>
      <c r="C59" s="4" t="s">
        <v>156</v>
      </c>
      <c r="D59" s="4" t="s">
        <v>30</v>
      </c>
      <c r="G59" t="s">
        <v>14</v>
      </c>
      <c r="H59" t="s">
        <v>15</v>
      </c>
      <c r="I59" t="s">
        <v>318</v>
      </c>
      <c r="J59" t="s">
        <v>72</v>
      </c>
      <c r="K59" t="s">
        <v>17</v>
      </c>
      <c r="L59" t="s">
        <v>323</v>
      </c>
    </row>
    <row r="60" spans="1:12" x14ac:dyDescent="0.45">
      <c r="A60" s="1" t="s">
        <v>1079</v>
      </c>
      <c r="B60" s="2" t="s">
        <v>139</v>
      </c>
      <c r="C60" s="4" t="s">
        <v>156</v>
      </c>
      <c r="D60" s="4" t="s">
        <v>30</v>
      </c>
      <c r="G60" t="s">
        <v>14</v>
      </c>
      <c r="H60" t="s">
        <v>15</v>
      </c>
      <c r="I60" t="s">
        <v>318</v>
      </c>
      <c r="J60" t="s">
        <v>72</v>
      </c>
      <c r="K60" t="s">
        <v>17</v>
      </c>
      <c r="L60" t="s">
        <v>323</v>
      </c>
    </row>
    <row r="61" spans="1:12" x14ac:dyDescent="0.45">
      <c r="A61" s="1" t="s">
        <v>1080</v>
      </c>
      <c r="B61" s="2" t="s">
        <v>139</v>
      </c>
      <c r="C61" s="4" t="s">
        <v>156</v>
      </c>
      <c r="D61" s="4" t="s">
        <v>30</v>
      </c>
      <c r="G61" t="s">
        <v>14</v>
      </c>
      <c r="H61" t="s">
        <v>15</v>
      </c>
      <c r="I61" t="s">
        <v>318</v>
      </c>
      <c r="J61" t="s">
        <v>72</v>
      </c>
      <c r="K61" t="s">
        <v>17</v>
      </c>
      <c r="L61" t="s">
        <v>323</v>
      </c>
    </row>
    <row r="62" spans="1:12" x14ac:dyDescent="0.45">
      <c r="A62" s="1" t="s">
        <v>1081</v>
      </c>
      <c r="B62" s="2" t="s">
        <v>139</v>
      </c>
      <c r="C62" s="4" t="s">
        <v>156</v>
      </c>
      <c r="D62" s="4" t="s">
        <v>30</v>
      </c>
      <c r="G62" t="s">
        <v>14</v>
      </c>
      <c r="H62" t="s">
        <v>15</v>
      </c>
      <c r="I62" t="s">
        <v>318</v>
      </c>
      <c r="J62" t="s">
        <v>72</v>
      </c>
      <c r="K62" t="s">
        <v>17</v>
      </c>
      <c r="L62" t="s">
        <v>323</v>
      </c>
    </row>
    <row r="63" spans="1:12" x14ac:dyDescent="0.45">
      <c r="A63" s="1" t="s">
        <v>1082</v>
      </c>
      <c r="B63" s="2" t="s">
        <v>139</v>
      </c>
      <c r="C63" s="4" t="s">
        <v>156</v>
      </c>
      <c r="D63" s="4" t="s">
        <v>30</v>
      </c>
      <c r="G63" t="s">
        <v>14</v>
      </c>
      <c r="H63" t="s">
        <v>15</v>
      </c>
      <c r="I63" t="s">
        <v>318</v>
      </c>
      <c r="J63" t="s">
        <v>72</v>
      </c>
      <c r="K63" t="s">
        <v>17</v>
      </c>
      <c r="L63" t="s">
        <v>323</v>
      </c>
    </row>
    <row r="64" spans="1:12" x14ac:dyDescent="0.45">
      <c r="A64" s="1" t="s">
        <v>1083</v>
      </c>
      <c r="B64" s="2" t="s">
        <v>139</v>
      </c>
      <c r="C64" s="4" t="s">
        <v>156</v>
      </c>
      <c r="D64" s="4" t="s">
        <v>30</v>
      </c>
      <c r="G64" t="s">
        <v>14</v>
      </c>
      <c r="H64" t="s">
        <v>15</v>
      </c>
      <c r="I64" t="s">
        <v>318</v>
      </c>
      <c r="J64" t="s">
        <v>72</v>
      </c>
      <c r="K64" t="s">
        <v>17</v>
      </c>
      <c r="L64" t="s">
        <v>323</v>
      </c>
    </row>
    <row r="65" spans="1:12" x14ac:dyDescent="0.45">
      <c r="A65" s="1" t="s">
        <v>1084</v>
      </c>
      <c r="B65" s="2" t="s">
        <v>139</v>
      </c>
      <c r="C65" s="4" t="s">
        <v>156</v>
      </c>
      <c r="D65" s="4" t="s">
        <v>30</v>
      </c>
      <c r="G65" t="s">
        <v>14</v>
      </c>
      <c r="H65" t="s">
        <v>15</v>
      </c>
      <c r="I65" t="s">
        <v>318</v>
      </c>
      <c r="J65" t="s">
        <v>72</v>
      </c>
      <c r="K65" t="s">
        <v>17</v>
      </c>
      <c r="L65" t="s">
        <v>323</v>
      </c>
    </row>
    <row r="66" spans="1:12" x14ac:dyDescent="0.45">
      <c r="A66" s="1" t="s">
        <v>1085</v>
      </c>
      <c r="B66" s="2" t="s">
        <v>139</v>
      </c>
      <c r="C66" s="4" t="s">
        <v>156</v>
      </c>
      <c r="D66" s="4" t="s">
        <v>30</v>
      </c>
      <c r="G66" t="s">
        <v>14</v>
      </c>
      <c r="H66" t="s">
        <v>15</v>
      </c>
      <c r="I66" t="s">
        <v>318</v>
      </c>
      <c r="J66" t="s">
        <v>72</v>
      </c>
      <c r="K66" t="s">
        <v>17</v>
      </c>
      <c r="L66" t="s">
        <v>323</v>
      </c>
    </row>
    <row r="67" spans="1:12" x14ac:dyDescent="0.45">
      <c r="A67" s="1" t="s">
        <v>1086</v>
      </c>
      <c r="B67" s="2" t="s">
        <v>139</v>
      </c>
      <c r="C67" s="4" t="s">
        <v>156</v>
      </c>
      <c r="D67" s="4" t="s">
        <v>30</v>
      </c>
      <c r="G67" t="s">
        <v>14</v>
      </c>
      <c r="H67" t="s">
        <v>15</v>
      </c>
      <c r="I67" t="s">
        <v>318</v>
      </c>
      <c r="J67" t="s">
        <v>72</v>
      </c>
      <c r="K67" t="s">
        <v>17</v>
      </c>
      <c r="L67" t="s">
        <v>323</v>
      </c>
    </row>
    <row r="68" spans="1:12" x14ac:dyDescent="0.45">
      <c r="A68" s="1" t="s">
        <v>1087</v>
      </c>
      <c r="B68" s="2" t="s">
        <v>140</v>
      </c>
      <c r="C68" s="4" t="s">
        <v>30</v>
      </c>
      <c r="D68" s="4" t="s">
        <v>30</v>
      </c>
      <c r="G68" t="s">
        <v>14</v>
      </c>
      <c r="H68" t="s">
        <v>15</v>
      </c>
      <c r="I68" t="s">
        <v>318</v>
      </c>
      <c r="J68" t="s">
        <v>74</v>
      </c>
      <c r="K68" t="s">
        <v>17</v>
      </c>
      <c r="L68" t="s">
        <v>323</v>
      </c>
    </row>
    <row r="69" spans="1:12" x14ac:dyDescent="0.45">
      <c r="A69" s="1" t="s">
        <v>1088</v>
      </c>
      <c r="B69" s="2" t="s">
        <v>140</v>
      </c>
      <c r="C69" s="4" t="s">
        <v>30</v>
      </c>
      <c r="D69" s="4" t="s">
        <v>30</v>
      </c>
      <c r="G69" t="s">
        <v>14</v>
      </c>
      <c r="H69" t="s">
        <v>15</v>
      </c>
      <c r="I69" t="s">
        <v>318</v>
      </c>
      <c r="J69" t="s">
        <v>74</v>
      </c>
      <c r="K69" t="s">
        <v>17</v>
      </c>
      <c r="L69" t="s">
        <v>323</v>
      </c>
    </row>
    <row r="70" spans="1:12" x14ac:dyDescent="0.45">
      <c r="A70" s="1" t="s">
        <v>1089</v>
      </c>
      <c r="B70" s="2" t="s">
        <v>140</v>
      </c>
      <c r="C70" s="4" t="s">
        <v>30</v>
      </c>
      <c r="D70" s="4" t="s">
        <v>30</v>
      </c>
      <c r="G70" t="s">
        <v>14</v>
      </c>
      <c r="H70" t="s">
        <v>15</v>
      </c>
      <c r="I70" t="s">
        <v>318</v>
      </c>
      <c r="J70" t="s">
        <v>74</v>
      </c>
      <c r="K70" t="s">
        <v>17</v>
      </c>
      <c r="L70" t="s">
        <v>323</v>
      </c>
    </row>
    <row r="71" spans="1:12" x14ac:dyDescent="0.45">
      <c r="A71" s="1" t="s">
        <v>1090</v>
      </c>
      <c r="B71" s="2" t="s">
        <v>140</v>
      </c>
      <c r="C71" s="4" t="s">
        <v>30</v>
      </c>
      <c r="D71" s="4" t="s">
        <v>30</v>
      </c>
      <c r="G71" t="s">
        <v>14</v>
      </c>
      <c r="H71" t="s">
        <v>15</v>
      </c>
      <c r="I71" t="s">
        <v>318</v>
      </c>
      <c r="J71" t="s">
        <v>74</v>
      </c>
      <c r="K71" t="s">
        <v>17</v>
      </c>
      <c r="L71" t="s">
        <v>323</v>
      </c>
    </row>
    <row r="72" spans="1:12" x14ac:dyDescent="0.45">
      <c r="A72" s="1" t="s">
        <v>1091</v>
      </c>
      <c r="B72" s="2" t="s">
        <v>140</v>
      </c>
      <c r="C72" s="4" t="s">
        <v>30</v>
      </c>
      <c r="D72" s="4" t="s">
        <v>30</v>
      </c>
      <c r="G72" t="s">
        <v>14</v>
      </c>
      <c r="H72" t="s">
        <v>15</v>
      </c>
      <c r="I72" t="s">
        <v>318</v>
      </c>
      <c r="J72" t="s">
        <v>74</v>
      </c>
      <c r="K72" t="s">
        <v>17</v>
      </c>
      <c r="L72" t="s">
        <v>323</v>
      </c>
    </row>
    <row r="73" spans="1:12" x14ac:dyDescent="0.45">
      <c r="A73" s="1" t="s">
        <v>1092</v>
      </c>
      <c r="B73" s="2" t="s">
        <v>140</v>
      </c>
      <c r="C73" s="4" t="s">
        <v>30</v>
      </c>
      <c r="D73" s="4" t="s">
        <v>30</v>
      </c>
      <c r="G73" t="s">
        <v>14</v>
      </c>
      <c r="H73" t="s">
        <v>15</v>
      </c>
      <c r="I73" t="s">
        <v>318</v>
      </c>
      <c r="J73" t="s">
        <v>74</v>
      </c>
      <c r="K73" t="s">
        <v>17</v>
      </c>
      <c r="L73" t="s">
        <v>323</v>
      </c>
    </row>
    <row r="74" spans="1:12" x14ac:dyDescent="0.45">
      <c r="A74" s="1" t="s">
        <v>1093</v>
      </c>
      <c r="B74" s="2" t="s">
        <v>140</v>
      </c>
      <c r="C74" s="4" t="s">
        <v>30</v>
      </c>
      <c r="D74" s="4" t="s">
        <v>30</v>
      </c>
      <c r="G74" t="s">
        <v>14</v>
      </c>
      <c r="H74" t="s">
        <v>15</v>
      </c>
      <c r="I74" t="s">
        <v>318</v>
      </c>
      <c r="J74" t="s">
        <v>74</v>
      </c>
      <c r="K74" t="s">
        <v>17</v>
      </c>
      <c r="L74" t="s">
        <v>323</v>
      </c>
    </row>
    <row r="75" spans="1:12" x14ac:dyDescent="0.45">
      <c r="A75" s="1" t="s">
        <v>1094</v>
      </c>
      <c r="B75" s="2" t="s">
        <v>140</v>
      </c>
      <c r="C75" s="4" t="s">
        <v>30</v>
      </c>
      <c r="D75" s="4" t="s">
        <v>30</v>
      </c>
      <c r="G75" t="s">
        <v>14</v>
      </c>
      <c r="H75" t="s">
        <v>15</v>
      </c>
      <c r="I75" t="s">
        <v>318</v>
      </c>
      <c r="J75" t="s">
        <v>74</v>
      </c>
      <c r="K75" t="s">
        <v>17</v>
      </c>
      <c r="L75" t="s">
        <v>323</v>
      </c>
    </row>
    <row r="76" spans="1:12" x14ac:dyDescent="0.45">
      <c r="A76" s="1" t="s">
        <v>1095</v>
      </c>
      <c r="B76" s="2" t="s">
        <v>140</v>
      </c>
      <c r="C76" s="4" t="s">
        <v>30</v>
      </c>
      <c r="D76" s="4" t="s">
        <v>30</v>
      </c>
      <c r="G76" t="s">
        <v>14</v>
      </c>
      <c r="H76" t="s">
        <v>15</v>
      </c>
      <c r="I76" t="s">
        <v>318</v>
      </c>
      <c r="J76" t="s">
        <v>74</v>
      </c>
      <c r="K76" t="s">
        <v>17</v>
      </c>
      <c r="L76" t="s">
        <v>323</v>
      </c>
    </row>
    <row r="77" spans="1:12" x14ac:dyDescent="0.45">
      <c r="A77" s="1" t="s">
        <v>1096</v>
      </c>
      <c r="B77" s="2" t="s">
        <v>140</v>
      </c>
      <c r="C77" s="4" t="s">
        <v>30</v>
      </c>
      <c r="D77" s="4" t="s">
        <v>30</v>
      </c>
      <c r="G77" t="s">
        <v>14</v>
      </c>
      <c r="H77" t="s">
        <v>15</v>
      </c>
      <c r="I77" t="s">
        <v>318</v>
      </c>
      <c r="J77" t="s">
        <v>74</v>
      </c>
      <c r="K77" t="s">
        <v>17</v>
      </c>
      <c r="L77" t="s">
        <v>323</v>
      </c>
    </row>
    <row r="78" spans="1:12" x14ac:dyDescent="0.45">
      <c r="A78" s="1" t="s">
        <v>1097</v>
      </c>
      <c r="B78" s="2" t="s">
        <v>140</v>
      </c>
      <c r="C78" s="4" t="s">
        <v>30</v>
      </c>
      <c r="D78" s="4" t="s">
        <v>30</v>
      </c>
      <c r="G78" t="s">
        <v>14</v>
      </c>
      <c r="H78" t="s">
        <v>15</v>
      </c>
      <c r="I78" t="s">
        <v>318</v>
      </c>
      <c r="J78" t="s">
        <v>74</v>
      </c>
      <c r="K78" t="s">
        <v>17</v>
      </c>
      <c r="L78" t="s">
        <v>323</v>
      </c>
    </row>
    <row r="79" spans="1:12" x14ac:dyDescent="0.45">
      <c r="A79" s="1" t="s">
        <v>1098</v>
      </c>
      <c r="B79" s="2" t="s">
        <v>140</v>
      </c>
      <c r="C79" s="4" t="s">
        <v>30</v>
      </c>
      <c r="D79" s="4" t="s">
        <v>30</v>
      </c>
      <c r="G79" t="s">
        <v>14</v>
      </c>
      <c r="H79" t="s">
        <v>15</v>
      </c>
      <c r="I79" t="s">
        <v>318</v>
      </c>
      <c r="J79" t="s">
        <v>74</v>
      </c>
      <c r="K79" t="s">
        <v>17</v>
      </c>
      <c r="L79" t="s">
        <v>323</v>
      </c>
    </row>
    <row r="80" spans="1:12" x14ac:dyDescent="0.45">
      <c r="A80" s="1" t="s">
        <v>1099</v>
      </c>
      <c r="B80" s="2" t="s">
        <v>140</v>
      </c>
      <c r="C80" s="4" t="s">
        <v>30</v>
      </c>
      <c r="D80" s="4" t="s">
        <v>30</v>
      </c>
      <c r="G80" t="s">
        <v>14</v>
      </c>
      <c r="H80" t="s">
        <v>15</v>
      </c>
      <c r="I80" t="s">
        <v>318</v>
      </c>
      <c r="J80" t="s">
        <v>74</v>
      </c>
      <c r="K80" t="s">
        <v>17</v>
      </c>
      <c r="L80" t="s">
        <v>323</v>
      </c>
    </row>
    <row r="81" spans="1:12" x14ac:dyDescent="0.45">
      <c r="A81" s="1" t="s">
        <v>1100</v>
      </c>
      <c r="B81" s="2" t="s">
        <v>140</v>
      </c>
      <c r="C81" s="4" t="s">
        <v>30</v>
      </c>
      <c r="D81" s="4" t="s">
        <v>30</v>
      </c>
      <c r="G81" t="s">
        <v>14</v>
      </c>
      <c r="H81" t="s">
        <v>15</v>
      </c>
      <c r="I81" t="s">
        <v>318</v>
      </c>
      <c r="J81" t="s">
        <v>74</v>
      </c>
      <c r="K81" t="s">
        <v>17</v>
      </c>
      <c r="L81" t="s">
        <v>323</v>
      </c>
    </row>
    <row r="82" spans="1:12" x14ac:dyDescent="0.45">
      <c r="A82" s="1" t="s">
        <v>1101</v>
      </c>
      <c r="B82" s="2" t="s">
        <v>140</v>
      </c>
      <c r="C82" s="4" t="s">
        <v>30</v>
      </c>
      <c r="D82" s="4" t="s">
        <v>30</v>
      </c>
      <c r="G82" t="s">
        <v>14</v>
      </c>
      <c r="H82" t="s">
        <v>15</v>
      </c>
      <c r="I82" t="s">
        <v>318</v>
      </c>
      <c r="J82" t="s">
        <v>74</v>
      </c>
      <c r="K82" t="s">
        <v>17</v>
      </c>
      <c r="L82" t="s">
        <v>323</v>
      </c>
    </row>
    <row r="83" spans="1:12" x14ac:dyDescent="0.45">
      <c r="A83" s="1" t="s">
        <v>1102</v>
      </c>
      <c r="B83" s="2" t="s">
        <v>140</v>
      </c>
      <c r="C83" s="4" t="s">
        <v>30</v>
      </c>
      <c r="D83" s="4" t="s">
        <v>30</v>
      </c>
      <c r="G83" t="s">
        <v>14</v>
      </c>
      <c r="H83" t="s">
        <v>15</v>
      </c>
      <c r="I83" t="s">
        <v>318</v>
      </c>
      <c r="J83" t="s">
        <v>74</v>
      </c>
      <c r="K83" t="s">
        <v>17</v>
      </c>
      <c r="L83" t="s">
        <v>323</v>
      </c>
    </row>
    <row r="84" spans="1:12" x14ac:dyDescent="0.45">
      <c r="A84" s="1" t="s">
        <v>1103</v>
      </c>
      <c r="B84" s="2" t="s">
        <v>140</v>
      </c>
      <c r="C84" s="4" t="s">
        <v>30</v>
      </c>
      <c r="D84" s="4" t="s">
        <v>30</v>
      </c>
      <c r="G84" t="s">
        <v>14</v>
      </c>
      <c r="H84" t="s">
        <v>15</v>
      </c>
      <c r="I84" t="s">
        <v>318</v>
      </c>
      <c r="J84" t="s">
        <v>74</v>
      </c>
      <c r="K84" t="s">
        <v>17</v>
      </c>
      <c r="L84" t="s">
        <v>323</v>
      </c>
    </row>
    <row r="85" spans="1:12" x14ac:dyDescent="0.45">
      <c r="A85" s="1" t="s">
        <v>1104</v>
      </c>
      <c r="B85" s="2" t="s">
        <v>140</v>
      </c>
      <c r="C85" s="4" t="s">
        <v>30</v>
      </c>
      <c r="D85" s="4" t="s">
        <v>30</v>
      </c>
      <c r="G85" t="s">
        <v>14</v>
      </c>
      <c r="H85" t="s">
        <v>15</v>
      </c>
      <c r="I85" t="s">
        <v>318</v>
      </c>
      <c r="J85" t="s">
        <v>74</v>
      </c>
      <c r="K85" t="s">
        <v>17</v>
      </c>
      <c r="L85" t="s">
        <v>323</v>
      </c>
    </row>
    <row r="86" spans="1:12" x14ac:dyDescent="0.45">
      <c r="A86" s="1" t="s">
        <v>1105</v>
      </c>
      <c r="B86" s="2" t="s">
        <v>140</v>
      </c>
      <c r="C86" s="4" t="s">
        <v>30</v>
      </c>
      <c r="D86" s="4" t="s">
        <v>30</v>
      </c>
      <c r="G86" t="s">
        <v>14</v>
      </c>
      <c r="H86" t="s">
        <v>15</v>
      </c>
      <c r="I86" t="s">
        <v>318</v>
      </c>
      <c r="J86" t="s">
        <v>74</v>
      </c>
      <c r="K86" t="s">
        <v>17</v>
      </c>
      <c r="L86" t="s">
        <v>323</v>
      </c>
    </row>
    <row r="87" spans="1:12" x14ac:dyDescent="0.45">
      <c r="A87" s="1" t="s">
        <v>1106</v>
      </c>
      <c r="B87" s="2" t="s">
        <v>140</v>
      </c>
      <c r="C87" s="4" t="s">
        <v>30</v>
      </c>
      <c r="D87" s="4" t="s">
        <v>30</v>
      </c>
      <c r="G87" t="s">
        <v>14</v>
      </c>
      <c r="H87" t="s">
        <v>15</v>
      </c>
      <c r="I87" t="s">
        <v>318</v>
      </c>
      <c r="J87" t="s">
        <v>74</v>
      </c>
      <c r="K87" t="s">
        <v>17</v>
      </c>
      <c r="L87" t="s">
        <v>323</v>
      </c>
    </row>
    <row r="88" spans="1:12" x14ac:dyDescent="0.45">
      <c r="A88" s="1" t="s">
        <v>1107</v>
      </c>
      <c r="B88" s="2" t="s">
        <v>141</v>
      </c>
      <c r="C88" s="3" t="s">
        <v>142</v>
      </c>
      <c r="D88" s="3" t="s">
        <v>80</v>
      </c>
      <c r="G88" t="s">
        <v>14</v>
      </c>
      <c r="H88" t="s">
        <v>15</v>
      </c>
      <c r="I88" t="s">
        <v>318</v>
      </c>
      <c r="J88" t="s">
        <v>78</v>
      </c>
      <c r="K88" t="s">
        <v>17</v>
      </c>
      <c r="L88" t="s">
        <v>323</v>
      </c>
    </row>
    <row r="89" spans="1:12" x14ac:dyDescent="0.45">
      <c r="A89" s="1" t="s">
        <v>1108</v>
      </c>
      <c r="B89" s="2" t="s">
        <v>141</v>
      </c>
      <c r="C89" s="3" t="s">
        <v>142</v>
      </c>
      <c r="D89" s="3" t="s">
        <v>80</v>
      </c>
      <c r="G89" t="s">
        <v>14</v>
      </c>
      <c r="H89" t="s">
        <v>15</v>
      </c>
      <c r="I89" t="s">
        <v>318</v>
      </c>
      <c r="J89" t="s">
        <v>78</v>
      </c>
      <c r="K89" t="s">
        <v>17</v>
      </c>
      <c r="L89" t="s">
        <v>323</v>
      </c>
    </row>
    <row r="90" spans="1:12" x14ac:dyDescent="0.45">
      <c r="A90" s="1" t="s">
        <v>1109</v>
      </c>
      <c r="B90" s="2" t="s">
        <v>141</v>
      </c>
      <c r="C90" s="3" t="s">
        <v>142</v>
      </c>
      <c r="D90" s="3" t="s">
        <v>80</v>
      </c>
      <c r="G90" t="s">
        <v>14</v>
      </c>
      <c r="H90" t="s">
        <v>15</v>
      </c>
      <c r="I90" t="s">
        <v>318</v>
      </c>
      <c r="J90" t="s">
        <v>78</v>
      </c>
      <c r="K90" t="s">
        <v>17</v>
      </c>
      <c r="L90" t="s">
        <v>323</v>
      </c>
    </row>
    <row r="91" spans="1:12" x14ac:dyDescent="0.45">
      <c r="A91" s="1" t="s">
        <v>1110</v>
      </c>
      <c r="B91" s="2" t="s">
        <v>141</v>
      </c>
      <c r="C91" s="3" t="s">
        <v>142</v>
      </c>
      <c r="D91" s="3" t="s">
        <v>80</v>
      </c>
      <c r="G91" t="s">
        <v>14</v>
      </c>
      <c r="H91" t="s">
        <v>15</v>
      </c>
      <c r="I91" t="s">
        <v>318</v>
      </c>
      <c r="J91" t="s">
        <v>78</v>
      </c>
      <c r="K91" t="s">
        <v>17</v>
      </c>
      <c r="L91" t="s">
        <v>323</v>
      </c>
    </row>
    <row r="92" spans="1:12" x14ac:dyDescent="0.45">
      <c r="A92" s="1" t="s">
        <v>1111</v>
      </c>
      <c r="B92" s="2" t="s">
        <v>157</v>
      </c>
      <c r="C92" s="3" t="s">
        <v>87</v>
      </c>
      <c r="D92" s="3" t="s">
        <v>158</v>
      </c>
      <c r="G92" t="s">
        <v>14</v>
      </c>
      <c r="H92" t="s">
        <v>15</v>
      </c>
      <c r="I92" t="s">
        <v>318</v>
      </c>
      <c r="J92" t="s">
        <v>84</v>
      </c>
      <c r="K92" t="s">
        <v>17</v>
      </c>
      <c r="L92" t="s">
        <v>323</v>
      </c>
    </row>
    <row r="93" spans="1:12" x14ac:dyDescent="0.45">
      <c r="A93" s="1" t="s">
        <v>1112</v>
      </c>
      <c r="B93" s="2" t="s">
        <v>157</v>
      </c>
      <c r="C93" s="3" t="s">
        <v>87</v>
      </c>
      <c r="D93" s="3" t="s">
        <v>158</v>
      </c>
      <c r="G93" t="s">
        <v>14</v>
      </c>
      <c r="H93" t="s">
        <v>15</v>
      </c>
      <c r="I93" t="s">
        <v>318</v>
      </c>
      <c r="J93" t="s">
        <v>84</v>
      </c>
      <c r="K93" t="s">
        <v>17</v>
      </c>
      <c r="L93" t="s">
        <v>323</v>
      </c>
    </row>
    <row r="94" spans="1:12" x14ac:dyDescent="0.45">
      <c r="A94" s="1" t="s">
        <v>1113</v>
      </c>
      <c r="B94" s="2" t="s">
        <v>157</v>
      </c>
      <c r="C94" s="3" t="s">
        <v>87</v>
      </c>
      <c r="D94" s="3" t="s">
        <v>158</v>
      </c>
      <c r="G94" t="s">
        <v>14</v>
      </c>
      <c r="H94" t="s">
        <v>15</v>
      </c>
      <c r="I94" t="s">
        <v>318</v>
      </c>
      <c r="J94" t="s">
        <v>84</v>
      </c>
      <c r="K94" t="s">
        <v>17</v>
      </c>
      <c r="L94" t="s">
        <v>323</v>
      </c>
    </row>
    <row r="95" spans="1:12" x14ac:dyDescent="0.45">
      <c r="A95" s="1" t="s">
        <v>1114</v>
      </c>
      <c r="B95" s="2" t="s">
        <v>157</v>
      </c>
      <c r="C95" s="3" t="s">
        <v>87</v>
      </c>
      <c r="D95" s="3" t="s">
        <v>158</v>
      </c>
      <c r="G95" t="s">
        <v>14</v>
      </c>
      <c r="H95" t="s">
        <v>15</v>
      </c>
      <c r="I95" t="s">
        <v>318</v>
      </c>
      <c r="J95" t="s">
        <v>84</v>
      </c>
      <c r="K95" t="s">
        <v>17</v>
      </c>
      <c r="L95" t="s">
        <v>323</v>
      </c>
    </row>
    <row r="96" spans="1:12" x14ac:dyDescent="0.45">
      <c r="A96" s="1" t="s">
        <v>1115</v>
      </c>
      <c r="B96" s="2" t="s">
        <v>157</v>
      </c>
      <c r="C96" s="3" t="s">
        <v>87</v>
      </c>
      <c r="D96" s="3" t="s">
        <v>158</v>
      </c>
      <c r="G96" t="s">
        <v>14</v>
      </c>
      <c r="H96" t="s">
        <v>15</v>
      </c>
      <c r="I96" t="s">
        <v>318</v>
      </c>
      <c r="J96" t="s">
        <v>84</v>
      </c>
      <c r="K96" t="s">
        <v>17</v>
      </c>
      <c r="L96" t="s">
        <v>323</v>
      </c>
    </row>
    <row r="97" spans="1:12" x14ac:dyDescent="0.45">
      <c r="A97" s="1" t="s">
        <v>1116</v>
      </c>
      <c r="B97" s="2" t="s">
        <v>157</v>
      </c>
      <c r="C97" s="3" t="s">
        <v>87</v>
      </c>
      <c r="D97" s="3" t="s">
        <v>158</v>
      </c>
      <c r="G97" t="s">
        <v>14</v>
      </c>
      <c r="H97" t="s">
        <v>15</v>
      </c>
      <c r="I97" t="s">
        <v>318</v>
      </c>
      <c r="J97" t="s">
        <v>84</v>
      </c>
      <c r="K97" t="s">
        <v>17</v>
      </c>
      <c r="L97" t="s">
        <v>323</v>
      </c>
    </row>
    <row r="98" spans="1:12" x14ac:dyDescent="0.45">
      <c r="A98" s="1" t="s">
        <v>1117</v>
      </c>
      <c r="B98" s="2" t="s">
        <v>157</v>
      </c>
      <c r="C98" s="3" t="s">
        <v>87</v>
      </c>
      <c r="D98" s="3" t="s">
        <v>158</v>
      </c>
      <c r="G98" t="s">
        <v>14</v>
      </c>
      <c r="H98" t="s">
        <v>15</v>
      </c>
      <c r="I98" t="s">
        <v>318</v>
      </c>
      <c r="J98" t="s">
        <v>84</v>
      </c>
      <c r="K98" t="s">
        <v>17</v>
      </c>
      <c r="L98" t="s">
        <v>323</v>
      </c>
    </row>
    <row r="99" spans="1:12" x14ac:dyDescent="0.45">
      <c r="A99" s="1" t="s">
        <v>1118</v>
      </c>
      <c r="B99" s="2" t="s">
        <v>157</v>
      </c>
      <c r="C99" s="3" t="s">
        <v>87</v>
      </c>
      <c r="D99" s="3" t="s">
        <v>158</v>
      </c>
      <c r="G99" t="s">
        <v>14</v>
      </c>
      <c r="H99" t="s">
        <v>15</v>
      </c>
      <c r="I99" t="s">
        <v>318</v>
      </c>
      <c r="J99" t="s">
        <v>84</v>
      </c>
      <c r="K99" t="s">
        <v>17</v>
      </c>
      <c r="L99" t="s">
        <v>323</v>
      </c>
    </row>
    <row r="100" spans="1:12" x14ac:dyDescent="0.45">
      <c r="A100" s="1" t="s">
        <v>1119</v>
      </c>
      <c r="B100" s="2" t="s">
        <v>163</v>
      </c>
      <c r="C100" s="4" t="s">
        <v>30</v>
      </c>
      <c r="D100" s="4" t="s">
        <v>30</v>
      </c>
      <c r="G100" t="s">
        <v>14</v>
      </c>
      <c r="H100" t="s">
        <v>15</v>
      </c>
      <c r="I100" t="s">
        <v>318</v>
      </c>
      <c r="J100" t="s">
        <v>104</v>
      </c>
      <c r="K100" t="s">
        <v>17</v>
      </c>
      <c r="L100" t="s">
        <v>323</v>
      </c>
    </row>
    <row r="101" spans="1:12" x14ac:dyDescent="0.45">
      <c r="A101" s="1" t="s">
        <v>1120</v>
      </c>
      <c r="B101" s="2" t="s">
        <v>163</v>
      </c>
      <c r="C101" s="4" t="s">
        <v>30</v>
      </c>
      <c r="D101" s="4" t="s">
        <v>30</v>
      </c>
      <c r="G101" t="s">
        <v>14</v>
      </c>
      <c r="H101" t="s">
        <v>15</v>
      </c>
      <c r="I101" t="s">
        <v>318</v>
      </c>
      <c r="J101" t="s">
        <v>104</v>
      </c>
      <c r="K101" t="s">
        <v>17</v>
      </c>
      <c r="L101" t="s">
        <v>323</v>
      </c>
    </row>
    <row r="102" spans="1:12" x14ac:dyDescent="0.45">
      <c r="A102" s="1" t="s">
        <v>1121</v>
      </c>
      <c r="B102" s="2" t="s">
        <v>163</v>
      </c>
      <c r="C102" s="4" t="s">
        <v>30</v>
      </c>
      <c r="D102" s="4" t="s">
        <v>30</v>
      </c>
      <c r="G102" t="s">
        <v>14</v>
      </c>
      <c r="H102" t="s">
        <v>15</v>
      </c>
      <c r="I102" t="s">
        <v>318</v>
      </c>
      <c r="J102" t="s">
        <v>104</v>
      </c>
      <c r="K102" t="s">
        <v>17</v>
      </c>
      <c r="L102" t="s">
        <v>323</v>
      </c>
    </row>
    <row r="103" spans="1:12" x14ac:dyDescent="0.45">
      <c r="A103" s="1" t="s">
        <v>1122</v>
      </c>
      <c r="B103" s="2" t="s">
        <v>163</v>
      </c>
      <c r="C103" s="4" t="s">
        <v>30</v>
      </c>
      <c r="D103" s="4" t="s">
        <v>30</v>
      </c>
      <c r="G103" t="s">
        <v>14</v>
      </c>
      <c r="H103" t="s">
        <v>15</v>
      </c>
      <c r="I103" t="s">
        <v>318</v>
      </c>
      <c r="J103" t="s">
        <v>104</v>
      </c>
      <c r="K103" t="s">
        <v>17</v>
      </c>
      <c r="L103" t="s">
        <v>323</v>
      </c>
    </row>
    <row r="104" spans="1:12" x14ac:dyDescent="0.45">
      <c r="A104" s="1" t="s">
        <v>1123</v>
      </c>
      <c r="B104" s="2" t="s">
        <v>163</v>
      </c>
      <c r="C104" s="4" t="s">
        <v>30</v>
      </c>
      <c r="D104" s="4" t="s">
        <v>30</v>
      </c>
      <c r="G104" t="s">
        <v>14</v>
      </c>
      <c r="H104" t="s">
        <v>15</v>
      </c>
      <c r="I104" t="s">
        <v>318</v>
      </c>
      <c r="J104" t="s">
        <v>104</v>
      </c>
      <c r="K104" t="s">
        <v>17</v>
      </c>
      <c r="L104" t="s">
        <v>323</v>
      </c>
    </row>
    <row r="105" spans="1:12" x14ac:dyDescent="0.45">
      <c r="A105" s="1" t="s">
        <v>1124</v>
      </c>
      <c r="B105" s="2" t="s">
        <v>163</v>
      </c>
      <c r="C105" s="4" t="s">
        <v>30</v>
      </c>
      <c r="D105" s="4" t="s">
        <v>30</v>
      </c>
      <c r="G105" t="s">
        <v>14</v>
      </c>
      <c r="H105" t="s">
        <v>15</v>
      </c>
      <c r="I105" t="s">
        <v>318</v>
      </c>
      <c r="J105" t="s">
        <v>104</v>
      </c>
      <c r="K105" t="s">
        <v>17</v>
      </c>
      <c r="L105" t="s">
        <v>323</v>
      </c>
    </row>
    <row r="106" spans="1:12" x14ac:dyDescent="0.45">
      <c r="A106" s="1" t="s">
        <v>1125</v>
      </c>
      <c r="B106" s="2" t="s">
        <v>163</v>
      </c>
      <c r="C106" s="4" t="s">
        <v>30</v>
      </c>
      <c r="D106" s="4" t="s">
        <v>30</v>
      </c>
      <c r="G106" t="s">
        <v>14</v>
      </c>
      <c r="H106" t="s">
        <v>15</v>
      </c>
      <c r="I106" t="s">
        <v>318</v>
      </c>
      <c r="J106" t="s">
        <v>104</v>
      </c>
      <c r="K106" t="s">
        <v>17</v>
      </c>
      <c r="L106" t="s">
        <v>323</v>
      </c>
    </row>
    <row r="107" spans="1:12" x14ac:dyDescent="0.45">
      <c r="A107" s="1" t="s">
        <v>1126</v>
      </c>
      <c r="B107" s="2" t="s">
        <v>163</v>
      </c>
      <c r="C107" s="4" t="s">
        <v>30</v>
      </c>
      <c r="D107" s="4" t="s">
        <v>30</v>
      </c>
      <c r="G107" t="s">
        <v>14</v>
      </c>
      <c r="H107" t="s">
        <v>15</v>
      </c>
      <c r="I107" t="s">
        <v>318</v>
      </c>
      <c r="J107" t="s">
        <v>104</v>
      </c>
      <c r="K107" t="s">
        <v>17</v>
      </c>
      <c r="L107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9FF1-D686-42FC-94FD-0BDBEEBA36A1}">
  <dimension ref="A1:M53"/>
  <sheetViews>
    <sheetView workbookViewId="0">
      <selection activeCell="A2" sqref="A2:M53"/>
    </sheetView>
  </sheetViews>
  <sheetFormatPr defaultRowHeight="14.25" x14ac:dyDescent="0.45"/>
  <cols>
    <col min="1" max="1" width="20" bestFit="1" customWidth="1"/>
    <col min="8" max="8" width="13.6640625" bestFit="1" customWidth="1"/>
    <col min="9" max="9" width="12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324</v>
      </c>
      <c r="M1" t="s">
        <v>325</v>
      </c>
    </row>
    <row r="2" spans="1:13" x14ac:dyDescent="0.45">
      <c r="A2" s="1" t="s">
        <v>168</v>
      </c>
      <c r="B2" s="5" t="s">
        <v>169</v>
      </c>
      <c r="C2" s="3" t="s">
        <v>30</v>
      </c>
      <c r="D2" s="3" t="s">
        <v>30</v>
      </c>
      <c r="G2" t="s">
        <v>14</v>
      </c>
      <c r="H2" t="s">
        <v>15</v>
      </c>
      <c r="I2" t="s">
        <v>319</v>
      </c>
      <c r="J2" t="s">
        <v>16</v>
      </c>
      <c r="K2" t="s">
        <v>17</v>
      </c>
      <c r="L2" t="s">
        <v>323</v>
      </c>
    </row>
    <row r="3" spans="1:13" x14ac:dyDescent="0.45">
      <c r="A3" s="1" t="s">
        <v>171</v>
      </c>
      <c r="B3" s="5" t="s">
        <v>172</v>
      </c>
      <c r="C3" s="3" t="s">
        <v>173</v>
      </c>
      <c r="D3" s="3" t="s">
        <v>174</v>
      </c>
      <c r="G3" t="s">
        <v>14</v>
      </c>
      <c r="H3" t="s">
        <v>15</v>
      </c>
      <c r="I3" t="s">
        <v>319</v>
      </c>
      <c r="J3" t="s">
        <v>84</v>
      </c>
      <c r="K3" t="s">
        <v>17</v>
      </c>
      <c r="L3" t="s">
        <v>323</v>
      </c>
    </row>
    <row r="4" spans="1:13" x14ac:dyDescent="0.45">
      <c r="A4" s="1" t="s">
        <v>175</v>
      </c>
      <c r="B4" s="5" t="s">
        <v>176</v>
      </c>
      <c r="C4" s="3" t="s">
        <v>177</v>
      </c>
      <c r="D4" s="3" t="s">
        <v>178</v>
      </c>
      <c r="G4" t="s">
        <v>14</v>
      </c>
      <c r="H4" t="s">
        <v>15</v>
      </c>
      <c r="I4" t="s">
        <v>319</v>
      </c>
      <c r="J4" t="s">
        <v>84</v>
      </c>
      <c r="K4" t="s">
        <v>17</v>
      </c>
      <c r="L4" t="s">
        <v>323</v>
      </c>
    </row>
    <row r="5" spans="1:13" x14ac:dyDescent="0.45">
      <c r="A5" s="1" t="s">
        <v>179</v>
      </c>
      <c r="B5" s="5" t="s">
        <v>180</v>
      </c>
      <c r="C5" s="4" t="s">
        <v>30</v>
      </c>
      <c r="D5" s="4" t="s">
        <v>30</v>
      </c>
      <c r="G5" t="s">
        <v>14</v>
      </c>
      <c r="H5" t="s">
        <v>15</v>
      </c>
      <c r="I5" t="s">
        <v>319</v>
      </c>
      <c r="J5" t="s">
        <v>181</v>
      </c>
      <c r="K5" t="s">
        <v>17</v>
      </c>
      <c r="L5" t="s">
        <v>323</v>
      </c>
    </row>
    <row r="6" spans="1:13" x14ac:dyDescent="0.45">
      <c r="A6" s="1" t="s">
        <v>182</v>
      </c>
      <c r="B6" s="5" t="s">
        <v>183</v>
      </c>
      <c r="C6" s="4" t="s">
        <v>30</v>
      </c>
      <c r="D6" s="4" t="s">
        <v>30</v>
      </c>
      <c r="G6" t="s">
        <v>14</v>
      </c>
      <c r="H6" t="s">
        <v>15</v>
      </c>
      <c r="I6" t="s">
        <v>319</v>
      </c>
      <c r="J6" t="s">
        <v>4</v>
      </c>
      <c r="K6" t="s">
        <v>17</v>
      </c>
      <c r="L6" t="s">
        <v>323</v>
      </c>
    </row>
    <row r="7" spans="1:13" x14ac:dyDescent="0.45">
      <c r="A7" s="1" t="s">
        <v>184</v>
      </c>
      <c r="B7" s="5" t="s">
        <v>185</v>
      </c>
      <c r="C7" s="4" t="s">
        <v>30</v>
      </c>
      <c r="D7" s="4" t="s">
        <v>30</v>
      </c>
      <c r="G7" t="s">
        <v>14</v>
      </c>
      <c r="H7" t="s">
        <v>15</v>
      </c>
      <c r="I7" t="s">
        <v>319</v>
      </c>
      <c r="J7" t="s">
        <v>4</v>
      </c>
      <c r="K7" t="s">
        <v>17</v>
      </c>
      <c r="L7" t="s">
        <v>323</v>
      </c>
    </row>
    <row r="8" spans="1:13" x14ac:dyDescent="0.45">
      <c r="A8" s="1" t="s">
        <v>186</v>
      </c>
      <c r="B8" s="5" t="s">
        <v>187</v>
      </c>
      <c r="C8" s="4" t="s">
        <v>30</v>
      </c>
      <c r="D8" s="4" t="s">
        <v>30</v>
      </c>
      <c r="G8" t="s">
        <v>14</v>
      </c>
      <c r="H8" t="s">
        <v>15</v>
      </c>
      <c r="I8" t="s">
        <v>319</v>
      </c>
      <c r="J8" t="s">
        <v>4</v>
      </c>
      <c r="K8" t="s">
        <v>17</v>
      </c>
      <c r="L8" t="s">
        <v>323</v>
      </c>
    </row>
    <row r="9" spans="1:13" x14ac:dyDescent="0.45">
      <c r="A9" s="1" t="s">
        <v>188</v>
      </c>
      <c r="B9" s="5" t="s">
        <v>189</v>
      </c>
      <c r="C9" s="4" t="s">
        <v>30</v>
      </c>
      <c r="D9" s="4" t="s">
        <v>30</v>
      </c>
      <c r="G9" t="s">
        <v>14</v>
      </c>
      <c r="H9" t="s">
        <v>15</v>
      </c>
      <c r="I9" t="s">
        <v>319</v>
      </c>
      <c r="J9" t="s">
        <v>74</v>
      </c>
      <c r="K9" t="s">
        <v>17</v>
      </c>
      <c r="L9" t="s">
        <v>323</v>
      </c>
    </row>
    <row r="10" spans="1:13" x14ac:dyDescent="0.45">
      <c r="A10" s="1" t="s">
        <v>190</v>
      </c>
      <c r="B10" s="5" t="s">
        <v>191</v>
      </c>
      <c r="C10" s="4" t="s">
        <v>30</v>
      </c>
      <c r="D10" s="4" t="s">
        <v>30</v>
      </c>
      <c r="G10" t="s">
        <v>14</v>
      </c>
      <c r="H10" t="s">
        <v>15</v>
      </c>
      <c r="I10" t="s">
        <v>319</v>
      </c>
      <c r="J10" t="s">
        <v>72</v>
      </c>
      <c r="K10" t="s">
        <v>17</v>
      </c>
      <c r="L10" t="s">
        <v>323</v>
      </c>
    </row>
    <row r="11" spans="1:13" x14ac:dyDescent="0.45">
      <c r="A11" s="1" t="s">
        <v>192</v>
      </c>
      <c r="B11" s="5" t="s">
        <v>193</v>
      </c>
      <c r="C11" s="4" t="s">
        <v>30</v>
      </c>
      <c r="D11" s="4" t="s">
        <v>30</v>
      </c>
      <c r="G11" t="s">
        <v>14</v>
      </c>
      <c r="H11" t="s">
        <v>15</v>
      </c>
      <c r="I11" t="s">
        <v>319</v>
      </c>
      <c r="J11" t="s">
        <v>150</v>
      </c>
      <c r="K11" t="s">
        <v>17</v>
      </c>
      <c r="L11" t="s">
        <v>323</v>
      </c>
    </row>
    <row r="12" spans="1:13" x14ac:dyDescent="0.45">
      <c r="A12" s="1" t="s">
        <v>194</v>
      </c>
      <c r="B12" s="5" t="s">
        <v>195</v>
      </c>
      <c r="C12" s="4" t="s">
        <v>30</v>
      </c>
      <c r="D12" s="4" t="s">
        <v>30</v>
      </c>
      <c r="G12" t="s">
        <v>14</v>
      </c>
      <c r="H12" t="s">
        <v>15</v>
      </c>
      <c r="I12" t="s">
        <v>319</v>
      </c>
      <c r="J12" t="s">
        <v>150</v>
      </c>
      <c r="K12" t="s">
        <v>17</v>
      </c>
      <c r="L12" t="s">
        <v>323</v>
      </c>
    </row>
    <row r="13" spans="1:13" x14ac:dyDescent="0.45">
      <c r="A13" s="1" t="s">
        <v>196</v>
      </c>
      <c r="B13" s="5" t="s">
        <v>197</v>
      </c>
      <c r="C13" s="4" t="s">
        <v>30</v>
      </c>
      <c r="D13" s="4" t="s">
        <v>30</v>
      </c>
      <c r="G13" t="s">
        <v>14</v>
      </c>
      <c r="H13" t="s">
        <v>15</v>
      </c>
      <c r="I13" t="s">
        <v>319</v>
      </c>
      <c r="J13" t="s">
        <v>150</v>
      </c>
      <c r="K13" t="s">
        <v>17</v>
      </c>
      <c r="L13" t="s">
        <v>323</v>
      </c>
    </row>
    <row r="14" spans="1:13" x14ac:dyDescent="0.45">
      <c r="A14" s="1" t="s">
        <v>200</v>
      </c>
      <c r="B14" s="5" t="s">
        <v>201</v>
      </c>
      <c r="C14" s="4" t="s">
        <v>19</v>
      </c>
      <c r="D14" s="4" t="s">
        <v>202</v>
      </c>
      <c r="G14" t="s">
        <v>14</v>
      </c>
      <c r="H14" t="s">
        <v>15</v>
      </c>
      <c r="I14" t="s">
        <v>319</v>
      </c>
      <c r="J14" t="s">
        <v>24</v>
      </c>
      <c r="K14" t="s">
        <v>17</v>
      </c>
      <c r="L14" t="s">
        <v>323</v>
      </c>
    </row>
    <row r="15" spans="1:13" x14ac:dyDescent="0.45">
      <c r="A15" s="1" t="s">
        <v>211</v>
      </c>
      <c r="B15" s="5" t="s">
        <v>212</v>
      </c>
      <c r="C15" s="4" t="s">
        <v>213</v>
      </c>
      <c r="D15" s="4" t="s">
        <v>214</v>
      </c>
      <c r="G15" t="s">
        <v>14</v>
      </c>
      <c r="H15" t="s">
        <v>15</v>
      </c>
      <c r="I15" t="s">
        <v>319</v>
      </c>
      <c r="J15" t="s">
        <v>210</v>
      </c>
      <c r="K15" t="s">
        <v>17</v>
      </c>
      <c r="L15" t="s">
        <v>323</v>
      </c>
    </row>
    <row r="16" spans="1:13" x14ac:dyDescent="0.45">
      <c r="A16" s="1" t="s">
        <v>215</v>
      </c>
      <c r="B16" s="5" t="s">
        <v>212</v>
      </c>
      <c r="C16" s="3" t="s">
        <v>213</v>
      </c>
      <c r="D16" s="3" t="s">
        <v>216</v>
      </c>
      <c r="G16" t="s">
        <v>14</v>
      </c>
      <c r="H16" t="s">
        <v>15</v>
      </c>
      <c r="I16" t="s">
        <v>319</v>
      </c>
      <c r="J16" t="s">
        <v>210</v>
      </c>
      <c r="K16" t="s">
        <v>17</v>
      </c>
      <c r="L16" t="s">
        <v>323</v>
      </c>
    </row>
    <row r="17" spans="1:12" x14ac:dyDescent="0.45">
      <c r="A17" s="1" t="s">
        <v>217</v>
      </c>
      <c r="B17" s="5" t="s">
        <v>218</v>
      </c>
      <c r="C17" s="4" t="s">
        <v>30</v>
      </c>
      <c r="D17" s="4" t="s">
        <v>30</v>
      </c>
      <c r="G17" t="s">
        <v>14</v>
      </c>
      <c r="H17" t="s">
        <v>15</v>
      </c>
      <c r="I17" t="s">
        <v>319</v>
      </c>
      <c r="J17" t="s">
        <v>104</v>
      </c>
      <c r="K17" t="s">
        <v>17</v>
      </c>
      <c r="L17" t="s">
        <v>323</v>
      </c>
    </row>
    <row r="18" spans="1:12" x14ac:dyDescent="0.45">
      <c r="A18" s="1" t="s">
        <v>219</v>
      </c>
      <c r="B18" s="5" t="s">
        <v>220</v>
      </c>
      <c r="C18" s="4" t="s">
        <v>30</v>
      </c>
      <c r="D18" s="4" t="s">
        <v>30</v>
      </c>
      <c r="G18" t="s">
        <v>14</v>
      </c>
      <c r="H18" t="s">
        <v>15</v>
      </c>
      <c r="I18" t="s">
        <v>319</v>
      </c>
      <c r="J18" t="s">
        <v>221</v>
      </c>
      <c r="K18" t="s">
        <v>17</v>
      </c>
      <c r="L18" t="s">
        <v>323</v>
      </c>
    </row>
    <row r="19" spans="1:12" x14ac:dyDescent="0.45">
      <c r="A19" s="1" t="s">
        <v>222</v>
      </c>
      <c r="B19" s="5" t="s">
        <v>223</v>
      </c>
      <c r="C19" s="4" t="s">
        <v>224</v>
      </c>
      <c r="D19" s="4" t="s">
        <v>30</v>
      </c>
      <c r="G19" t="s">
        <v>14</v>
      </c>
      <c r="H19" t="s">
        <v>15</v>
      </c>
      <c r="I19" t="s">
        <v>319</v>
      </c>
      <c r="J19" t="s">
        <v>225</v>
      </c>
      <c r="K19" t="s">
        <v>17</v>
      </c>
      <c r="L19" t="s">
        <v>323</v>
      </c>
    </row>
    <row r="20" spans="1:12" x14ac:dyDescent="0.45">
      <c r="A20" s="1" t="s">
        <v>226</v>
      </c>
      <c r="B20" s="2" t="s">
        <v>227</v>
      </c>
      <c r="C20" s="4" t="s">
        <v>228</v>
      </c>
      <c r="D20" s="4" t="s">
        <v>229</v>
      </c>
      <c r="G20" t="s">
        <v>14</v>
      </c>
      <c r="H20" t="s">
        <v>15</v>
      </c>
      <c r="I20" t="s">
        <v>319</v>
      </c>
      <c r="J20" t="s">
        <v>206</v>
      </c>
      <c r="K20" t="s">
        <v>17</v>
      </c>
      <c r="L20" t="s">
        <v>323</v>
      </c>
    </row>
    <row r="21" spans="1:12" x14ac:dyDescent="0.45">
      <c r="A21" s="1" t="s">
        <v>230</v>
      </c>
      <c r="B21" s="2" t="s">
        <v>231</v>
      </c>
      <c r="C21" s="4" t="s">
        <v>228</v>
      </c>
      <c r="D21" s="4" t="s">
        <v>232</v>
      </c>
      <c r="G21" t="s">
        <v>14</v>
      </c>
      <c r="H21" t="s">
        <v>15</v>
      </c>
      <c r="I21" t="s">
        <v>319</v>
      </c>
      <c r="J21" t="s">
        <v>233</v>
      </c>
      <c r="K21" t="s">
        <v>17</v>
      </c>
      <c r="L21" t="s">
        <v>323</v>
      </c>
    </row>
    <row r="22" spans="1:12" x14ac:dyDescent="0.45">
      <c r="A22" s="1" t="s">
        <v>237</v>
      </c>
      <c r="B22" s="2" t="s">
        <v>238</v>
      </c>
      <c r="C22" s="4" t="s">
        <v>239</v>
      </c>
      <c r="D22" s="4" t="s">
        <v>240</v>
      </c>
      <c r="G22" t="s">
        <v>14</v>
      </c>
      <c r="H22" t="s">
        <v>15</v>
      </c>
      <c r="I22" t="s">
        <v>319</v>
      </c>
      <c r="J22" t="s">
        <v>238</v>
      </c>
      <c r="K22" t="s">
        <v>17</v>
      </c>
      <c r="L22" t="s">
        <v>323</v>
      </c>
    </row>
    <row r="23" spans="1:12" x14ac:dyDescent="0.45">
      <c r="A23" s="1" t="s">
        <v>241</v>
      </c>
      <c r="B23" s="2" t="s">
        <v>242</v>
      </c>
      <c r="C23" s="4" t="s">
        <v>243</v>
      </c>
      <c r="D23" s="4" t="s">
        <v>244</v>
      </c>
      <c r="G23" t="s">
        <v>14</v>
      </c>
      <c r="H23" t="s">
        <v>15</v>
      </c>
      <c r="I23" t="s">
        <v>319</v>
      </c>
      <c r="J23" t="s">
        <v>114</v>
      </c>
      <c r="K23" t="s">
        <v>17</v>
      </c>
      <c r="L23" t="s">
        <v>323</v>
      </c>
    </row>
    <row r="24" spans="1:12" x14ac:dyDescent="0.45">
      <c r="A24" s="1" t="s">
        <v>245</v>
      </c>
      <c r="B24" s="1" t="s">
        <v>246</v>
      </c>
      <c r="C24" s="3" t="s">
        <v>228</v>
      </c>
      <c r="D24" s="3" t="s">
        <v>247</v>
      </c>
      <c r="G24" t="s">
        <v>14</v>
      </c>
      <c r="H24" t="s">
        <v>15</v>
      </c>
      <c r="I24" t="s">
        <v>319</v>
      </c>
      <c r="J24" t="s">
        <v>248</v>
      </c>
      <c r="K24" t="s">
        <v>17</v>
      </c>
      <c r="L24" t="s">
        <v>323</v>
      </c>
    </row>
    <row r="25" spans="1:12" x14ac:dyDescent="0.45">
      <c r="A25" s="1" t="s">
        <v>249</v>
      </c>
      <c r="B25" s="1" t="s">
        <v>141</v>
      </c>
      <c r="C25" s="3" t="s">
        <v>79</v>
      </c>
      <c r="D25" s="3" t="s">
        <v>80</v>
      </c>
      <c r="G25" t="s">
        <v>14</v>
      </c>
      <c r="H25" t="s">
        <v>15</v>
      </c>
      <c r="I25" t="s">
        <v>319</v>
      </c>
      <c r="J25" t="s">
        <v>78</v>
      </c>
      <c r="K25" t="s">
        <v>17</v>
      </c>
      <c r="L25" t="s">
        <v>323</v>
      </c>
    </row>
    <row r="26" spans="1:12" x14ac:dyDescent="0.45">
      <c r="A26" s="1" t="s">
        <v>250</v>
      </c>
      <c r="B26" s="1" t="s">
        <v>221</v>
      </c>
      <c r="C26" s="3" t="s">
        <v>228</v>
      </c>
      <c r="D26" s="3" t="s">
        <v>251</v>
      </c>
      <c r="G26" t="s">
        <v>14</v>
      </c>
      <c r="H26" t="s">
        <v>15</v>
      </c>
      <c r="I26" t="s">
        <v>319</v>
      </c>
      <c r="J26" t="s">
        <v>221</v>
      </c>
      <c r="K26" t="s">
        <v>17</v>
      </c>
      <c r="L26" t="s">
        <v>323</v>
      </c>
    </row>
    <row r="27" spans="1:12" x14ac:dyDescent="0.45">
      <c r="A27" s="1" t="s">
        <v>259</v>
      </c>
      <c r="B27" s="1" t="s">
        <v>260</v>
      </c>
      <c r="C27" s="3" t="s">
        <v>261</v>
      </c>
      <c r="D27" s="3" t="s">
        <v>262</v>
      </c>
      <c r="G27" t="s">
        <v>14</v>
      </c>
      <c r="H27" t="s">
        <v>15</v>
      </c>
      <c r="I27" t="s">
        <v>319</v>
      </c>
      <c r="J27" t="s">
        <v>263</v>
      </c>
      <c r="K27" t="s">
        <v>17</v>
      </c>
      <c r="L27" t="s">
        <v>323</v>
      </c>
    </row>
    <row r="28" spans="1:12" x14ac:dyDescent="0.45">
      <c r="A28" s="1" t="s">
        <v>264</v>
      </c>
      <c r="B28" s="1" t="s">
        <v>265</v>
      </c>
      <c r="C28" s="3" t="s">
        <v>266</v>
      </c>
      <c r="D28" s="3" t="s">
        <v>267</v>
      </c>
      <c r="G28" t="s">
        <v>14</v>
      </c>
      <c r="H28" t="s">
        <v>15</v>
      </c>
      <c r="I28" t="s">
        <v>319</v>
      </c>
      <c r="J28" t="s">
        <v>263</v>
      </c>
      <c r="K28" t="s">
        <v>17</v>
      </c>
      <c r="L28" t="s">
        <v>323</v>
      </c>
    </row>
    <row r="29" spans="1:12" x14ac:dyDescent="0.45">
      <c r="A29" s="1" t="s">
        <v>268</v>
      </c>
      <c r="B29" s="1" t="s">
        <v>269</v>
      </c>
      <c r="C29" s="3" t="s">
        <v>270</v>
      </c>
      <c r="D29" s="3" t="s">
        <v>271</v>
      </c>
      <c r="G29" t="s">
        <v>14</v>
      </c>
      <c r="H29" t="s">
        <v>15</v>
      </c>
      <c r="I29" t="s">
        <v>319</v>
      </c>
      <c r="J29" t="s">
        <v>269</v>
      </c>
      <c r="K29" t="s">
        <v>17</v>
      </c>
      <c r="L29" t="s">
        <v>323</v>
      </c>
    </row>
    <row r="30" spans="1:12" x14ac:dyDescent="0.45">
      <c r="A30" s="1" t="s">
        <v>272</v>
      </c>
      <c r="B30" s="1" t="s">
        <v>273</v>
      </c>
      <c r="C30" s="4" t="s">
        <v>30</v>
      </c>
      <c r="D30" s="4" t="s">
        <v>30</v>
      </c>
      <c r="G30" t="s">
        <v>14</v>
      </c>
      <c r="H30" t="s">
        <v>15</v>
      </c>
      <c r="I30" t="s">
        <v>319</v>
      </c>
      <c r="J30" t="s">
        <v>273</v>
      </c>
      <c r="K30" t="s">
        <v>17</v>
      </c>
      <c r="L30" t="s">
        <v>323</v>
      </c>
    </row>
    <row r="31" spans="1:12" x14ac:dyDescent="0.45">
      <c r="A31" s="1" t="s">
        <v>1127</v>
      </c>
      <c r="B31" s="5" t="s">
        <v>170</v>
      </c>
      <c r="C31" s="3" t="s">
        <v>26</v>
      </c>
      <c r="D31" s="3" t="s">
        <v>129</v>
      </c>
      <c r="G31" t="s">
        <v>14</v>
      </c>
      <c r="H31" t="s">
        <v>15</v>
      </c>
      <c r="I31" t="s">
        <v>319</v>
      </c>
      <c r="J31" t="s">
        <v>28</v>
      </c>
      <c r="K31" t="s">
        <v>17</v>
      </c>
      <c r="L31" t="s">
        <v>323</v>
      </c>
    </row>
    <row r="32" spans="1:12" x14ac:dyDescent="0.45">
      <c r="A32" s="1" t="s">
        <v>1128</v>
      </c>
      <c r="B32" s="5" t="s">
        <v>170</v>
      </c>
      <c r="C32" s="3" t="s">
        <v>26</v>
      </c>
      <c r="D32" s="3" t="s">
        <v>1129</v>
      </c>
      <c r="G32" t="s">
        <v>14</v>
      </c>
      <c r="H32" t="s">
        <v>15</v>
      </c>
      <c r="I32" t="s">
        <v>319</v>
      </c>
      <c r="J32" t="s">
        <v>28</v>
      </c>
      <c r="K32" t="s">
        <v>17</v>
      </c>
      <c r="L32" t="s">
        <v>323</v>
      </c>
    </row>
    <row r="33" spans="1:12" x14ac:dyDescent="0.45">
      <c r="A33" s="1" t="s">
        <v>1130</v>
      </c>
      <c r="B33" s="5" t="s">
        <v>198</v>
      </c>
      <c r="C33" s="3" t="s">
        <v>199</v>
      </c>
      <c r="D33" s="4" t="s">
        <v>30</v>
      </c>
      <c r="G33" t="s">
        <v>14</v>
      </c>
      <c r="H33" t="s">
        <v>15</v>
      </c>
      <c r="I33" t="s">
        <v>319</v>
      </c>
      <c r="J33" t="s">
        <v>24</v>
      </c>
      <c r="K33" t="s">
        <v>17</v>
      </c>
      <c r="L33" t="s">
        <v>323</v>
      </c>
    </row>
    <row r="34" spans="1:12" x14ac:dyDescent="0.45">
      <c r="A34" s="1" t="s">
        <v>1131</v>
      </c>
      <c r="B34" s="5" t="s">
        <v>198</v>
      </c>
      <c r="C34" s="3" t="s">
        <v>199</v>
      </c>
      <c r="D34" s="4" t="s">
        <v>30</v>
      </c>
      <c r="G34" t="s">
        <v>14</v>
      </c>
      <c r="H34" t="s">
        <v>15</v>
      </c>
      <c r="I34" t="s">
        <v>319</v>
      </c>
      <c r="J34" t="s">
        <v>24</v>
      </c>
      <c r="K34" t="s">
        <v>17</v>
      </c>
      <c r="L34" t="s">
        <v>323</v>
      </c>
    </row>
    <row r="35" spans="1:12" x14ac:dyDescent="0.45">
      <c r="A35" s="1" t="s">
        <v>1132</v>
      </c>
      <c r="B35" s="5" t="s">
        <v>198</v>
      </c>
      <c r="C35" s="3" t="s">
        <v>199</v>
      </c>
      <c r="D35" s="4" t="s">
        <v>30</v>
      </c>
      <c r="G35" t="s">
        <v>14</v>
      </c>
      <c r="H35" t="s">
        <v>15</v>
      </c>
      <c r="I35" t="s">
        <v>319</v>
      </c>
      <c r="J35" t="s">
        <v>24</v>
      </c>
      <c r="K35" t="s">
        <v>17</v>
      </c>
      <c r="L35" t="s">
        <v>323</v>
      </c>
    </row>
    <row r="36" spans="1:12" x14ac:dyDescent="0.45">
      <c r="A36" s="1" t="s">
        <v>1133</v>
      </c>
      <c r="B36" s="5" t="s">
        <v>198</v>
      </c>
      <c r="C36" s="3" t="s">
        <v>199</v>
      </c>
      <c r="D36" s="4" t="s">
        <v>30</v>
      </c>
      <c r="G36" t="s">
        <v>14</v>
      </c>
      <c r="H36" t="s">
        <v>15</v>
      </c>
      <c r="I36" t="s">
        <v>319</v>
      </c>
      <c r="J36" t="s">
        <v>24</v>
      </c>
      <c r="K36" t="s">
        <v>17</v>
      </c>
      <c r="L36" t="s">
        <v>323</v>
      </c>
    </row>
    <row r="37" spans="1:12" x14ac:dyDescent="0.45">
      <c r="A37" s="1" t="s">
        <v>1134</v>
      </c>
      <c r="B37" s="5" t="s">
        <v>198</v>
      </c>
      <c r="C37" s="3" t="s">
        <v>199</v>
      </c>
      <c r="D37" s="4" t="s">
        <v>30</v>
      </c>
      <c r="G37" t="s">
        <v>14</v>
      </c>
      <c r="H37" t="s">
        <v>15</v>
      </c>
      <c r="I37" t="s">
        <v>319</v>
      </c>
      <c r="J37" t="s">
        <v>24</v>
      </c>
      <c r="K37" t="s">
        <v>17</v>
      </c>
      <c r="L37" t="s">
        <v>323</v>
      </c>
    </row>
    <row r="38" spans="1:12" x14ac:dyDescent="0.45">
      <c r="A38" s="1" t="s">
        <v>1135</v>
      </c>
      <c r="B38" s="5" t="s">
        <v>198</v>
      </c>
      <c r="C38" s="3" t="s">
        <v>199</v>
      </c>
      <c r="D38" s="4" t="s">
        <v>30</v>
      </c>
      <c r="G38" t="s">
        <v>14</v>
      </c>
      <c r="H38" t="s">
        <v>15</v>
      </c>
      <c r="I38" t="s">
        <v>319</v>
      </c>
      <c r="J38" t="s">
        <v>24</v>
      </c>
      <c r="K38" t="s">
        <v>17</v>
      </c>
      <c r="L38" t="s">
        <v>323</v>
      </c>
    </row>
    <row r="39" spans="1:12" x14ac:dyDescent="0.45">
      <c r="A39" s="1" t="s">
        <v>1136</v>
      </c>
      <c r="B39" s="5" t="s">
        <v>198</v>
      </c>
      <c r="C39" s="3" t="s">
        <v>199</v>
      </c>
      <c r="D39" s="4" t="s">
        <v>30</v>
      </c>
      <c r="G39" t="s">
        <v>14</v>
      </c>
      <c r="H39" t="s">
        <v>15</v>
      </c>
      <c r="I39" t="s">
        <v>319</v>
      </c>
      <c r="J39" t="s">
        <v>24</v>
      </c>
      <c r="K39" t="s">
        <v>17</v>
      </c>
      <c r="L39" t="s">
        <v>323</v>
      </c>
    </row>
    <row r="40" spans="1:12" x14ac:dyDescent="0.45">
      <c r="A40" s="1" t="s">
        <v>1137</v>
      </c>
      <c r="B40" s="5" t="s">
        <v>198</v>
      </c>
      <c r="C40" s="3" t="s">
        <v>199</v>
      </c>
      <c r="D40" s="4" t="s">
        <v>30</v>
      </c>
      <c r="G40" t="s">
        <v>14</v>
      </c>
      <c r="H40" t="s">
        <v>15</v>
      </c>
      <c r="I40" t="s">
        <v>319</v>
      </c>
      <c r="J40" t="s">
        <v>24</v>
      </c>
      <c r="K40" t="s">
        <v>17</v>
      </c>
      <c r="L40" t="s">
        <v>323</v>
      </c>
    </row>
    <row r="41" spans="1:12" x14ac:dyDescent="0.45">
      <c r="A41" s="1" t="s">
        <v>1138</v>
      </c>
      <c r="B41" s="5" t="s">
        <v>203</v>
      </c>
      <c r="C41" s="4" t="s">
        <v>204</v>
      </c>
      <c r="D41" s="4" t="s">
        <v>205</v>
      </c>
      <c r="G41" t="s">
        <v>14</v>
      </c>
      <c r="H41" t="s">
        <v>15</v>
      </c>
      <c r="I41" t="s">
        <v>319</v>
      </c>
      <c r="J41" t="s">
        <v>206</v>
      </c>
      <c r="K41" t="s">
        <v>17</v>
      </c>
      <c r="L41" t="s">
        <v>323</v>
      </c>
    </row>
    <row r="42" spans="1:12" x14ac:dyDescent="0.45">
      <c r="A42" s="1" t="s">
        <v>1139</v>
      </c>
      <c r="B42" s="5" t="s">
        <v>203</v>
      </c>
      <c r="C42" s="4" t="s">
        <v>204</v>
      </c>
      <c r="D42" s="4" t="s">
        <v>205</v>
      </c>
      <c r="G42" t="s">
        <v>14</v>
      </c>
      <c r="H42" t="s">
        <v>15</v>
      </c>
      <c r="I42" t="s">
        <v>319</v>
      </c>
      <c r="J42" t="s">
        <v>206</v>
      </c>
      <c r="K42" t="s">
        <v>17</v>
      </c>
      <c r="L42" t="s">
        <v>323</v>
      </c>
    </row>
    <row r="43" spans="1:12" x14ac:dyDescent="0.45">
      <c r="A43" s="1" t="s">
        <v>1140</v>
      </c>
      <c r="B43" s="5" t="s">
        <v>207</v>
      </c>
      <c r="C43" s="4" t="s">
        <v>208</v>
      </c>
      <c r="D43" s="4" t="s">
        <v>209</v>
      </c>
      <c r="G43" t="s">
        <v>14</v>
      </c>
      <c r="H43" t="s">
        <v>15</v>
      </c>
      <c r="I43" t="s">
        <v>319</v>
      </c>
      <c r="J43" t="s">
        <v>210</v>
      </c>
      <c r="K43" t="s">
        <v>17</v>
      </c>
      <c r="L43" t="s">
        <v>323</v>
      </c>
    </row>
    <row r="44" spans="1:12" x14ac:dyDescent="0.45">
      <c r="A44" s="1" t="s">
        <v>211</v>
      </c>
      <c r="B44" s="5" t="s">
        <v>207</v>
      </c>
      <c r="C44" s="4" t="s">
        <v>208</v>
      </c>
      <c r="D44" s="4" t="s">
        <v>209</v>
      </c>
      <c r="G44" t="s">
        <v>14</v>
      </c>
      <c r="H44" t="s">
        <v>15</v>
      </c>
      <c r="I44" t="s">
        <v>319</v>
      </c>
      <c r="J44" t="s">
        <v>210</v>
      </c>
      <c r="K44" t="s">
        <v>17</v>
      </c>
      <c r="L44" t="s">
        <v>323</v>
      </c>
    </row>
    <row r="45" spans="1:12" x14ac:dyDescent="0.45">
      <c r="A45" s="1" t="s">
        <v>1141</v>
      </c>
      <c r="B45" s="2" t="s">
        <v>234</v>
      </c>
      <c r="C45" s="4" t="s">
        <v>235</v>
      </c>
      <c r="D45" s="4" t="s">
        <v>236</v>
      </c>
      <c r="G45" t="s">
        <v>14</v>
      </c>
      <c r="H45" t="s">
        <v>15</v>
      </c>
      <c r="I45" t="s">
        <v>319</v>
      </c>
      <c r="J45" t="s">
        <v>234</v>
      </c>
      <c r="K45" t="s">
        <v>17</v>
      </c>
      <c r="L45" t="s">
        <v>323</v>
      </c>
    </row>
    <row r="46" spans="1:12" x14ac:dyDescent="0.45">
      <c r="A46" s="1" t="s">
        <v>1142</v>
      </c>
      <c r="B46" s="2" t="s">
        <v>234</v>
      </c>
      <c r="C46" s="4" t="s">
        <v>235</v>
      </c>
      <c r="D46" s="4" t="s">
        <v>1143</v>
      </c>
      <c r="G46" t="s">
        <v>14</v>
      </c>
      <c r="H46" t="s">
        <v>15</v>
      </c>
      <c r="I46" t="s">
        <v>319</v>
      </c>
      <c r="J46" t="s">
        <v>234</v>
      </c>
      <c r="K46" t="s">
        <v>17</v>
      </c>
      <c r="L46" t="s">
        <v>323</v>
      </c>
    </row>
    <row r="47" spans="1:12" x14ac:dyDescent="0.45">
      <c r="A47" s="1" t="s">
        <v>1144</v>
      </c>
      <c r="B47" s="1" t="s">
        <v>252</v>
      </c>
      <c r="C47" s="3" t="s">
        <v>253</v>
      </c>
      <c r="D47" s="3" t="s">
        <v>254</v>
      </c>
      <c r="G47" t="s">
        <v>14</v>
      </c>
      <c r="H47" t="s">
        <v>15</v>
      </c>
      <c r="I47" t="s">
        <v>319</v>
      </c>
      <c r="J47" t="s">
        <v>255</v>
      </c>
      <c r="K47" t="s">
        <v>17</v>
      </c>
      <c r="L47" t="s">
        <v>323</v>
      </c>
    </row>
    <row r="48" spans="1:12" x14ac:dyDescent="0.45">
      <c r="A48" s="1" t="s">
        <v>1145</v>
      </c>
      <c r="B48" s="1" t="s">
        <v>252</v>
      </c>
      <c r="C48" s="3" t="s">
        <v>253</v>
      </c>
      <c r="D48" s="3" t="s">
        <v>1146</v>
      </c>
      <c r="G48" t="s">
        <v>14</v>
      </c>
      <c r="H48" t="s">
        <v>15</v>
      </c>
      <c r="I48" t="s">
        <v>319</v>
      </c>
      <c r="J48" t="s">
        <v>255</v>
      </c>
      <c r="K48" t="s">
        <v>17</v>
      </c>
      <c r="L48" t="s">
        <v>323</v>
      </c>
    </row>
    <row r="49" spans="1:12" x14ac:dyDescent="0.45">
      <c r="A49" s="1" t="s">
        <v>1147</v>
      </c>
      <c r="B49" s="1" t="s">
        <v>252</v>
      </c>
      <c r="C49" s="3" t="s">
        <v>253</v>
      </c>
      <c r="D49" s="3" t="s">
        <v>1148</v>
      </c>
      <c r="G49" t="s">
        <v>14</v>
      </c>
      <c r="H49" t="s">
        <v>15</v>
      </c>
      <c r="I49" t="s">
        <v>319</v>
      </c>
      <c r="J49" t="s">
        <v>255</v>
      </c>
      <c r="K49" t="s">
        <v>17</v>
      </c>
      <c r="L49" t="s">
        <v>323</v>
      </c>
    </row>
    <row r="50" spans="1:12" x14ac:dyDescent="0.45">
      <c r="A50" s="1" t="s">
        <v>1149</v>
      </c>
      <c r="B50" s="1" t="s">
        <v>252</v>
      </c>
      <c r="C50" s="3" t="s">
        <v>253</v>
      </c>
      <c r="D50" s="3" t="s">
        <v>1150</v>
      </c>
      <c r="G50" t="s">
        <v>14</v>
      </c>
      <c r="H50" t="s">
        <v>15</v>
      </c>
      <c r="I50" t="s">
        <v>319</v>
      </c>
      <c r="J50" t="s">
        <v>255</v>
      </c>
      <c r="K50" t="s">
        <v>17</v>
      </c>
      <c r="L50" t="s">
        <v>323</v>
      </c>
    </row>
    <row r="51" spans="1:12" x14ac:dyDescent="0.45">
      <c r="A51" s="1" t="s">
        <v>1151</v>
      </c>
      <c r="B51" s="1" t="s">
        <v>252</v>
      </c>
      <c r="C51" s="3" t="s">
        <v>253</v>
      </c>
      <c r="D51" s="3" t="s">
        <v>1152</v>
      </c>
      <c r="G51" t="s">
        <v>14</v>
      </c>
      <c r="H51" t="s">
        <v>15</v>
      </c>
      <c r="I51" t="s">
        <v>319</v>
      </c>
      <c r="J51" t="s">
        <v>255</v>
      </c>
      <c r="K51" t="s">
        <v>17</v>
      </c>
      <c r="L51" t="s">
        <v>323</v>
      </c>
    </row>
    <row r="52" spans="1:12" x14ac:dyDescent="0.45">
      <c r="A52" s="1" t="s">
        <v>1153</v>
      </c>
      <c r="B52" s="1" t="s">
        <v>256</v>
      </c>
      <c r="C52" s="3" t="s">
        <v>257</v>
      </c>
      <c r="D52" s="4" t="s">
        <v>30</v>
      </c>
      <c r="G52" t="s">
        <v>14</v>
      </c>
      <c r="H52" t="s">
        <v>15</v>
      </c>
      <c r="I52" t="s">
        <v>319</v>
      </c>
      <c r="J52" t="s">
        <v>258</v>
      </c>
      <c r="K52" t="s">
        <v>17</v>
      </c>
      <c r="L52" t="s">
        <v>323</v>
      </c>
    </row>
    <row r="53" spans="1:12" x14ac:dyDescent="0.45">
      <c r="A53" s="1" t="s">
        <v>1154</v>
      </c>
      <c r="B53" s="1" t="s">
        <v>256</v>
      </c>
      <c r="C53" s="3" t="s">
        <v>257</v>
      </c>
      <c r="D53" s="4" t="s">
        <v>30</v>
      </c>
      <c r="G53" t="s">
        <v>14</v>
      </c>
      <c r="H53" t="s">
        <v>15</v>
      </c>
      <c r="I53" t="s">
        <v>319</v>
      </c>
      <c r="J53" t="s">
        <v>258</v>
      </c>
      <c r="K53" t="s">
        <v>17</v>
      </c>
      <c r="L53" t="s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AC03-5559-490B-BC15-C15434258032}">
  <dimension ref="A1:M23"/>
  <sheetViews>
    <sheetView topLeftCell="A4" workbookViewId="0">
      <selection activeCell="I1" sqref="I1:I1048576"/>
    </sheetView>
  </sheetViews>
  <sheetFormatPr defaultRowHeight="14.25" x14ac:dyDescent="0.45"/>
  <cols>
    <col min="1" max="1" width="17.06640625" bestFit="1" customWidth="1"/>
    <col min="8" max="8" width="13.6640625" bestFit="1" customWidth="1"/>
    <col min="9" max="9" width="12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324</v>
      </c>
      <c r="M1" t="s">
        <v>325</v>
      </c>
    </row>
    <row r="2" spans="1:13" x14ac:dyDescent="0.45">
      <c r="A2" s="1" t="s">
        <v>274</v>
      </c>
      <c r="B2" s="1" t="s">
        <v>275</v>
      </c>
      <c r="C2" s="3" t="s">
        <v>118</v>
      </c>
      <c r="D2" s="3" t="s">
        <v>276</v>
      </c>
      <c r="G2" t="s">
        <v>14</v>
      </c>
      <c r="H2" t="s">
        <v>15</v>
      </c>
      <c r="I2" t="s">
        <v>320</v>
      </c>
      <c r="J2" t="s">
        <v>16</v>
      </c>
      <c r="K2" t="s">
        <v>17</v>
      </c>
      <c r="L2" t="s">
        <v>323</v>
      </c>
    </row>
    <row r="3" spans="1:13" x14ac:dyDescent="0.45">
      <c r="A3" s="1" t="s">
        <v>277</v>
      </c>
      <c r="B3" s="1" t="s">
        <v>28</v>
      </c>
      <c r="C3" s="3" t="s">
        <v>118</v>
      </c>
      <c r="D3" s="3" t="s">
        <v>152</v>
      </c>
      <c r="G3" t="s">
        <v>14</v>
      </c>
      <c r="H3" t="s">
        <v>15</v>
      </c>
      <c r="I3" t="s">
        <v>320</v>
      </c>
      <c r="J3" t="s">
        <v>28</v>
      </c>
      <c r="K3" t="s">
        <v>17</v>
      </c>
      <c r="L3" t="s">
        <v>323</v>
      </c>
    </row>
    <row r="4" spans="1:13" x14ac:dyDescent="0.45">
      <c r="A4" s="1" t="s">
        <v>278</v>
      </c>
      <c r="B4" s="1" t="s">
        <v>48</v>
      </c>
      <c r="C4" s="3" t="s">
        <v>279</v>
      </c>
      <c r="D4" s="3" t="s">
        <v>280</v>
      </c>
      <c r="G4" t="s">
        <v>14</v>
      </c>
      <c r="H4" t="s">
        <v>15</v>
      </c>
      <c r="I4" t="s">
        <v>320</v>
      </c>
      <c r="J4" t="s">
        <v>48</v>
      </c>
      <c r="K4" t="s">
        <v>17</v>
      </c>
      <c r="L4" t="s">
        <v>323</v>
      </c>
    </row>
    <row r="5" spans="1:13" x14ac:dyDescent="0.45">
      <c r="A5" s="1" t="s">
        <v>281</v>
      </c>
      <c r="B5" s="1" t="s">
        <v>21</v>
      </c>
      <c r="C5" s="3" t="s">
        <v>19</v>
      </c>
      <c r="D5" s="3" t="s">
        <v>282</v>
      </c>
      <c r="G5" t="s">
        <v>14</v>
      </c>
      <c r="H5" t="s">
        <v>15</v>
      </c>
      <c r="I5" t="s">
        <v>320</v>
      </c>
      <c r="J5" t="s">
        <v>21</v>
      </c>
      <c r="K5" t="s">
        <v>17</v>
      </c>
      <c r="L5" t="s">
        <v>323</v>
      </c>
    </row>
    <row r="6" spans="1:13" x14ac:dyDescent="0.45">
      <c r="A6" s="1" t="s">
        <v>283</v>
      </c>
      <c r="B6" s="1" t="s">
        <v>24</v>
      </c>
      <c r="C6" s="3" t="s">
        <v>19</v>
      </c>
      <c r="D6" s="4" t="s">
        <v>153</v>
      </c>
      <c r="G6" t="s">
        <v>14</v>
      </c>
      <c r="H6" t="s">
        <v>15</v>
      </c>
      <c r="I6" t="s">
        <v>320</v>
      </c>
      <c r="J6" t="s">
        <v>24</v>
      </c>
      <c r="K6" t="s">
        <v>17</v>
      </c>
      <c r="L6" t="s">
        <v>323</v>
      </c>
    </row>
    <row r="7" spans="1:13" x14ac:dyDescent="0.45">
      <c r="A7" s="1" t="s">
        <v>284</v>
      </c>
      <c r="B7" s="1" t="s">
        <v>256</v>
      </c>
      <c r="C7" s="4" t="s">
        <v>257</v>
      </c>
      <c r="D7" s="4" t="s">
        <v>30</v>
      </c>
      <c r="G7" t="s">
        <v>14</v>
      </c>
      <c r="H7" t="s">
        <v>15</v>
      </c>
      <c r="I7" t="s">
        <v>320</v>
      </c>
      <c r="J7" t="s">
        <v>285</v>
      </c>
      <c r="K7" t="s">
        <v>17</v>
      </c>
      <c r="L7" t="s">
        <v>323</v>
      </c>
    </row>
    <row r="8" spans="1:13" x14ac:dyDescent="0.45">
      <c r="A8" s="1" t="s">
        <v>286</v>
      </c>
      <c r="B8" s="1" t="s">
        <v>141</v>
      </c>
      <c r="C8" s="4" t="s">
        <v>79</v>
      </c>
      <c r="D8" s="4" t="s">
        <v>80</v>
      </c>
      <c r="G8" t="s">
        <v>14</v>
      </c>
      <c r="H8" t="s">
        <v>15</v>
      </c>
      <c r="I8" t="s">
        <v>320</v>
      </c>
      <c r="J8" t="s">
        <v>78</v>
      </c>
      <c r="K8" t="s">
        <v>17</v>
      </c>
      <c r="L8" t="s">
        <v>323</v>
      </c>
    </row>
    <row r="9" spans="1:13" x14ac:dyDescent="0.45">
      <c r="A9" s="1" t="s">
        <v>288</v>
      </c>
      <c r="B9" s="1" t="s">
        <v>273</v>
      </c>
      <c r="C9" s="4" t="s">
        <v>30</v>
      </c>
      <c r="D9" s="4" t="s">
        <v>30</v>
      </c>
      <c r="G9" t="s">
        <v>14</v>
      </c>
      <c r="H9" t="s">
        <v>15</v>
      </c>
      <c r="I9" t="s">
        <v>320</v>
      </c>
      <c r="J9" t="s">
        <v>273</v>
      </c>
      <c r="K9" t="s">
        <v>17</v>
      </c>
      <c r="L9" t="s">
        <v>323</v>
      </c>
    </row>
    <row r="10" spans="1:13" x14ac:dyDescent="0.45">
      <c r="A10" s="1" t="s">
        <v>1155</v>
      </c>
      <c r="B10" s="1" t="s">
        <v>28</v>
      </c>
      <c r="C10" s="3" t="s">
        <v>26</v>
      </c>
      <c r="D10" s="3" t="s">
        <v>129</v>
      </c>
      <c r="G10" t="s">
        <v>14</v>
      </c>
      <c r="H10" t="s">
        <v>15</v>
      </c>
      <c r="I10" t="s">
        <v>320</v>
      </c>
      <c r="J10" t="s">
        <v>28</v>
      </c>
      <c r="K10" t="s">
        <v>17</v>
      </c>
      <c r="L10" t="s">
        <v>323</v>
      </c>
    </row>
    <row r="11" spans="1:13" x14ac:dyDescent="0.45">
      <c r="A11" s="1" t="s">
        <v>1156</v>
      </c>
      <c r="B11" s="1" t="s">
        <v>28</v>
      </c>
      <c r="C11" s="3" t="s">
        <v>26</v>
      </c>
      <c r="D11" s="3" t="s">
        <v>1129</v>
      </c>
      <c r="G11" t="s">
        <v>14</v>
      </c>
      <c r="H11" t="s">
        <v>15</v>
      </c>
      <c r="I11" t="s">
        <v>320</v>
      </c>
      <c r="J11" t="s">
        <v>28</v>
      </c>
      <c r="K11" t="s">
        <v>17</v>
      </c>
      <c r="L11" t="s">
        <v>323</v>
      </c>
    </row>
    <row r="12" spans="1:13" x14ac:dyDescent="0.45">
      <c r="A12" s="1" t="s">
        <v>1157</v>
      </c>
      <c r="B12" s="1" t="s">
        <v>287</v>
      </c>
      <c r="C12" s="4" t="s">
        <v>30</v>
      </c>
      <c r="D12" s="4" t="s">
        <v>30</v>
      </c>
      <c r="G12" t="s">
        <v>14</v>
      </c>
      <c r="H12" t="s">
        <v>15</v>
      </c>
      <c r="I12" t="s">
        <v>320</v>
      </c>
      <c r="J12" t="s">
        <v>74</v>
      </c>
      <c r="K12" t="s">
        <v>17</v>
      </c>
      <c r="L12" t="s">
        <v>323</v>
      </c>
    </row>
    <row r="13" spans="1:13" x14ac:dyDescent="0.45">
      <c r="A13" s="1" t="s">
        <v>1158</v>
      </c>
      <c r="B13" s="1" t="s">
        <v>287</v>
      </c>
      <c r="C13" s="4" t="s">
        <v>30</v>
      </c>
      <c r="D13" s="4" t="s">
        <v>30</v>
      </c>
      <c r="G13" t="s">
        <v>14</v>
      </c>
      <c r="H13" t="s">
        <v>15</v>
      </c>
      <c r="I13" t="s">
        <v>320</v>
      </c>
      <c r="J13" t="s">
        <v>74</v>
      </c>
      <c r="K13" t="s">
        <v>17</v>
      </c>
      <c r="L13" t="s">
        <v>323</v>
      </c>
    </row>
    <row r="14" spans="1:13" x14ac:dyDescent="0.45">
      <c r="A14" s="1" t="s">
        <v>1159</v>
      </c>
      <c r="B14" s="1" t="s">
        <v>287</v>
      </c>
      <c r="C14" s="4" t="s">
        <v>30</v>
      </c>
      <c r="D14" s="4" t="s">
        <v>30</v>
      </c>
      <c r="G14" t="s">
        <v>14</v>
      </c>
      <c r="H14" t="s">
        <v>15</v>
      </c>
      <c r="I14" t="s">
        <v>320</v>
      </c>
      <c r="J14" t="s">
        <v>74</v>
      </c>
      <c r="K14" t="s">
        <v>17</v>
      </c>
      <c r="L14" t="s">
        <v>323</v>
      </c>
    </row>
    <row r="15" spans="1:13" x14ac:dyDescent="0.45">
      <c r="A15" s="1" t="s">
        <v>1160</v>
      </c>
      <c r="B15" s="1" t="s">
        <v>191</v>
      </c>
      <c r="C15" s="4" t="s">
        <v>30</v>
      </c>
      <c r="D15" s="4" t="s">
        <v>30</v>
      </c>
      <c r="G15" t="s">
        <v>14</v>
      </c>
      <c r="H15" t="s">
        <v>15</v>
      </c>
      <c r="I15" t="s">
        <v>320</v>
      </c>
      <c r="J15" t="s">
        <v>72</v>
      </c>
      <c r="K15" t="s">
        <v>17</v>
      </c>
      <c r="L15" t="s">
        <v>323</v>
      </c>
    </row>
    <row r="16" spans="1:13" x14ac:dyDescent="0.45">
      <c r="A16" s="1" t="s">
        <v>1161</v>
      </c>
      <c r="B16" s="1" t="s">
        <v>191</v>
      </c>
      <c r="C16" s="4" t="s">
        <v>30</v>
      </c>
      <c r="D16" s="4" t="s">
        <v>30</v>
      </c>
      <c r="G16" t="s">
        <v>14</v>
      </c>
      <c r="H16" t="s">
        <v>15</v>
      </c>
      <c r="I16" t="s">
        <v>320</v>
      </c>
      <c r="J16" t="s">
        <v>72</v>
      </c>
      <c r="K16" t="s">
        <v>17</v>
      </c>
      <c r="L16" t="s">
        <v>323</v>
      </c>
    </row>
    <row r="17" spans="1:12" x14ac:dyDescent="0.45">
      <c r="A17" s="1" t="s">
        <v>1162</v>
      </c>
      <c r="B17" s="1" t="s">
        <v>191</v>
      </c>
      <c r="C17" s="4" t="s">
        <v>30</v>
      </c>
      <c r="D17" s="4" t="s">
        <v>30</v>
      </c>
      <c r="G17" t="s">
        <v>14</v>
      </c>
      <c r="H17" t="s">
        <v>15</v>
      </c>
      <c r="I17" t="s">
        <v>320</v>
      </c>
      <c r="J17" t="s">
        <v>72</v>
      </c>
      <c r="K17" t="s">
        <v>17</v>
      </c>
      <c r="L17" t="s">
        <v>323</v>
      </c>
    </row>
    <row r="18" spans="1:12" x14ac:dyDescent="0.45">
      <c r="A18" s="1" t="s">
        <v>1163</v>
      </c>
      <c r="B18" s="1" t="s">
        <v>191</v>
      </c>
      <c r="C18" s="4" t="s">
        <v>30</v>
      </c>
      <c r="D18" s="4" t="s">
        <v>30</v>
      </c>
      <c r="G18" t="s">
        <v>14</v>
      </c>
      <c r="H18" t="s">
        <v>15</v>
      </c>
      <c r="I18" t="s">
        <v>320</v>
      </c>
      <c r="J18" t="s">
        <v>72</v>
      </c>
      <c r="K18" t="s">
        <v>17</v>
      </c>
      <c r="L18" t="s">
        <v>323</v>
      </c>
    </row>
    <row r="19" spans="1:12" x14ac:dyDescent="0.45">
      <c r="A19" s="1" t="s">
        <v>1164</v>
      </c>
      <c r="B19" s="1" t="s">
        <v>191</v>
      </c>
      <c r="C19" s="4" t="s">
        <v>30</v>
      </c>
      <c r="D19" s="4" t="s">
        <v>30</v>
      </c>
      <c r="G19" t="s">
        <v>14</v>
      </c>
      <c r="H19" t="s">
        <v>15</v>
      </c>
      <c r="I19" t="s">
        <v>320</v>
      </c>
      <c r="J19" t="s">
        <v>72</v>
      </c>
      <c r="K19" t="s">
        <v>17</v>
      </c>
      <c r="L19" t="s">
        <v>323</v>
      </c>
    </row>
    <row r="20" spans="1:12" x14ac:dyDescent="0.45">
      <c r="A20" s="1" t="s">
        <v>1165</v>
      </c>
      <c r="B20" s="1" t="s">
        <v>150</v>
      </c>
      <c r="C20" s="4" t="s">
        <v>30</v>
      </c>
      <c r="D20" s="4" t="s">
        <v>30</v>
      </c>
      <c r="G20" t="s">
        <v>14</v>
      </c>
      <c r="H20" t="s">
        <v>15</v>
      </c>
      <c r="I20" t="s">
        <v>320</v>
      </c>
      <c r="J20" t="s">
        <v>150</v>
      </c>
      <c r="K20" t="s">
        <v>17</v>
      </c>
      <c r="L20" t="s">
        <v>323</v>
      </c>
    </row>
    <row r="21" spans="1:12" x14ac:dyDescent="0.45">
      <c r="A21" s="1" t="s">
        <v>1166</v>
      </c>
      <c r="B21" s="1" t="s">
        <v>150</v>
      </c>
      <c r="C21" s="4" t="s">
        <v>30</v>
      </c>
      <c r="D21" s="4" t="s">
        <v>30</v>
      </c>
      <c r="G21" t="s">
        <v>14</v>
      </c>
      <c r="H21" t="s">
        <v>15</v>
      </c>
      <c r="I21" t="s">
        <v>320</v>
      </c>
      <c r="J21" t="s">
        <v>150</v>
      </c>
      <c r="K21" t="s">
        <v>17</v>
      </c>
      <c r="L21" t="s">
        <v>323</v>
      </c>
    </row>
    <row r="22" spans="1:12" x14ac:dyDescent="0.45">
      <c r="A22" s="1" t="s">
        <v>1167</v>
      </c>
      <c r="B22" s="1" t="s">
        <v>150</v>
      </c>
      <c r="C22" s="4" t="s">
        <v>30</v>
      </c>
      <c r="D22" s="4" t="s">
        <v>30</v>
      </c>
      <c r="G22" t="s">
        <v>14</v>
      </c>
      <c r="H22" t="s">
        <v>15</v>
      </c>
      <c r="I22" t="s">
        <v>320</v>
      </c>
      <c r="J22" t="s">
        <v>150</v>
      </c>
      <c r="K22" t="s">
        <v>17</v>
      </c>
      <c r="L22" t="s">
        <v>323</v>
      </c>
    </row>
    <row r="23" spans="1:12" x14ac:dyDescent="0.45">
      <c r="A23" s="1" t="s">
        <v>1168</v>
      </c>
      <c r="B23" s="1" t="s">
        <v>150</v>
      </c>
      <c r="C23" s="4" t="s">
        <v>30</v>
      </c>
      <c r="D23" s="4" t="s">
        <v>30</v>
      </c>
      <c r="G23" t="s">
        <v>14</v>
      </c>
      <c r="H23" t="s">
        <v>15</v>
      </c>
      <c r="I23" t="s">
        <v>320</v>
      </c>
      <c r="J23" t="s">
        <v>150</v>
      </c>
      <c r="K23" t="s">
        <v>17</v>
      </c>
      <c r="L23" t="s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B238-0942-4652-86E4-6994AC52A19A}">
  <dimension ref="A1:M21"/>
  <sheetViews>
    <sheetView workbookViewId="0">
      <selection activeCell="A2" sqref="A2:M21"/>
    </sheetView>
  </sheetViews>
  <sheetFormatPr defaultRowHeight="14.25" x14ac:dyDescent="0.45"/>
  <cols>
    <col min="1" max="1" width="18.929687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322</v>
      </c>
      <c r="M1" t="s">
        <v>325</v>
      </c>
    </row>
    <row r="2" spans="1:13" x14ac:dyDescent="0.45">
      <c r="A2" s="1" t="s">
        <v>291</v>
      </c>
      <c r="B2" s="1" t="s">
        <v>292</v>
      </c>
      <c r="C2" s="3" t="s">
        <v>26</v>
      </c>
      <c r="D2" s="4" t="s">
        <v>30</v>
      </c>
      <c r="G2" t="s">
        <v>14</v>
      </c>
      <c r="H2" t="s">
        <v>15</v>
      </c>
      <c r="I2" t="s">
        <v>321</v>
      </c>
      <c r="J2" t="s">
        <v>72</v>
      </c>
      <c r="K2" t="s">
        <v>17</v>
      </c>
      <c r="L2" t="s">
        <v>323</v>
      </c>
    </row>
    <row r="3" spans="1:13" x14ac:dyDescent="0.45">
      <c r="A3" s="1" t="s">
        <v>293</v>
      </c>
      <c r="B3" s="1" t="s">
        <v>294</v>
      </c>
      <c r="C3" s="3" t="s">
        <v>279</v>
      </c>
      <c r="D3" s="4" t="s">
        <v>30</v>
      </c>
      <c r="G3" t="s">
        <v>14</v>
      </c>
      <c r="H3" t="s">
        <v>15</v>
      </c>
      <c r="I3" t="s">
        <v>321</v>
      </c>
      <c r="J3" t="s">
        <v>107</v>
      </c>
      <c r="K3" t="s">
        <v>17</v>
      </c>
      <c r="L3" t="s">
        <v>323</v>
      </c>
    </row>
    <row r="4" spans="1:13" x14ac:dyDescent="0.45">
      <c r="A4" s="1" t="s">
        <v>295</v>
      </c>
      <c r="B4" s="1" t="s">
        <v>296</v>
      </c>
      <c r="C4" s="3" t="s">
        <v>19</v>
      </c>
      <c r="D4" s="4" t="s">
        <v>30</v>
      </c>
      <c r="G4" t="s">
        <v>14</v>
      </c>
      <c r="H4" t="s">
        <v>15</v>
      </c>
      <c r="I4" t="s">
        <v>321</v>
      </c>
      <c r="J4" t="s">
        <v>74</v>
      </c>
      <c r="K4" t="s">
        <v>17</v>
      </c>
      <c r="L4" t="s">
        <v>323</v>
      </c>
    </row>
    <row r="5" spans="1:13" x14ac:dyDescent="0.45">
      <c r="A5" s="1" t="s">
        <v>297</v>
      </c>
      <c r="B5" s="1" t="s">
        <v>298</v>
      </c>
      <c r="C5" s="3" t="s">
        <v>19</v>
      </c>
      <c r="D5" s="4" t="s">
        <v>30</v>
      </c>
      <c r="G5" t="s">
        <v>14</v>
      </c>
      <c r="H5" t="s">
        <v>15</v>
      </c>
      <c r="I5" t="s">
        <v>321</v>
      </c>
      <c r="J5" t="s">
        <v>74</v>
      </c>
      <c r="K5" t="s">
        <v>17</v>
      </c>
      <c r="L5" t="s">
        <v>323</v>
      </c>
    </row>
    <row r="6" spans="1:13" x14ac:dyDescent="0.45">
      <c r="A6" s="1" t="s">
        <v>299</v>
      </c>
      <c r="B6" s="1" t="s">
        <v>300</v>
      </c>
      <c r="C6" s="4" t="s">
        <v>257</v>
      </c>
      <c r="D6" s="4" t="s">
        <v>301</v>
      </c>
      <c r="G6" t="s">
        <v>14</v>
      </c>
      <c r="H6" t="s">
        <v>15</v>
      </c>
      <c r="I6" t="s">
        <v>321</v>
      </c>
      <c r="J6" t="s">
        <v>300</v>
      </c>
      <c r="K6" t="s">
        <v>17</v>
      </c>
      <c r="L6" t="s">
        <v>323</v>
      </c>
    </row>
    <row r="7" spans="1:13" x14ac:dyDescent="0.45">
      <c r="A7" s="1" t="s">
        <v>302</v>
      </c>
      <c r="B7" s="1" t="s">
        <v>303</v>
      </c>
      <c r="C7" s="4" t="s">
        <v>79</v>
      </c>
      <c r="D7" s="4" t="s">
        <v>30</v>
      </c>
      <c r="G7" t="s">
        <v>14</v>
      </c>
      <c r="H7" t="s">
        <v>15</v>
      </c>
      <c r="I7" t="s">
        <v>321</v>
      </c>
      <c r="J7" t="s">
        <v>303</v>
      </c>
      <c r="K7" t="s">
        <v>17</v>
      </c>
      <c r="L7" t="s">
        <v>323</v>
      </c>
    </row>
    <row r="8" spans="1:13" x14ac:dyDescent="0.45">
      <c r="A8" s="1" t="s">
        <v>304</v>
      </c>
      <c r="B8" s="1" t="s">
        <v>100</v>
      </c>
      <c r="C8" s="4" t="s">
        <v>30</v>
      </c>
      <c r="D8" s="4" t="s">
        <v>30</v>
      </c>
      <c r="G8" t="s">
        <v>14</v>
      </c>
      <c r="H8" t="s">
        <v>15</v>
      </c>
      <c r="I8" t="s">
        <v>321</v>
      </c>
      <c r="J8" t="s">
        <v>100</v>
      </c>
      <c r="K8" t="s">
        <v>17</v>
      </c>
      <c r="L8" t="s">
        <v>323</v>
      </c>
    </row>
    <row r="9" spans="1:13" x14ac:dyDescent="0.45">
      <c r="A9" s="1" t="s">
        <v>305</v>
      </c>
      <c r="B9" s="1" t="s">
        <v>306</v>
      </c>
      <c r="C9" s="4" t="s">
        <v>30</v>
      </c>
      <c r="D9" s="4" t="s">
        <v>307</v>
      </c>
      <c r="G9" t="s">
        <v>14</v>
      </c>
      <c r="H9" t="s">
        <v>15</v>
      </c>
      <c r="I9" t="s">
        <v>321</v>
      </c>
      <c r="J9" t="s">
        <v>306</v>
      </c>
      <c r="K9" t="s">
        <v>17</v>
      </c>
      <c r="L9" t="s">
        <v>323</v>
      </c>
    </row>
    <row r="10" spans="1:13" x14ac:dyDescent="0.45">
      <c r="A10" s="1" t="s">
        <v>308</v>
      </c>
      <c r="B10" s="1" t="s">
        <v>306</v>
      </c>
      <c r="C10" s="4" t="s">
        <v>30</v>
      </c>
      <c r="D10" s="4" t="s">
        <v>309</v>
      </c>
      <c r="G10" t="s">
        <v>14</v>
      </c>
      <c r="H10" t="s">
        <v>15</v>
      </c>
      <c r="I10" t="s">
        <v>321</v>
      </c>
      <c r="J10" t="s">
        <v>306</v>
      </c>
      <c r="K10" t="s">
        <v>17</v>
      </c>
      <c r="L10" t="s">
        <v>323</v>
      </c>
    </row>
    <row r="11" spans="1:13" x14ac:dyDescent="0.45">
      <c r="A11" s="1" t="s">
        <v>310</v>
      </c>
      <c r="B11" s="1" t="s">
        <v>273</v>
      </c>
      <c r="C11" s="4" t="s">
        <v>30</v>
      </c>
      <c r="D11" s="4" t="s">
        <v>30</v>
      </c>
      <c r="G11" t="s">
        <v>14</v>
      </c>
      <c r="H11" t="s">
        <v>15</v>
      </c>
      <c r="I11" t="s">
        <v>321</v>
      </c>
      <c r="J11" t="s">
        <v>273</v>
      </c>
      <c r="K11" t="s">
        <v>17</v>
      </c>
      <c r="L11" t="s">
        <v>323</v>
      </c>
    </row>
    <row r="12" spans="1:13" x14ac:dyDescent="0.45">
      <c r="A12" s="1" t="s">
        <v>289</v>
      </c>
      <c r="B12" s="1" t="s">
        <v>290</v>
      </c>
      <c r="C12" s="3" t="s">
        <v>118</v>
      </c>
      <c r="D12" s="4" t="s">
        <v>30</v>
      </c>
      <c r="G12" t="s">
        <v>14</v>
      </c>
      <c r="H12" t="s">
        <v>15</v>
      </c>
      <c r="I12" t="s">
        <v>321</v>
      </c>
      <c r="J12" t="s">
        <v>74</v>
      </c>
      <c r="K12" t="s">
        <v>17</v>
      </c>
      <c r="L12" t="s">
        <v>323</v>
      </c>
    </row>
    <row r="13" spans="1:13" x14ac:dyDescent="0.45">
      <c r="A13" s="1" t="s">
        <v>313</v>
      </c>
      <c r="B13" s="5" t="s">
        <v>314</v>
      </c>
      <c r="C13" s="4" t="s">
        <v>30</v>
      </c>
      <c r="D13" s="4" t="s">
        <v>30</v>
      </c>
      <c r="G13" t="s">
        <v>14</v>
      </c>
      <c r="H13" t="s">
        <v>15</v>
      </c>
      <c r="I13" t="s">
        <v>321</v>
      </c>
      <c r="J13" t="s">
        <v>315</v>
      </c>
      <c r="K13" t="s">
        <v>17</v>
      </c>
      <c r="L13" t="s">
        <v>323</v>
      </c>
    </row>
    <row r="14" spans="1:13" x14ac:dyDescent="0.45">
      <c r="A14" s="1" t="s">
        <v>1169</v>
      </c>
      <c r="B14" s="1" t="s">
        <v>191</v>
      </c>
      <c r="C14" s="3" t="s">
        <v>118</v>
      </c>
      <c r="D14" s="4" t="s">
        <v>30</v>
      </c>
      <c r="G14" t="s">
        <v>14</v>
      </c>
      <c r="H14" t="s">
        <v>15</v>
      </c>
      <c r="I14" t="s">
        <v>321</v>
      </c>
      <c r="J14" t="s">
        <v>72</v>
      </c>
      <c r="K14" t="s">
        <v>17</v>
      </c>
      <c r="L14" t="s">
        <v>323</v>
      </c>
    </row>
    <row r="15" spans="1:13" x14ac:dyDescent="0.45">
      <c r="A15" s="1" t="s">
        <v>1170</v>
      </c>
      <c r="B15" s="1" t="s">
        <v>191</v>
      </c>
      <c r="C15" s="3" t="s">
        <v>118</v>
      </c>
      <c r="D15" s="4" t="s">
        <v>30</v>
      </c>
      <c r="G15" t="s">
        <v>14</v>
      </c>
      <c r="H15" t="s">
        <v>15</v>
      </c>
      <c r="I15" t="s">
        <v>321</v>
      </c>
      <c r="J15" t="s">
        <v>72</v>
      </c>
      <c r="K15" t="s">
        <v>17</v>
      </c>
      <c r="L15" t="s">
        <v>323</v>
      </c>
    </row>
    <row r="16" spans="1:13" x14ac:dyDescent="0.45">
      <c r="A16" s="1" t="s">
        <v>1171</v>
      </c>
      <c r="B16" s="1" t="s">
        <v>191</v>
      </c>
      <c r="C16" s="3" t="s">
        <v>118</v>
      </c>
      <c r="D16" s="4" t="s">
        <v>30</v>
      </c>
      <c r="G16" t="s">
        <v>14</v>
      </c>
      <c r="H16" t="s">
        <v>15</v>
      </c>
      <c r="I16" t="s">
        <v>321</v>
      </c>
      <c r="J16" t="s">
        <v>72</v>
      </c>
      <c r="K16" t="s">
        <v>17</v>
      </c>
      <c r="L16" t="s">
        <v>323</v>
      </c>
    </row>
    <row r="17" spans="1:12" x14ac:dyDescent="0.45">
      <c r="A17" s="1" t="s">
        <v>1172</v>
      </c>
      <c r="B17" s="1" t="s">
        <v>191</v>
      </c>
      <c r="C17" s="3" t="s">
        <v>118</v>
      </c>
      <c r="D17" s="4" t="s">
        <v>30</v>
      </c>
      <c r="G17" t="s">
        <v>14</v>
      </c>
      <c r="H17" t="s">
        <v>15</v>
      </c>
      <c r="I17" t="s">
        <v>321</v>
      </c>
      <c r="J17" t="s">
        <v>72</v>
      </c>
      <c r="K17" t="s">
        <v>17</v>
      </c>
      <c r="L17" t="s">
        <v>323</v>
      </c>
    </row>
    <row r="18" spans="1:12" x14ac:dyDescent="0.45">
      <c r="A18" s="1" t="s">
        <v>1173</v>
      </c>
      <c r="B18" s="5" t="s">
        <v>311</v>
      </c>
      <c r="C18" s="4" t="s">
        <v>30</v>
      </c>
      <c r="D18" s="4" t="s">
        <v>30</v>
      </c>
      <c r="G18" t="s">
        <v>14</v>
      </c>
      <c r="H18" t="s">
        <v>15</v>
      </c>
      <c r="I18" t="s">
        <v>321</v>
      </c>
      <c r="J18" t="s">
        <v>312</v>
      </c>
      <c r="K18" t="s">
        <v>17</v>
      </c>
      <c r="L18" t="s">
        <v>323</v>
      </c>
    </row>
    <row r="19" spans="1:12" x14ac:dyDescent="0.45">
      <c r="A19" s="1" t="s">
        <v>1174</v>
      </c>
      <c r="B19" s="5" t="s">
        <v>311</v>
      </c>
      <c r="C19" s="4" t="s">
        <v>30</v>
      </c>
      <c r="D19" s="4" t="s">
        <v>30</v>
      </c>
      <c r="G19" t="s">
        <v>14</v>
      </c>
      <c r="H19" t="s">
        <v>15</v>
      </c>
      <c r="I19" t="s">
        <v>321</v>
      </c>
      <c r="J19" t="s">
        <v>312</v>
      </c>
      <c r="K19" t="s">
        <v>17</v>
      </c>
      <c r="L19" t="s">
        <v>323</v>
      </c>
    </row>
    <row r="20" spans="1:12" x14ac:dyDescent="0.45">
      <c r="A20" s="1" t="s">
        <v>1175</v>
      </c>
      <c r="B20" s="5" t="s">
        <v>54</v>
      </c>
      <c r="C20" s="4" t="s">
        <v>30</v>
      </c>
      <c r="D20" s="4" t="s">
        <v>30</v>
      </c>
      <c r="G20" t="s">
        <v>14</v>
      </c>
      <c r="H20" t="s">
        <v>15</v>
      </c>
      <c r="I20" t="s">
        <v>321</v>
      </c>
      <c r="J20" t="s">
        <v>54</v>
      </c>
      <c r="K20" t="s">
        <v>17</v>
      </c>
      <c r="L20" t="s">
        <v>323</v>
      </c>
    </row>
    <row r="21" spans="1:12" x14ac:dyDescent="0.45">
      <c r="A21" s="1" t="s">
        <v>1176</v>
      </c>
      <c r="B21" s="5" t="s">
        <v>54</v>
      </c>
      <c r="C21" s="4" t="s">
        <v>30</v>
      </c>
      <c r="D21" s="4" t="s">
        <v>30</v>
      </c>
      <c r="G21" t="s">
        <v>14</v>
      </c>
      <c r="H21" t="s">
        <v>15</v>
      </c>
      <c r="I21" t="s">
        <v>321</v>
      </c>
      <c r="J21" t="s">
        <v>54</v>
      </c>
      <c r="K21" t="s">
        <v>17</v>
      </c>
      <c r="L2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LAB1</vt:lpstr>
      <vt:lpstr>LAB2</vt:lpstr>
      <vt:lpstr>ICT</vt:lpstr>
      <vt:lpstr>R. Kepala IT</vt:lpstr>
      <vt:lpstr>Tata Usaha</vt:lpstr>
      <vt:lpstr>R. Makan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Guardyan Pakpahan</dc:creator>
  <cp:lastModifiedBy>Dave Guardyan Pakpahan</cp:lastModifiedBy>
  <dcterms:created xsi:type="dcterms:W3CDTF">2023-10-03T01:23:02Z</dcterms:created>
  <dcterms:modified xsi:type="dcterms:W3CDTF">2025-04-16T05:01:52Z</dcterms:modified>
</cp:coreProperties>
</file>