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Nirma\Desktop\"/>
    </mc:Choice>
  </mc:AlternateContent>
  <xr:revisionPtr revIDLastSave="0" documentId="13_ncr:1_{5E918260-ACD3-4C09-8D04-499781CD65D7}" xr6:coauthVersionLast="47" xr6:coauthVersionMax="47" xr10:uidLastSave="{00000000-0000-0000-0000-000000000000}"/>
  <bookViews>
    <workbookView xWindow="-108" yWindow="-108" windowWidth="23256" windowHeight="12576" xr2:uid="{00000000-000D-0000-FFFF-FFFF00000000}"/>
  </bookViews>
  <sheets>
    <sheet name="reqquirment" sheetId="10" r:id="rId1"/>
    <sheet name="raw data " sheetId="1" r:id="rId2"/>
    <sheet name="vrinda store report 2022" sheetId="3" r:id="rId3"/>
    <sheet name="order status" sheetId="6" r:id="rId4"/>
    <sheet name="top 10 states " sheetId="7" r:id="rId5"/>
    <sheet name="age and gender" sheetId="8" r:id="rId6"/>
    <sheet name="channels " sheetId="9" r:id="rId7"/>
    <sheet name="Sheet5" sheetId="5" r:id="rId8"/>
    <sheet name="sales vs order" sheetId="2" r:id="rId9"/>
  </sheets>
  <definedNames>
    <definedName name="_xlnm._FilterDatabase" localSheetId="1" hidden="1">'raw data '!$A$1:$U$329</definedName>
    <definedName name="men">'raw data '!$D$7</definedName>
    <definedName name="Slicer_Category">#N/A</definedName>
    <definedName name="Slicer_Channel">#N/A</definedName>
    <definedName name="Slicer_month">#N/A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29" i="1" l="1"/>
  <c r="F329" i="1"/>
  <c r="H328" i="1"/>
  <c r="F328" i="1"/>
  <c r="H327" i="1"/>
  <c r="F327" i="1"/>
  <c r="H326" i="1"/>
  <c r="F326" i="1"/>
  <c r="H325" i="1"/>
  <c r="F325" i="1"/>
  <c r="H324" i="1"/>
  <c r="F324" i="1"/>
  <c r="H323" i="1"/>
  <c r="F323" i="1"/>
  <c r="H322" i="1"/>
  <c r="F322" i="1"/>
  <c r="H321" i="1"/>
  <c r="F321" i="1"/>
  <c r="H320" i="1"/>
  <c r="F320" i="1"/>
  <c r="H319" i="1"/>
  <c r="F319" i="1"/>
  <c r="H318" i="1"/>
  <c r="F318" i="1"/>
  <c r="H317" i="1"/>
  <c r="F317" i="1"/>
  <c r="H316" i="1"/>
  <c r="F316" i="1"/>
  <c r="H315" i="1"/>
  <c r="F315" i="1"/>
  <c r="H314" i="1"/>
  <c r="F314" i="1"/>
  <c r="H313" i="1"/>
  <c r="F313" i="1"/>
  <c r="H312" i="1"/>
  <c r="F312" i="1"/>
  <c r="H311" i="1"/>
  <c r="F311" i="1"/>
  <c r="H310" i="1"/>
  <c r="F310" i="1"/>
  <c r="H309" i="1"/>
  <c r="F309" i="1"/>
  <c r="H308" i="1"/>
  <c r="F308" i="1"/>
  <c r="H307" i="1"/>
  <c r="F307" i="1"/>
  <c r="H306" i="1"/>
  <c r="F306" i="1"/>
  <c r="H305" i="1"/>
  <c r="F305" i="1"/>
  <c r="H304" i="1"/>
  <c r="F304" i="1"/>
  <c r="H303" i="1"/>
  <c r="F303" i="1"/>
  <c r="H302" i="1"/>
  <c r="F302" i="1"/>
  <c r="H301" i="1"/>
  <c r="F301" i="1"/>
  <c r="H300" i="1"/>
  <c r="F300" i="1"/>
  <c r="H299" i="1"/>
  <c r="F299" i="1"/>
  <c r="H298" i="1"/>
  <c r="F298" i="1"/>
  <c r="H297" i="1"/>
  <c r="F297" i="1"/>
  <c r="H296" i="1"/>
  <c r="F296" i="1"/>
  <c r="H295" i="1"/>
  <c r="F295" i="1"/>
  <c r="H294" i="1"/>
  <c r="F294" i="1"/>
  <c r="H293" i="1"/>
  <c r="F293" i="1"/>
  <c r="H292" i="1"/>
  <c r="F292" i="1"/>
  <c r="H291" i="1"/>
  <c r="F291" i="1"/>
  <c r="H290" i="1"/>
  <c r="F290" i="1"/>
  <c r="H289" i="1"/>
  <c r="F289" i="1"/>
  <c r="H288" i="1"/>
  <c r="F288" i="1"/>
  <c r="H287" i="1"/>
  <c r="F287" i="1"/>
  <c r="H286" i="1"/>
  <c r="F286" i="1"/>
  <c r="H285" i="1"/>
  <c r="F285" i="1"/>
  <c r="H284" i="1"/>
  <c r="F284" i="1"/>
  <c r="H283" i="1"/>
  <c r="F283" i="1"/>
  <c r="H282" i="1"/>
  <c r="F282" i="1"/>
  <c r="H281" i="1"/>
  <c r="F281" i="1"/>
  <c r="H280" i="1"/>
  <c r="F280" i="1"/>
  <c r="H279" i="1"/>
  <c r="F279" i="1"/>
  <c r="H278" i="1"/>
  <c r="F278" i="1"/>
  <c r="H277" i="1"/>
  <c r="F277" i="1"/>
  <c r="H276" i="1"/>
  <c r="F276" i="1"/>
  <c r="H275" i="1"/>
  <c r="F275" i="1"/>
  <c r="H274" i="1"/>
  <c r="F274" i="1"/>
  <c r="H273" i="1"/>
  <c r="F273" i="1"/>
  <c r="H272" i="1"/>
  <c r="F272" i="1"/>
  <c r="H271" i="1"/>
  <c r="F271" i="1"/>
  <c r="H270" i="1"/>
  <c r="F270" i="1"/>
  <c r="H269" i="1"/>
  <c r="F269" i="1"/>
  <c r="H268" i="1"/>
  <c r="F268" i="1"/>
  <c r="H267" i="1"/>
  <c r="F267" i="1"/>
  <c r="H266" i="1"/>
  <c r="F266" i="1"/>
  <c r="H265" i="1"/>
  <c r="F265" i="1"/>
  <c r="H264" i="1"/>
  <c r="F264" i="1"/>
  <c r="H263" i="1"/>
  <c r="F263" i="1"/>
  <c r="H262" i="1"/>
  <c r="F262" i="1"/>
  <c r="H261" i="1"/>
  <c r="F261" i="1"/>
  <c r="H260" i="1"/>
  <c r="F260" i="1"/>
  <c r="H259" i="1"/>
  <c r="F259" i="1"/>
  <c r="H258" i="1"/>
  <c r="F258" i="1"/>
  <c r="H257" i="1"/>
  <c r="F257" i="1"/>
  <c r="H256" i="1"/>
  <c r="F256" i="1"/>
  <c r="H255" i="1"/>
  <c r="F255" i="1"/>
  <c r="H254" i="1"/>
  <c r="F254" i="1"/>
  <c r="H253" i="1"/>
  <c r="F253" i="1"/>
  <c r="H252" i="1"/>
  <c r="F252" i="1"/>
  <c r="H251" i="1"/>
  <c r="F251" i="1"/>
  <c r="H250" i="1"/>
  <c r="F250" i="1"/>
  <c r="H249" i="1"/>
  <c r="F249" i="1"/>
  <c r="H248" i="1"/>
  <c r="F248" i="1"/>
  <c r="H247" i="1"/>
  <c r="F247" i="1"/>
  <c r="H246" i="1"/>
  <c r="F246" i="1"/>
  <c r="H245" i="1"/>
  <c r="F245" i="1"/>
  <c r="H244" i="1"/>
  <c r="F244" i="1"/>
  <c r="H243" i="1"/>
  <c r="F243" i="1"/>
  <c r="H242" i="1"/>
  <c r="F242" i="1"/>
  <c r="H241" i="1"/>
  <c r="F241" i="1"/>
  <c r="H240" i="1"/>
  <c r="F240" i="1"/>
  <c r="H239" i="1"/>
  <c r="F239" i="1"/>
  <c r="H238" i="1"/>
  <c r="F238" i="1"/>
  <c r="H237" i="1"/>
  <c r="F237" i="1"/>
  <c r="H236" i="1"/>
  <c r="F236" i="1"/>
  <c r="H235" i="1"/>
  <c r="F235" i="1"/>
  <c r="H234" i="1"/>
  <c r="F234" i="1"/>
  <c r="H233" i="1"/>
  <c r="F233" i="1"/>
  <c r="H232" i="1"/>
  <c r="F232" i="1"/>
  <c r="H231" i="1"/>
  <c r="F231" i="1"/>
  <c r="H230" i="1"/>
  <c r="F230" i="1"/>
  <c r="H229" i="1"/>
  <c r="F229" i="1"/>
  <c r="H228" i="1"/>
  <c r="F228" i="1"/>
  <c r="H227" i="1"/>
  <c r="F227" i="1"/>
  <c r="H226" i="1"/>
  <c r="F226" i="1"/>
  <c r="H225" i="1"/>
  <c r="F225" i="1"/>
  <c r="H224" i="1"/>
  <c r="F224" i="1"/>
  <c r="H223" i="1"/>
  <c r="F223" i="1"/>
  <c r="H222" i="1"/>
  <c r="F222" i="1"/>
  <c r="H221" i="1"/>
  <c r="F221" i="1"/>
  <c r="H220" i="1"/>
  <c r="F220" i="1"/>
  <c r="H219" i="1"/>
  <c r="F219" i="1"/>
  <c r="H218" i="1"/>
  <c r="F218" i="1"/>
  <c r="H217" i="1"/>
  <c r="F217" i="1"/>
  <c r="H216" i="1"/>
  <c r="F216" i="1"/>
  <c r="H215" i="1"/>
  <c r="F215" i="1"/>
  <c r="H214" i="1"/>
  <c r="F214" i="1"/>
  <c r="H213" i="1"/>
  <c r="F213" i="1"/>
  <c r="H212" i="1"/>
  <c r="F212" i="1"/>
  <c r="H211" i="1"/>
  <c r="F211" i="1"/>
  <c r="H210" i="1"/>
  <c r="F210" i="1"/>
  <c r="H209" i="1"/>
  <c r="F209" i="1"/>
  <c r="H208" i="1"/>
  <c r="F208" i="1"/>
  <c r="H207" i="1"/>
  <c r="F207" i="1"/>
  <c r="H206" i="1"/>
  <c r="F206" i="1"/>
  <c r="H205" i="1"/>
  <c r="F205" i="1"/>
  <c r="H204" i="1"/>
  <c r="F204" i="1"/>
  <c r="H203" i="1"/>
  <c r="F203" i="1"/>
  <c r="H202" i="1"/>
  <c r="F202" i="1"/>
  <c r="H201" i="1"/>
  <c r="F201" i="1"/>
  <c r="H200" i="1"/>
  <c r="F200" i="1"/>
  <c r="H199" i="1"/>
  <c r="F199" i="1"/>
  <c r="H198" i="1"/>
  <c r="F198" i="1"/>
  <c r="H197" i="1"/>
  <c r="F197" i="1"/>
  <c r="H196" i="1"/>
  <c r="F196" i="1"/>
  <c r="H195" i="1"/>
  <c r="F195" i="1"/>
  <c r="H194" i="1"/>
  <c r="F194" i="1"/>
  <c r="H193" i="1"/>
  <c r="F193" i="1"/>
  <c r="H192" i="1"/>
  <c r="F192" i="1"/>
  <c r="H191" i="1"/>
  <c r="F191" i="1"/>
  <c r="H190" i="1"/>
  <c r="F190" i="1"/>
  <c r="H189" i="1"/>
  <c r="F189" i="1"/>
  <c r="H188" i="1"/>
  <c r="F188" i="1"/>
  <c r="H187" i="1"/>
  <c r="F187" i="1"/>
  <c r="H186" i="1"/>
  <c r="F186" i="1"/>
  <c r="H185" i="1"/>
  <c r="F185" i="1"/>
  <c r="H184" i="1"/>
  <c r="F184" i="1"/>
  <c r="H183" i="1"/>
  <c r="F183" i="1"/>
  <c r="H182" i="1"/>
  <c r="F182" i="1"/>
  <c r="H181" i="1"/>
  <c r="F181" i="1"/>
  <c r="H180" i="1"/>
  <c r="F180" i="1"/>
  <c r="H179" i="1"/>
  <c r="F179" i="1"/>
  <c r="H178" i="1"/>
  <c r="F178" i="1"/>
  <c r="H177" i="1"/>
  <c r="F177" i="1"/>
  <c r="H176" i="1"/>
  <c r="F176" i="1"/>
  <c r="H175" i="1"/>
  <c r="F175" i="1"/>
  <c r="H174" i="1"/>
  <c r="F174" i="1"/>
  <c r="H173" i="1"/>
  <c r="F173" i="1"/>
  <c r="H172" i="1"/>
  <c r="F172" i="1"/>
  <c r="H171" i="1"/>
  <c r="F171" i="1"/>
  <c r="H170" i="1"/>
  <c r="F170" i="1"/>
  <c r="H169" i="1"/>
  <c r="F169" i="1"/>
  <c r="H168" i="1"/>
  <c r="F168" i="1"/>
  <c r="H167" i="1"/>
  <c r="F167" i="1"/>
  <c r="H166" i="1"/>
  <c r="F166" i="1"/>
  <c r="H165" i="1"/>
  <c r="F165" i="1"/>
  <c r="H164" i="1"/>
  <c r="F164" i="1"/>
  <c r="H163" i="1"/>
  <c r="F163" i="1"/>
  <c r="H162" i="1"/>
  <c r="F162" i="1"/>
  <c r="H161" i="1"/>
  <c r="F161" i="1"/>
  <c r="H160" i="1"/>
  <c r="F160" i="1"/>
  <c r="H159" i="1"/>
  <c r="F159" i="1"/>
  <c r="H158" i="1"/>
  <c r="F158" i="1"/>
  <c r="H157" i="1"/>
  <c r="F157" i="1"/>
  <c r="H156" i="1"/>
  <c r="F156" i="1"/>
  <c r="H155" i="1"/>
  <c r="F155" i="1"/>
  <c r="H154" i="1"/>
  <c r="F154" i="1"/>
  <c r="H153" i="1"/>
  <c r="F153" i="1"/>
  <c r="H152" i="1"/>
  <c r="F152" i="1"/>
  <c r="H151" i="1"/>
  <c r="F151" i="1"/>
  <c r="H150" i="1"/>
  <c r="F150" i="1"/>
  <c r="H149" i="1"/>
  <c r="F149" i="1"/>
  <c r="H148" i="1"/>
  <c r="F148" i="1"/>
  <c r="H147" i="1"/>
  <c r="F147" i="1"/>
  <c r="H146" i="1"/>
  <c r="F146" i="1"/>
  <c r="H145" i="1"/>
  <c r="F145" i="1"/>
  <c r="H144" i="1"/>
  <c r="F144" i="1"/>
  <c r="H143" i="1"/>
  <c r="F143" i="1"/>
  <c r="H142" i="1"/>
  <c r="F142" i="1"/>
  <c r="H141" i="1"/>
  <c r="F141" i="1"/>
  <c r="H140" i="1"/>
  <c r="F140" i="1"/>
  <c r="H139" i="1"/>
  <c r="F139" i="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H124" i="1"/>
  <c r="F124" i="1"/>
  <c r="H123" i="1"/>
  <c r="F123" i="1"/>
  <c r="H122" i="1"/>
  <c r="F122" i="1"/>
  <c r="H121" i="1"/>
  <c r="F121" i="1"/>
  <c r="H120" i="1"/>
  <c r="F120" i="1"/>
  <c r="H119" i="1"/>
  <c r="F119" i="1"/>
  <c r="H118" i="1"/>
  <c r="F118" i="1"/>
  <c r="H117" i="1"/>
  <c r="F117" i="1"/>
  <c r="H116" i="1"/>
  <c r="F116" i="1"/>
  <c r="H115" i="1"/>
  <c r="F115" i="1"/>
  <c r="H114" i="1"/>
  <c r="F114" i="1"/>
  <c r="H113" i="1"/>
  <c r="F113" i="1"/>
  <c r="H112" i="1"/>
  <c r="F112" i="1"/>
  <c r="H111" i="1"/>
  <c r="F111" i="1"/>
  <c r="H110" i="1"/>
  <c r="F110" i="1"/>
  <c r="H109" i="1"/>
  <c r="F109" i="1"/>
  <c r="H108" i="1"/>
  <c r="F108" i="1"/>
  <c r="H107" i="1"/>
  <c r="F107" i="1"/>
  <c r="H106" i="1"/>
  <c r="F106" i="1"/>
  <c r="H105" i="1"/>
  <c r="F105" i="1"/>
  <c r="H104" i="1"/>
  <c r="F104" i="1"/>
  <c r="H103" i="1"/>
  <c r="F103" i="1"/>
  <c r="H102" i="1"/>
  <c r="F102" i="1"/>
  <c r="H101" i="1"/>
  <c r="F101" i="1"/>
  <c r="H100" i="1"/>
  <c r="F100" i="1"/>
  <c r="H99" i="1"/>
  <c r="F99" i="1"/>
  <c r="H98" i="1"/>
  <c r="F98" i="1"/>
  <c r="H97" i="1"/>
  <c r="F97" i="1"/>
  <c r="H96" i="1"/>
  <c r="F96" i="1"/>
  <c r="H95" i="1"/>
  <c r="F95" i="1"/>
  <c r="H94" i="1"/>
  <c r="F94" i="1"/>
  <c r="H93" i="1"/>
  <c r="F93" i="1"/>
  <c r="H92" i="1"/>
  <c r="F92" i="1"/>
  <c r="H91" i="1"/>
  <c r="F91" i="1"/>
  <c r="H90" i="1"/>
  <c r="F90" i="1"/>
  <c r="H89" i="1"/>
  <c r="F89" i="1"/>
  <c r="H88" i="1"/>
  <c r="F88" i="1"/>
  <c r="H87" i="1"/>
  <c r="F87" i="1"/>
  <c r="H86" i="1"/>
  <c r="F86" i="1"/>
  <c r="H85" i="1"/>
  <c r="F85" i="1"/>
  <c r="H84" i="1"/>
  <c r="F84" i="1"/>
  <c r="H83" i="1"/>
  <c r="F83" i="1"/>
  <c r="H82" i="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44" i="1"/>
  <c r="F44" i="1"/>
  <c r="H43" i="1"/>
  <c r="F43" i="1"/>
  <c r="H42" i="1"/>
  <c r="F42" i="1"/>
  <c r="H41" i="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F2" i="1"/>
</calcChain>
</file>

<file path=xl/sharedStrings.xml><?xml version="1.0" encoding="utf-8"?>
<sst xmlns="http://schemas.openxmlformats.org/spreadsheetml/2006/main" count="3689" uniqueCount="882">
  <si>
    <t>index</t>
  </si>
  <si>
    <t>Order ID</t>
  </si>
  <si>
    <t>Cust ID</t>
  </si>
  <si>
    <t>Gender</t>
  </si>
  <si>
    <t>Age</t>
  </si>
  <si>
    <t xml:space="preserve">age group </t>
  </si>
  <si>
    <t>Date</t>
  </si>
  <si>
    <t xml:space="preserve">month </t>
  </si>
  <si>
    <t>Status</t>
  </si>
  <si>
    <t xml:space="preserve">Channel </t>
  </si>
  <si>
    <t>SKU</t>
  </si>
  <si>
    <t>Category</t>
  </si>
  <si>
    <t>Size</t>
  </si>
  <si>
    <t>Qty</t>
  </si>
  <si>
    <t>currency</t>
  </si>
  <si>
    <t>Amount</t>
  </si>
  <si>
    <t>ship-city</t>
  </si>
  <si>
    <t>ship-state</t>
  </si>
  <si>
    <t>ship-postal-code</t>
  </si>
  <si>
    <t>ship-country</t>
  </si>
  <si>
    <t>B2B</t>
  </si>
  <si>
    <t>171-1029312-3038738</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</si>
  <si>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</si>
  <si>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</si>
  <si>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</si>
  <si>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</si>
  <si>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</si>
  <si>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</si>
  <si>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</si>
  <si>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</si>
  <si>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</si>
  <si>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</si>
  <si>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</si>
  <si>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</si>
  <si>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</si>
  <si>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</si>
  <si>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</si>
  <si>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</si>
  <si>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</si>
  <si>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</si>
  <si>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</si>
  <si>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</si>
  <si>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</si>
  <si>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</si>
  <si>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</si>
  <si>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</si>
  <si>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</si>
  <si>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</si>
  <si>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</si>
  <si>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</si>
  <si>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</si>
  <si>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</si>
  <si>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</si>
  <si>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</si>
  <si>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</si>
  <si>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</si>
  <si>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</si>
  <si>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</si>
  <si>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</si>
  <si>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</si>
  <si>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</si>
  <si>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</si>
  <si>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</si>
  <si>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</si>
  <si>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</si>
  <si>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</si>
  <si>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</si>
  <si>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</si>
  <si>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</si>
  <si>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</si>
  <si>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</si>
  <si>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</si>
  <si>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</si>
  <si>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</si>
  <si>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</si>
  <si>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</si>
  <si>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</si>
  <si>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</si>
  <si>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</si>
  <si>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</si>
  <si>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</si>
  <si>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</si>
  <si>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</si>
  <si>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</si>
  <si>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</si>
  <si>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</si>
  <si>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</si>
  <si>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</si>
  <si>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</si>
  <si>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</si>
  <si>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</si>
  <si>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</si>
  <si>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</si>
  <si>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</si>
  <si>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</si>
  <si>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</si>
  <si>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</si>
  <si>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</si>
  <si>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</si>
  <si>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</si>
  <si>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</si>
  <si>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</si>
  <si>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</si>
  <si>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</si>
  <si>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</si>
  <si>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</si>
  <si>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</si>
  <si>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</si>
  <si>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</si>
  <si>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</si>
  <si>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</si>
  <si>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</si>
  <si>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</si>
  <si>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</si>
  <si>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</si>
  <si>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</si>
  <si>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</si>
  <si>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</si>
  <si>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</si>
  <si>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</si>
  <si>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</si>
  <si>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</si>
  <si>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</si>
  <si>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</si>
  <si>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</si>
  <si>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</si>
  <si>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</si>
  <si>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</si>
  <si>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</si>
  <si>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</si>
  <si>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</si>
  <si>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</si>
  <si>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</si>
  <si>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</si>
  <si>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</si>
  <si>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</si>
  <si>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</si>
  <si>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</si>
  <si>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</si>
  <si>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</si>
  <si>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</si>
  <si>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</si>
  <si>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</si>
  <si>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</si>
  <si>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</si>
  <si>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</si>
  <si>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</si>
  <si>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</si>
  <si>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</si>
  <si>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</si>
  <si>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</si>
  <si>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</si>
  <si>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</si>
  <si>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</si>
  <si>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</si>
  <si>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</si>
  <si>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</si>
  <si>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</si>
  <si>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</si>
  <si>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</si>
  <si>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</si>
  <si>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</si>
  <si>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</si>
  <si>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</si>
  <si>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</si>
  <si>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</si>
  <si>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</si>
  <si>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</si>
  <si>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</si>
  <si>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</si>
  <si>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</si>
  <si>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</si>
  <si>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</si>
  <si>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</si>
  <si>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</si>
  <si>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</si>
  <si>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</si>
  <si>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</si>
  <si>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</si>
  <si>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</si>
  <si>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</si>
  <si>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</si>
  <si>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</si>
  <si>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</si>
  <si>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</si>
  <si>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</si>
  <si>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</si>
  <si>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</si>
  <si>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</si>
  <si>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</si>
  <si>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</si>
  <si>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</si>
  <si>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</si>
  <si>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</si>
  <si>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</si>
  <si>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</si>
  <si>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</si>
  <si>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</si>
  <si>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</si>
  <si>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</si>
  <si>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</si>
  <si>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</si>
  <si>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</si>
  <si>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</si>
  <si>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</si>
  <si>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</si>
  <si>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</si>
  <si>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</si>
  <si>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</si>
  <si>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</si>
  <si>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</si>
  <si>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</si>
  <si>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</si>
  <si>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</si>
  <si>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</si>
  <si>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</si>
  <si>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</si>
  <si>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</si>
  <si>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</si>
  <si>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</si>
  <si>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</si>
  <si>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</si>
  <si>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</si>
  <si>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</si>
  <si>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</si>
  <si>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</si>
  <si>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</si>
  <si>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</si>
  <si>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</si>
  <si>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</si>
  <si>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</si>
  <si>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</si>
  <si>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</si>
  <si>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</si>
  <si>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</si>
  <si>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</si>
  <si>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</si>
  <si>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</si>
  <si>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</si>
  <si>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</si>
  <si>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</si>
  <si>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</si>
  <si>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</si>
  <si>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</si>
  <si>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</si>
  <si>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</si>
  <si>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</si>
  <si>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</si>
  <si>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</si>
  <si>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</si>
  <si>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</si>
  <si>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</si>
  <si>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</si>
  <si>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</si>
  <si>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</si>
  <si>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</si>
  <si>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</si>
  <si>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</si>
  <si>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</si>
  <si>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</si>
  <si>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</si>
  <si>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</si>
  <si>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</si>
  <si>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</si>
  <si>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</si>
  <si>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</si>
  <si>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</si>
  <si>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</si>
  <si>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</si>
  <si>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</si>
  <si>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</si>
  <si>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</si>
  <si>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</si>
  <si>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</si>
  <si>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</si>
  <si>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</si>
  <si>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</si>
  <si>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</si>
  <si>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</si>
  <si>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</si>
  <si>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</si>
  <si>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</si>
  <si>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</si>
  <si>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</si>
  <si>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</si>
  <si>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</si>
  <si>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</si>
  <si>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</si>
  <si>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</si>
  <si>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</si>
  <si>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</si>
  <si>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</si>
  <si>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</si>
  <si>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</si>
  <si>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</si>
  <si>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</si>
  <si>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</si>
  <si>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</si>
  <si>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</si>
  <si>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</si>
  <si>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</si>
  <si>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</si>
  <si>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</si>
  <si>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</si>
  <si>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</si>
  <si>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</si>
  <si>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</si>
  <si>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</si>
  <si>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</si>
  <si>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</si>
  <si>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</si>
  <si>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</si>
  <si>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</si>
  <si>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</si>
  <si>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</si>
  <si>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</si>
  <si>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</si>
  <si>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</si>
  <si>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</si>
  <si>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</si>
  <si>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</si>
  <si>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</si>
  <si>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</si>
  <si>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</si>
  <si>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</si>
  <si>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</si>
  <si>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</si>
  <si>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</si>
  <si>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</si>
  <si>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</si>
  <si>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</si>
  <si>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</si>
  <si>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</si>
  <si>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</si>
  <si>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</si>
  <si>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</si>
  <si>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</si>
  <si>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</si>
  <si>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</si>
  <si>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</si>
  <si>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</si>
  <si>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</si>
  <si>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</si>
  <si>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</si>
  <si>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</si>
  <si>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</si>
  <si>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</si>
  <si>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</si>
  <si>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</si>
  <si>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</si>
  <si>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</si>
  <si>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</si>
  <si>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</si>
  <si>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</si>
  <si>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</si>
  <si>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</si>
  <si>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</si>
  <si>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</si>
  <si>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</si>
  <si>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</si>
  <si>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</si>
  <si>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</si>
  <si>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</si>
  <si>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</si>
  <si>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</si>
  <si>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</si>
  <si>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</si>
  <si>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</si>
  <si>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</si>
  <si>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</si>
  <si>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</si>
  <si>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</si>
  <si>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</si>
  <si>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</si>
  <si>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</si>
  <si>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</si>
  <si>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</si>
  <si>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</si>
  <si>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</si>
  <si>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</si>
  <si>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</si>
  <si>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</si>
  <si>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</si>
  <si>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</si>
  <si>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</si>
  <si>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</si>
  <si>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</si>
  <si>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</si>
  <si>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</si>
  <si>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</si>
  <si>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</si>
  <si>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</si>
  <si>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</si>
  <si>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</si>
  <si>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</si>
  <si>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</si>
  <si>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</si>
  <si>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</si>
  <si>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</si>
  <si>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</si>
  <si>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</si>
  <si>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</si>
  <si>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</si>
  <si>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</si>
  <si>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</si>
  <si>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</si>
  <si>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</si>
  <si>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</si>
  <si>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</si>
  <si>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</si>
  <si>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</si>
  <si>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</si>
  <si>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</si>
  <si>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</si>
  <si>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</si>
  <si>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</si>
  <si>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</si>
  <si>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</si>
  <si>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</si>
  <si>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</si>
  <si>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</si>
  <si>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</si>
  <si>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</si>
  <si>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</si>
  <si>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</si>
  <si>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</si>
  <si>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</si>
  <si>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</si>
  <si>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</si>
  <si>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</si>
  <si>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</si>
  <si>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</si>
  <si>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</si>
  <si>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</si>
  <si>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</si>
  <si>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</si>
  <si>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</si>
  <si>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</si>
  <si>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</si>
  <si>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</si>
  <si>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</si>
  <si>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</si>
  <si>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</si>
  <si>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</si>
  <si>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</si>
  <si>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</si>
  <si>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</si>
  <si>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</si>
  <si>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</si>
  <si>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</si>
  <si>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</si>
  <si>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</si>
  <si>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</si>
  <si>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</si>
  <si>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</si>
  <si>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</si>
  <si>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</si>
  <si>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</si>
  <si>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</si>
  <si>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</si>
  <si>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</si>
  <si>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</si>
  <si>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</si>
  <si>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</si>
  <si>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</si>
  <si>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</si>
  <si>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</si>
  <si>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</si>
  <si>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</si>
  <si>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</si>
  <si>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</si>
  <si>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</si>
  <si>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</si>
  <si>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</si>
  <si>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</si>
  <si>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</si>
  <si>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</si>
  <si>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</si>
  <si>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</si>
  <si>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</si>
  <si>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</si>
  <si>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</si>
  <si>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</si>
  <si>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</si>
  <si>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</si>
  <si>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</si>
  <si>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</si>
  <si>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</si>
  <si>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</si>
  <si>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</si>
  <si>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</si>
  <si>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</si>
  <si>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</si>
  <si>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</si>
  <si>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</si>
  <si>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</si>
  <si>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</si>
  <si>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</si>
  <si>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</si>
  <si>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</si>
  <si>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</si>
  <si>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</si>
  <si>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</si>
  <si>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</si>
  <si>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</si>
  <si>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</si>
  <si>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</si>
  <si>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</si>
  <si>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</si>
  <si>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</si>
  <si>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</si>
  <si>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</si>
  <si>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</si>
  <si>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</si>
  <si>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</si>
  <si>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</si>
  <si>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</si>
  <si>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</si>
  <si>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</si>
  <si>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</si>
  <si>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</si>
  <si>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</si>
  <si>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</si>
  <si>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</si>
  <si>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</si>
  <si>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</si>
  <si>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</si>
  <si>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</si>
  <si>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</si>
  <si>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</si>
  <si>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</si>
  <si>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</si>
  <si>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</si>
  <si>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</si>
  <si>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</si>
  <si>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</si>
  <si>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</si>
  <si>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</si>
  <si>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</si>
  <si>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</si>
  <si>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</si>
  <si>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</si>
  <si>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</si>
  <si>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</si>
  <si>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</si>
  <si>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</si>
  <si>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</si>
  <si>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</si>
  <si>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</si>
  <si>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</si>
  <si>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</si>
  <si>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</si>
  <si>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</si>
  <si>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</si>
  <si>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</si>
  <si>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</si>
  <si>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</si>
  <si>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</si>
  <si>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</si>
  <si>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</si>
  <si>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</si>
  <si>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</si>
  <si>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</si>
  <si>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</si>
  <si>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</si>
  <si>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</si>
  <si>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</si>
  <si>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</si>
  <si>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</si>
  <si>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</si>
  <si>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</si>
  <si>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</si>
  <si>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</si>
  <si>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</si>
  <si>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</si>
  <si>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</si>
  <si>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</si>
  <si>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</si>
  <si>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</si>
  <si>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</si>
  <si>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</si>
  <si>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</si>
  <si>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</si>
  <si>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</si>
  <si>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</si>
  <si>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</si>
  <si>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</si>
  <si>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</si>
  <si>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</si>
  <si>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</si>
  <si>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</si>
  <si>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</si>
  <si>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</si>
  <si>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</si>
  <si>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</si>
  <si>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</si>
  <si>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</si>
  <si>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</si>
  <si>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</si>
  <si>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</si>
  <si>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</si>
  <si>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</si>
  <si>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</si>
  <si>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</si>
  <si>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</si>
  <si>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</si>
  <si>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</si>
  <si>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</si>
  <si>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</si>
  <si>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</si>
  <si>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</si>
  <si>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</si>
  <si>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</si>
  <si>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</si>
  <si>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</si>
  <si>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</si>
  <si>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</si>
  <si>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</si>
  <si>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</si>
  <si>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</si>
  <si>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</si>
  <si>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</si>
  <si>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</si>
  <si>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</si>
  <si>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</si>
  <si>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</si>
  <si>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</si>
  <si>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</si>
  <si>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</si>
  <si>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</si>
  <si>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</si>
  <si>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</si>
  <si>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</si>
  <si>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</si>
  <si>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</si>
  <si>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</si>
  <si>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</si>
  <si>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</si>
  <si>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</si>
  <si>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</si>
  <si>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</si>
  <si>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</si>
  <si>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</si>
  <si>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</si>
  <si>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</si>
  <si>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</si>
  <si>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</si>
  <si>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</si>
  <si>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</si>
  <si>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</si>
  <si>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</si>
  <si>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</si>
  <si>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</si>
  <si>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</si>
  <si>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</si>
  <si>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</si>
  <si>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</si>
  <si>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</si>
  <si>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</si>
  <si>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</si>
  <si>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</si>
  <si>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</si>
  <si>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</si>
  <si>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</si>
  <si>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</si>
  <si>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</si>
  <si>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</si>
  <si>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</si>
  <si>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</si>
  <si>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</si>
  <si>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</si>
  <si>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</si>
  <si>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</si>
  <si>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</si>
  <si>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</si>
  <si>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</si>
  <si>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</si>
  <si>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</si>
  <si>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</si>
  <si>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</si>
  <si>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</si>
  <si>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</si>
  <si>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</si>
  <si>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</si>
  <si>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</si>
  <si>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</si>
  <si>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</si>
  <si>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</si>
  <si>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</si>
  <si>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</si>
  <si>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</si>
  <si>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</si>
  <si>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</si>
  <si>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</si>
  <si>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</si>
  <si>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</si>
  <si>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</si>
  <si>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</si>
  <si>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</si>
  <si>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</si>
  <si>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</si>
  <si>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</si>
  <si>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</si>
  <si>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</si>
  <si>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</si>
  <si>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</si>
  <si>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</si>
  <si>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</si>
  <si>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</si>
  <si>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</si>
  <si>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</si>
  <si>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</si>
  <si>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</si>
  <si>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</si>
  <si>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</si>
  <si>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</si>
  <si>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</si>
  <si>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</si>
  <si>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</si>
  <si>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</si>
  <si>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</si>
  <si>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</si>
  <si>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</si>
  <si>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</si>
  <si>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</si>
  <si>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</si>
  <si>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</si>
  <si>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</si>
  <si>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</si>
  <si>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</si>
  <si>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</si>
  <si>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</si>
  <si>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</si>
  <si>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</si>
  <si>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</si>
  <si>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</si>
  <si>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</si>
  <si>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</si>
  <si>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</si>
  <si>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</si>
  <si>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</si>
  <si>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</si>
  <si>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</si>
  <si>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</si>
  <si>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</si>
  <si>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</si>
  <si>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</si>
  <si>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</si>
  <si>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</si>
  <si>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</si>
  <si>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</si>
  <si>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</si>
  <si>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</si>
  <si>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</si>
  <si>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</si>
  <si>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</si>
  <si>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</si>
  <si>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</si>
  <si>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</si>
  <si>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</si>
  <si>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</si>
  <si>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</si>
  <si>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</si>
  <si>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</si>
  <si>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</si>
  <si>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</si>
  <si>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</si>
  <si>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</si>
  <si>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</si>
  <si>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</si>
  <si>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</si>
  <si>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</si>
  <si>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</si>
  <si>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</si>
  <si>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</si>
  <si>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</si>
  <si>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</si>
  <si>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</si>
  <si>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</si>
  <si>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</si>
  <si>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</si>
  <si>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</si>
  <si>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</si>
  <si>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</si>
  <si>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</si>
  <si>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</si>
  <si>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</si>
  <si>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</si>
  <si>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</si>
  <si>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</si>
  <si>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</si>
  <si>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</si>
  <si>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</si>
  <si>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</si>
  <si>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</si>
  <si>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</si>
  <si>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</si>
  <si>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</si>
  <si>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</si>
  <si>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</si>
  <si>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</si>
  <si>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</si>
  <si>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</si>
  <si>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</si>
  <si>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</si>
  <si>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</si>
  <si>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</si>
  <si>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</si>
  <si>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</si>
  <si>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</si>
  <si>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</si>
  <si>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</si>
  <si>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</si>
  <si>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</si>
  <si>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</si>
  <si>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</si>
  <si>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</si>
  <si>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</si>
  <si>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</si>
  <si>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</si>
  <si>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</si>
  <si>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</si>
  <si>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</si>
  <si>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</si>
  <si>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</si>
  <si>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</si>
  <si>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</si>
  <si>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</si>
  <si>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</si>
  <si>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</si>
  <si>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</si>
  <si>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</si>
  <si>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</si>
  <si>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</si>
  <si>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</si>
  <si>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</si>
  <si>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</si>
  <si>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</si>
  <si>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</si>
  <si>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</si>
  <si>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</si>
  <si>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</si>
  <si>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</si>
  <si>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</si>
  <si>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</si>
  <si>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</si>
  <si>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</si>
  <si>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</si>
  <si>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</si>
  <si>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</si>
  <si>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</si>
  <si>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</si>
  <si>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</si>
  <si>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</si>
  <si>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</si>
  <si>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</si>
  <si>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</si>
  <si>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Row Labels</t>
  </si>
  <si>
    <t>Grand Total</t>
  </si>
  <si>
    <t>Dec</t>
  </si>
  <si>
    <t>Sum of Amount</t>
  </si>
  <si>
    <t>vrinda store details annual report 2022</t>
  </si>
  <si>
    <t>MALE</t>
  </si>
  <si>
    <t>WOMEN</t>
  </si>
  <si>
    <t>Sum of Qty</t>
  </si>
  <si>
    <t>adult</t>
  </si>
  <si>
    <t>Senior</t>
  </si>
  <si>
    <t>teenager</t>
  </si>
  <si>
    <t>Column Labels</t>
  </si>
  <si>
    <t>Count of Order ID</t>
  </si>
  <si>
    <t>Count of Order ID2</t>
  </si>
  <si>
    <t>REQUIREMENTS OF CLIENT DATA ANALYSIS :</t>
  </si>
  <si>
    <t xml:space="preserve">objective : virnda store wants to create an annual sales report for 2022 . So that vrinda can understands their customers and grow more sales </t>
  </si>
  <si>
    <t>questions :</t>
  </si>
  <si>
    <t xml:space="preserve">compare the sales and orders using single chart </t>
  </si>
  <si>
    <t xml:space="preserve">which month got highest sales and orders </t>
  </si>
  <si>
    <t>who purshaes more men or women in 2022</t>
  </si>
  <si>
    <t>what are different order status in 2022</t>
  </si>
  <si>
    <t>list top 10 states contributing to sales</t>
  </si>
  <si>
    <t xml:space="preserve">relation between age and gender based on number of sales </t>
  </si>
  <si>
    <t xml:space="preserve">which channel is contributing to maximum sales </t>
  </si>
  <si>
    <t xml:space="preserve">highest selling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</si>
</sst>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6"/>
      <color theme="1"/>
      <name val="Calibri"/>
      <family val="2"/>
      <scheme val="minor"/>
    </font>
    <font>
      <b/>
      <sz val="14"/>
      <color theme="1"/>
      <name val="Calibri"/>
      <family val="2"/>
      <scheme val="minor"/>
    </font>
    <font>
      <b/>
      <i/>
      <u/>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xf numFmtId="10" fontId="0" fillId="0" borderId="0" xfId="0" applyNumberFormat="1"/>
    <xf numFmtId="0" fontId="0" fillId="3" borderId="0" xfId="0" applyFont="1" applyFill="1" applyAlignment="1">
      <alignment horizontal="center"/>
    </xf>
    <xf numFmtId="0" fontId="2" fillId="0" borderId="0" xfId="0" applyFont="1"/>
    <xf numFmtId="0" fontId="3" fillId="2" borderId="0" xfId="0" applyFont="1"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analysis.xlsx]sales vs order!PivotTable4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sales in dec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vs order'!$B$3</c:f>
              <c:strCache>
                <c:ptCount val="1"/>
                <c:pt idx="0">
                  <c:v>Total</c:v>
                </c:pt>
              </c:strCache>
            </c:strRef>
          </c:tx>
          <c:spPr>
            <a:ln w="28575" cap="rnd">
              <a:solidFill>
                <a:schemeClr val="accent1"/>
              </a:solidFill>
              <a:round/>
            </a:ln>
            <a:effectLst/>
          </c:spPr>
          <c:marker>
            <c:symbol val="none"/>
          </c:marker>
          <c:cat>
            <c:multiLvlStrRef>
              <c:f>'sales vs order'!$A$4:$A$8</c:f>
              <c:multiLvlStrCache>
                <c:ptCount val="2"/>
                <c:lvl>
                  <c:pt idx="0">
                    <c:v>Dec</c:v>
                  </c:pt>
                  <c:pt idx="1">
                    <c:v>Dec</c:v>
                  </c:pt>
                </c:lvl>
                <c:lvl>
                  <c:pt idx="0">
                    <c:v>404-7098912-5234706</c:v>
                  </c:pt>
                  <c:pt idx="1">
                    <c:v>408-7790665-4334734</c:v>
                  </c:pt>
                </c:lvl>
              </c:multiLvlStrCache>
            </c:multiLvlStrRef>
          </c:cat>
          <c:val>
            <c:numRef>
              <c:f>'sales vs order'!$B$4:$B$8</c:f>
              <c:numCache>
                <c:formatCode>General</c:formatCode>
                <c:ptCount val="2"/>
                <c:pt idx="0">
                  <c:v>665</c:v>
                </c:pt>
                <c:pt idx="1">
                  <c:v>563</c:v>
                </c:pt>
              </c:numCache>
            </c:numRef>
          </c:val>
          <c:smooth val="0"/>
          <c:extLst>
            <c:ext xmlns:c16="http://schemas.microsoft.com/office/drawing/2014/chart" uri="{C3380CC4-5D6E-409C-BE32-E72D297353CC}">
              <c16:uniqueId val="{00000000-255D-4066-8CB2-A9B2B54A3BBE}"/>
            </c:ext>
          </c:extLst>
        </c:ser>
        <c:dLbls>
          <c:showLegendKey val="0"/>
          <c:showVal val="0"/>
          <c:showCatName val="0"/>
          <c:showSerName val="0"/>
          <c:showPercent val="0"/>
          <c:showBubbleSize val="0"/>
        </c:dLbls>
        <c:smooth val="0"/>
        <c:axId val="513593343"/>
        <c:axId val="513596671"/>
      </c:lineChart>
      <c:catAx>
        <c:axId val="513593343"/>
        <c:scaling>
          <c:orientation val="minMax"/>
        </c:scaling>
        <c:delete val="1"/>
        <c:axPos val="b"/>
        <c:numFmt formatCode="General" sourceLinked="1"/>
        <c:majorTickMark val="none"/>
        <c:minorTickMark val="none"/>
        <c:tickLblPos val="nextTo"/>
        <c:crossAx val="513596671"/>
        <c:crosses val="autoZero"/>
        <c:auto val="1"/>
        <c:lblAlgn val="ctr"/>
        <c:lblOffset val="100"/>
        <c:noMultiLvlLbl val="0"/>
      </c:catAx>
      <c:valAx>
        <c:axId val="51359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analysis.xlsx]channels !PivotTable11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channels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5922381869939974E-2"/>
              <c:y val="6.78653136272402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6987931266899794E-2"/>
              <c:y val="7.97030050388088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5751322247861013E-2"/>
              <c:y val="4.1270509635493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287231090071445E-3"/>
              <c:y val="-9.91171558100691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'channels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C6D-4055-BD6D-91AF353534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2E-4313-A22D-1CD20ABC7F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C6D-4055-BD6D-91AF353534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2E-4313-A22D-1CD20ABC7F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BC6D-4055-BD6D-91AF353534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62E-4313-A22D-1CD20ABC7F3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BC6D-4055-BD6D-91AF353534B2}"/>
              </c:ext>
            </c:extLst>
          </c:dPt>
          <c:dLbls>
            <c:dLbl>
              <c:idx val="0"/>
              <c:layout>
                <c:manualLayout>
                  <c:x val="-1.5922381869939974E-2"/>
                  <c:y val="6.786531362724028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6D-4055-BD6D-91AF353534B2}"/>
                </c:ext>
              </c:extLst>
            </c:dLbl>
            <c:dLbl>
              <c:idx val="2"/>
              <c:layout>
                <c:manualLayout>
                  <c:x val="2.5751322247861013E-2"/>
                  <c:y val="4.12705096354934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6D-4055-BD6D-91AF353534B2}"/>
                </c:ext>
              </c:extLst>
            </c:dLbl>
            <c:dLbl>
              <c:idx val="4"/>
              <c:layout>
                <c:manualLayout>
                  <c:x val="-7.287231090071445E-3"/>
                  <c:y val="-9.91171558100691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6D-4055-BD6D-91AF353534B2}"/>
                </c:ext>
              </c:extLst>
            </c:dLbl>
            <c:dLbl>
              <c:idx val="6"/>
              <c:layout>
                <c:manualLayout>
                  <c:x val="2.6987931266899794E-2"/>
                  <c:y val="7.970300503880881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6D-4055-BD6D-91AF353534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'channels '!$A$4:$A$11</c:f>
              <c:strCache>
                <c:ptCount val="7"/>
                <c:pt idx="0">
                  <c:v>Ajio</c:v>
                </c:pt>
                <c:pt idx="1">
                  <c:v>Amazon</c:v>
                </c:pt>
                <c:pt idx="2">
                  <c:v>Flipkart</c:v>
                </c:pt>
                <c:pt idx="3">
                  <c:v>Meesho</c:v>
                </c:pt>
                <c:pt idx="4">
                  <c:v>Myntra</c:v>
                </c:pt>
                <c:pt idx="5">
                  <c:v>Nalli</c:v>
                </c:pt>
                <c:pt idx="6">
                  <c:v>Others</c:v>
                </c:pt>
              </c:strCache>
            </c:strRef>
          </c:cat>
          <c:val>
            <c:numRef>
              <c:f>'channels '!$B$4:$B$11</c:f>
              <c:numCache>
                <c:formatCode>0.00%</c:formatCode>
                <c:ptCount val="7"/>
                <c:pt idx="0">
                  <c:v>6.402439024390244E-2</c:v>
                </c:pt>
                <c:pt idx="1">
                  <c:v>0.33841463414634149</c:v>
                </c:pt>
                <c:pt idx="2">
                  <c:v>0.18902439024390244</c:v>
                </c:pt>
                <c:pt idx="3">
                  <c:v>4.2682926829268296E-2</c:v>
                </c:pt>
                <c:pt idx="4">
                  <c:v>0.25609756097560976</c:v>
                </c:pt>
                <c:pt idx="5">
                  <c:v>3.9634146341463415E-2</c:v>
                </c:pt>
                <c:pt idx="6">
                  <c:v>7.0121951219512202E-2</c:v>
                </c:pt>
              </c:numCache>
            </c:numRef>
          </c:val>
          <c:extLst>
            <c:ext xmlns:c16="http://schemas.microsoft.com/office/drawing/2014/chart" uri="{C3380CC4-5D6E-409C-BE32-E72D297353CC}">
              <c16:uniqueId val="{00000000-BC6D-4055-BD6D-91AF353534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analysis.xlsx]Sheet5!PivotTable7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men vs women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BF-4A98-813A-59C1CDBDF3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BF-4A98-813A-59C1CDBDF3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Sheet5!$A$4:$A$6</c:f>
              <c:strCache>
                <c:ptCount val="2"/>
                <c:pt idx="0">
                  <c:v>MALE</c:v>
                </c:pt>
                <c:pt idx="1">
                  <c:v>WOMEN</c:v>
                </c:pt>
              </c:strCache>
            </c:strRef>
          </c:cat>
          <c:val>
            <c:numRef>
              <c:f>Sheet5!$B$4:$B$6</c:f>
              <c:numCache>
                <c:formatCode>General</c:formatCode>
                <c:ptCount val="2"/>
                <c:pt idx="0">
                  <c:v>70508</c:v>
                </c:pt>
                <c:pt idx="1">
                  <c:v>152273</c:v>
                </c:pt>
              </c:numCache>
            </c:numRef>
          </c:val>
          <c:extLst>
            <c:ext xmlns:c16="http://schemas.microsoft.com/office/drawing/2014/chart" uri="{C3380CC4-5D6E-409C-BE32-E72D297353CC}">
              <c16:uniqueId val="{00000000-1B1D-4C84-A058-1EEFCB74DB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analysis.xlsx]sales vs order!PivotTable4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sales in dec mo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vs order'!$B$3</c:f>
              <c:strCache>
                <c:ptCount val="1"/>
                <c:pt idx="0">
                  <c:v>Total</c:v>
                </c:pt>
              </c:strCache>
            </c:strRef>
          </c:tx>
          <c:spPr>
            <a:ln w="28575" cap="rnd">
              <a:solidFill>
                <a:schemeClr val="accent1"/>
              </a:solidFill>
              <a:round/>
            </a:ln>
            <a:effectLst/>
          </c:spPr>
          <c:marker>
            <c:symbol val="none"/>
          </c:marker>
          <c:cat>
            <c:multiLvlStrRef>
              <c:f>'sales vs order'!$A$4:$A$8</c:f>
              <c:multiLvlStrCache>
                <c:ptCount val="2"/>
                <c:lvl>
                  <c:pt idx="0">
                    <c:v>Dec</c:v>
                  </c:pt>
                  <c:pt idx="1">
                    <c:v>Dec</c:v>
                  </c:pt>
                </c:lvl>
                <c:lvl>
                  <c:pt idx="0">
                    <c:v>404-7098912-5234706</c:v>
                  </c:pt>
                  <c:pt idx="1">
                    <c:v>408-7790665-4334734</c:v>
                  </c:pt>
                </c:lvl>
              </c:multiLvlStrCache>
            </c:multiLvlStrRef>
          </c:cat>
          <c:val>
            <c:numRef>
              <c:f>'sales vs order'!$B$4:$B$8</c:f>
              <c:numCache>
                <c:formatCode>General</c:formatCode>
                <c:ptCount val="2"/>
                <c:pt idx="0">
                  <c:v>665</c:v>
                </c:pt>
                <c:pt idx="1">
                  <c:v>563</c:v>
                </c:pt>
              </c:numCache>
            </c:numRef>
          </c:val>
          <c:smooth val="0"/>
          <c:extLst>
            <c:ext xmlns:c16="http://schemas.microsoft.com/office/drawing/2014/chart" uri="{C3380CC4-5D6E-409C-BE32-E72D297353CC}">
              <c16:uniqueId val="{00000000-1B40-4743-81F1-8FBF82E32A2B}"/>
            </c:ext>
          </c:extLst>
        </c:ser>
        <c:dLbls>
          <c:showLegendKey val="0"/>
          <c:showVal val="0"/>
          <c:showCatName val="0"/>
          <c:showSerName val="0"/>
          <c:showPercent val="0"/>
          <c:showBubbleSize val="0"/>
        </c:dLbls>
        <c:smooth val="0"/>
        <c:axId val="513593343"/>
        <c:axId val="513596671"/>
      </c:lineChart>
      <c:catAx>
        <c:axId val="513593343"/>
        <c:scaling>
          <c:orientation val="minMax"/>
        </c:scaling>
        <c:delete val="1"/>
        <c:axPos val="b"/>
        <c:numFmt formatCode="General" sourceLinked="1"/>
        <c:majorTickMark val="none"/>
        <c:minorTickMark val="none"/>
        <c:tickLblPos val="nextTo"/>
        <c:crossAx val="513596671"/>
        <c:crosses val="autoZero"/>
        <c:auto val="1"/>
        <c:lblAlgn val="ctr"/>
        <c:lblOffset val="100"/>
        <c:noMultiLvlLbl val="0"/>
      </c:catAx>
      <c:valAx>
        <c:axId val="51359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analysis.xlsx]Sheet5!PivotTable7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men vs women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30-44EB-BE6B-E13598D987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30-44EB-BE6B-E13598D987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Sheet5!$A$4:$A$6</c:f>
              <c:strCache>
                <c:ptCount val="2"/>
                <c:pt idx="0">
                  <c:v>MALE</c:v>
                </c:pt>
                <c:pt idx="1">
                  <c:v>WOMEN</c:v>
                </c:pt>
              </c:strCache>
            </c:strRef>
          </c:cat>
          <c:val>
            <c:numRef>
              <c:f>Sheet5!$B$4:$B$6</c:f>
              <c:numCache>
                <c:formatCode>General</c:formatCode>
                <c:ptCount val="2"/>
                <c:pt idx="0">
                  <c:v>70508</c:v>
                </c:pt>
                <c:pt idx="1">
                  <c:v>152273</c:v>
                </c:pt>
              </c:numCache>
            </c:numRef>
          </c:val>
          <c:extLst>
            <c:ext xmlns:c16="http://schemas.microsoft.com/office/drawing/2014/chart" uri="{C3380CC4-5D6E-409C-BE32-E72D297353CC}">
              <c16:uniqueId val="{00000004-1930-44EB-BE6B-E13598D987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analysis.xlsx]order status!PivotTable8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60D-4571-9FEF-8C6C1AD211BD}"/>
              </c:ext>
            </c:extLst>
          </c:dPt>
          <c:dPt>
            <c:idx val="1"/>
            <c:bubble3D val="0"/>
            <c:spPr>
              <a:solidFill>
                <a:schemeClr val="accent2"/>
              </a:solidFill>
              <a:ln>
                <a:noFill/>
              </a:ln>
              <a:effectLst/>
            </c:spPr>
            <c:extLst>
              <c:ext xmlns:c16="http://schemas.microsoft.com/office/drawing/2014/chart" uri="{C3380CC4-5D6E-409C-BE32-E72D297353CC}">
                <c16:uniqueId val="{00000003-960D-4571-9FEF-8C6C1AD211BD}"/>
              </c:ext>
            </c:extLst>
          </c:dPt>
          <c:dPt>
            <c:idx val="2"/>
            <c:bubble3D val="0"/>
            <c:spPr>
              <a:solidFill>
                <a:schemeClr val="accent3"/>
              </a:solidFill>
              <a:ln>
                <a:noFill/>
              </a:ln>
              <a:effectLst/>
            </c:spPr>
            <c:extLst>
              <c:ext xmlns:c16="http://schemas.microsoft.com/office/drawing/2014/chart" uri="{C3380CC4-5D6E-409C-BE32-E72D297353CC}">
                <c16:uniqueId val="{00000005-960D-4571-9FEF-8C6C1AD211BD}"/>
              </c:ext>
            </c:extLst>
          </c:dPt>
          <c:dPt>
            <c:idx val="3"/>
            <c:bubble3D val="0"/>
            <c:spPr>
              <a:solidFill>
                <a:schemeClr val="accent4"/>
              </a:solidFill>
              <a:ln>
                <a:noFill/>
              </a:ln>
              <a:effectLst/>
            </c:spPr>
            <c:extLst>
              <c:ext xmlns:c16="http://schemas.microsoft.com/office/drawing/2014/chart" uri="{C3380CC4-5D6E-409C-BE32-E72D297353CC}">
                <c16:uniqueId val="{00000007-960D-4571-9FEF-8C6C1AD211BD}"/>
              </c:ext>
            </c:extLst>
          </c:dPt>
          <c:cat>
            <c:strRef>
              <c:f>'order status'!$A$4:$A$5</c:f>
              <c:strCache>
                <c:ptCount val="1"/>
                <c:pt idx="0">
                  <c:v>Delivered</c:v>
                </c:pt>
              </c:strCache>
            </c:strRef>
          </c:cat>
          <c:val>
            <c:numRef>
              <c:f>'order status'!$B$4:$B$5</c:f>
              <c:numCache>
                <c:formatCode>General</c:formatCode>
                <c:ptCount val="1"/>
                <c:pt idx="0">
                  <c:v>2</c:v>
                </c:pt>
              </c:numCache>
            </c:numRef>
          </c:val>
          <c:extLst>
            <c:ext xmlns:c16="http://schemas.microsoft.com/office/drawing/2014/chart" uri="{C3380CC4-5D6E-409C-BE32-E72D297353CC}">
              <c16:uniqueId val="{00000008-960D-4571-9FEF-8C6C1AD211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analysis.xlsx]top 10 states !PivotTable9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10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states '!$B$3</c:f>
              <c:strCache>
                <c:ptCount val="1"/>
                <c:pt idx="0">
                  <c:v>Total</c:v>
                </c:pt>
              </c:strCache>
            </c:strRef>
          </c:tx>
          <c:spPr>
            <a:solidFill>
              <a:schemeClr val="accent1"/>
            </a:solidFill>
            <a:ln>
              <a:noFill/>
            </a:ln>
            <a:effectLst/>
          </c:spPr>
          <c:invertIfNegative val="0"/>
          <c:cat>
            <c:strRef>
              <c:f>'top 10 states '!$A$4:$A$14</c:f>
              <c:strCache>
                <c:ptCount val="10"/>
                <c:pt idx="0">
                  <c:v>DELHI</c:v>
                </c:pt>
                <c:pt idx="1">
                  <c:v>HARYANA</c:v>
                </c:pt>
                <c:pt idx="2">
                  <c:v>KARNATAKA</c:v>
                </c:pt>
                <c:pt idx="3">
                  <c:v>KERALA</c:v>
                </c:pt>
                <c:pt idx="4">
                  <c:v>MAHARASHTRA</c:v>
                </c:pt>
                <c:pt idx="5">
                  <c:v>RAJASTHAN</c:v>
                </c:pt>
                <c:pt idx="6">
                  <c:v>TAMIL NADU</c:v>
                </c:pt>
                <c:pt idx="7">
                  <c:v>TELANGANA</c:v>
                </c:pt>
                <c:pt idx="8">
                  <c:v>UTTAR PRADESH</c:v>
                </c:pt>
                <c:pt idx="9">
                  <c:v>WEST BENGAL</c:v>
                </c:pt>
              </c:strCache>
            </c:strRef>
          </c:cat>
          <c:val>
            <c:numRef>
              <c:f>'top 10 states '!$B$4:$B$14</c:f>
              <c:numCache>
                <c:formatCode>General</c:formatCode>
                <c:ptCount val="10"/>
                <c:pt idx="0">
                  <c:v>11976</c:v>
                </c:pt>
                <c:pt idx="1">
                  <c:v>11313</c:v>
                </c:pt>
                <c:pt idx="2">
                  <c:v>25244</c:v>
                </c:pt>
                <c:pt idx="3">
                  <c:v>10882</c:v>
                </c:pt>
                <c:pt idx="4">
                  <c:v>29702</c:v>
                </c:pt>
                <c:pt idx="5">
                  <c:v>9207</c:v>
                </c:pt>
                <c:pt idx="6">
                  <c:v>16336</c:v>
                </c:pt>
                <c:pt idx="7">
                  <c:v>24472</c:v>
                </c:pt>
                <c:pt idx="8">
                  <c:v>18416</c:v>
                </c:pt>
                <c:pt idx="9">
                  <c:v>10409</c:v>
                </c:pt>
              </c:numCache>
            </c:numRef>
          </c:val>
          <c:extLst>
            <c:ext xmlns:c16="http://schemas.microsoft.com/office/drawing/2014/chart" uri="{C3380CC4-5D6E-409C-BE32-E72D297353CC}">
              <c16:uniqueId val="{00000000-0C1A-4267-BEA5-589933571C10}"/>
            </c:ext>
          </c:extLst>
        </c:ser>
        <c:dLbls>
          <c:showLegendKey val="0"/>
          <c:showVal val="0"/>
          <c:showCatName val="0"/>
          <c:showSerName val="0"/>
          <c:showPercent val="0"/>
          <c:showBubbleSize val="0"/>
        </c:dLbls>
        <c:gapWidth val="219"/>
        <c:overlap val="-27"/>
        <c:axId val="836919807"/>
        <c:axId val="836931871"/>
      </c:barChart>
      <c:catAx>
        <c:axId val="8369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31871"/>
        <c:crosses val="autoZero"/>
        <c:auto val="1"/>
        <c:lblAlgn val="ctr"/>
        <c:lblOffset val="100"/>
        <c:noMultiLvlLbl val="0"/>
      </c:catAx>
      <c:valAx>
        <c:axId val="83693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1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analysis.xlsx]age and gender!PivotTable10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age vs gender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and gender'!$B$3:$B$4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gender'!$A$5:$A$8</c:f>
              <c:strCache>
                <c:ptCount val="3"/>
                <c:pt idx="0">
                  <c:v>adult</c:v>
                </c:pt>
                <c:pt idx="1">
                  <c:v>Senior</c:v>
                </c:pt>
                <c:pt idx="2">
                  <c:v>teenager</c:v>
                </c:pt>
              </c:strCache>
            </c:strRef>
          </c:cat>
          <c:val>
            <c:numRef>
              <c:f>'age and gender'!$B$5:$B$8</c:f>
              <c:numCache>
                <c:formatCode>0.00%</c:formatCode>
                <c:ptCount val="3"/>
                <c:pt idx="0">
                  <c:v>0.13414634146341464</c:v>
                </c:pt>
                <c:pt idx="1">
                  <c:v>6.402439024390244E-2</c:v>
                </c:pt>
                <c:pt idx="2">
                  <c:v>7.3170731707317069E-2</c:v>
                </c:pt>
              </c:numCache>
            </c:numRef>
          </c:val>
          <c:extLst>
            <c:ext xmlns:c16="http://schemas.microsoft.com/office/drawing/2014/chart" uri="{C3380CC4-5D6E-409C-BE32-E72D297353CC}">
              <c16:uniqueId val="{00000000-B693-4E51-BC87-5376009C7E2E}"/>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gender'!$A$5:$A$8</c:f>
              <c:strCache>
                <c:ptCount val="3"/>
                <c:pt idx="0">
                  <c:v>adult</c:v>
                </c:pt>
                <c:pt idx="1">
                  <c:v>Senior</c:v>
                </c:pt>
                <c:pt idx="2">
                  <c:v>teenager</c:v>
                </c:pt>
              </c:strCache>
            </c:strRef>
          </c:cat>
          <c:val>
            <c:numRef>
              <c:f>'age and gender'!$C$5:$C$8</c:f>
              <c:numCache>
                <c:formatCode>0.00%</c:formatCode>
                <c:ptCount val="3"/>
                <c:pt idx="0">
                  <c:v>0.375</c:v>
                </c:pt>
                <c:pt idx="1">
                  <c:v>0.13109756097560976</c:v>
                </c:pt>
                <c:pt idx="2">
                  <c:v>0.2225609756097561</c:v>
                </c:pt>
              </c:numCache>
            </c:numRef>
          </c:val>
          <c:extLst>
            <c:ext xmlns:c16="http://schemas.microsoft.com/office/drawing/2014/chart" uri="{C3380CC4-5D6E-409C-BE32-E72D297353CC}">
              <c16:uniqueId val="{00000001-B693-4E51-BC87-5376009C7E2E}"/>
            </c:ext>
          </c:extLst>
        </c:ser>
        <c:dLbls>
          <c:dLblPos val="outEnd"/>
          <c:showLegendKey val="0"/>
          <c:showVal val="1"/>
          <c:showCatName val="0"/>
          <c:showSerName val="0"/>
          <c:showPercent val="0"/>
          <c:showBubbleSize val="0"/>
        </c:dLbls>
        <c:gapWidth val="219"/>
        <c:overlap val="-27"/>
        <c:axId val="836929791"/>
        <c:axId val="836926047"/>
      </c:barChart>
      <c:catAx>
        <c:axId val="83692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6047"/>
        <c:crosses val="autoZero"/>
        <c:auto val="1"/>
        <c:lblAlgn val="ctr"/>
        <c:lblOffset val="100"/>
        <c:noMultiLvlLbl val="0"/>
      </c:catAx>
      <c:valAx>
        <c:axId val="836926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analysis.xlsx]channels !PivotTable11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channels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5922381869939974E-2"/>
              <c:y val="6.78653136272402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schemeClr>
          </a:solidFill>
          <a:ln w="19050">
            <a:solidFill>
              <a:schemeClr val="lt1"/>
            </a:solidFill>
          </a:ln>
          <a:effectLst/>
        </c:spPr>
        <c:dLbl>
          <c:idx val="0"/>
          <c:layout>
            <c:manualLayout>
              <c:x val="2.6987931266899794E-2"/>
              <c:y val="7.97030050388088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2.5751322247861013E-2"/>
              <c:y val="4.1270509635493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dLbl>
          <c:idx val="0"/>
          <c:layout>
            <c:manualLayout>
              <c:x val="-7.287231090071445E-3"/>
              <c:y val="-9.91171558100691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5922381869939974E-2"/>
              <c:y val="6.78653136272402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2.5751322247861013E-2"/>
              <c:y val="4.1270509635493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7.287231090071445E-3"/>
              <c:y val="-9.91171558100691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2.6987931266899794E-2"/>
              <c:y val="7.97030050388088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5922381869939974E-2"/>
              <c:y val="6.78653136272402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2.5751322247861013E-2"/>
              <c:y val="4.1270509635493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layout>
            <c:manualLayout>
              <c:x val="-7.287231090071445E-3"/>
              <c:y val="-9.91171558100691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layout>
            <c:manualLayout>
              <c:x val="2.6987931266899794E-2"/>
              <c:y val="7.97030050388088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'channels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0F-4FD5-9D33-63A3522C9B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0F-4FD5-9D33-63A3522C9B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0F-4FD5-9D33-63A3522C9B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0F-4FD5-9D33-63A3522C9B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0F-4FD5-9D33-63A3522C9B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0F-4FD5-9D33-63A3522C9B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E0F-4FD5-9D33-63A3522C9B0A}"/>
              </c:ext>
            </c:extLst>
          </c:dPt>
          <c:dLbls>
            <c:dLbl>
              <c:idx val="0"/>
              <c:layout>
                <c:manualLayout>
                  <c:x val="-1.5922381869939974E-2"/>
                  <c:y val="6.786531362724028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0F-4FD5-9D33-63A3522C9B0A}"/>
                </c:ext>
              </c:extLst>
            </c:dLbl>
            <c:dLbl>
              <c:idx val="2"/>
              <c:layout>
                <c:manualLayout>
                  <c:x val="2.5751322247861013E-2"/>
                  <c:y val="4.12705096354934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0F-4FD5-9D33-63A3522C9B0A}"/>
                </c:ext>
              </c:extLst>
            </c:dLbl>
            <c:dLbl>
              <c:idx val="4"/>
              <c:layout>
                <c:manualLayout>
                  <c:x val="-7.287231090071445E-3"/>
                  <c:y val="-9.91171558100691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E0F-4FD5-9D33-63A3522C9B0A}"/>
                </c:ext>
              </c:extLst>
            </c:dLbl>
            <c:dLbl>
              <c:idx val="6"/>
              <c:layout>
                <c:manualLayout>
                  <c:x val="2.6987931266899794E-2"/>
                  <c:y val="7.970300503880881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E0F-4FD5-9D33-63A3522C9B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'channels '!$A$4:$A$11</c:f>
              <c:strCache>
                <c:ptCount val="7"/>
                <c:pt idx="0">
                  <c:v>Ajio</c:v>
                </c:pt>
                <c:pt idx="1">
                  <c:v>Amazon</c:v>
                </c:pt>
                <c:pt idx="2">
                  <c:v>Flipkart</c:v>
                </c:pt>
                <c:pt idx="3">
                  <c:v>Meesho</c:v>
                </c:pt>
                <c:pt idx="4">
                  <c:v>Myntra</c:v>
                </c:pt>
                <c:pt idx="5">
                  <c:v>Nalli</c:v>
                </c:pt>
                <c:pt idx="6">
                  <c:v>Others</c:v>
                </c:pt>
              </c:strCache>
            </c:strRef>
          </c:cat>
          <c:val>
            <c:numRef>
              <c:f>'channels '!$B$4:$B$11</c:f>
              <c:numCache>
                <c:formatCode>0.00%</c:formatCode>
                <c:ptCount val="7"/>
                <c:pt idx="0">
                  <c:v>6.402439024390244E-2</c:v>
                </c:pt>
                <c:pt idx="1">
                  <c:v>0.33841463414634149</c:v>
                </c:pt>
                <c:pt idx="2">
                  <c:v>0.18902439024390244</c:v>
                </c:pt>
                <c:pt idx="3">
                  <c:v>4.2682926829268296E-2</c:v>
                </c:pt>
                <c:pt idx="4">
                  <c:v>0.25609756097560976</c:v>
                </c:pt>
                <c:pt idx="5">
                  <c:v>3.9634146341463415E-2</c:v>
                </c:pt>
                <c:pt idx="6">
                  <c:v>7.0121951219512202E-2</c:v>
                </c:pt>
              </c:numCache>
            </c:numRef>
          </c:val>
          <c:extLst>
            <c:ext xmlns:c16="http://schemas.microsoft.com/office/drawing/2014/chart" uri="{C3380CC4-5D6E-409C-BE32-E72D297353CC}">
              <c16:uniqueId val="{0000000E-BE0F-4FD5-9D33-63A3522C9B0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analysis.xlsx]order status!PivotTable8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32A-4639-8326-339616E25126}"/>
              </c:ext>
            </c:extLst>
          </c:dPt>
          <c:dPt>
            <c:idx val="1"/>
            <c:bubble3D val="0"/>
            <c:spPr>
              <a:solidFill>
                <a:schemeClr val="accent2"/>
              </a:solidFill>
              <a:ln>
                <a:noFill/>
              </a:ln>
              <a:effectLst/>
            </c:spPr>
            <c:extLst>
              <c:ext xmlns:c16="http://schemas.microsoft.com/office/drawing/2014/chart" uri="{C3380CC4-5D6E-409C-BE32-E72D297353CC}">
                <c16:uniqueId val="{00000003-E32A-4639-8326-339616E25126}"/>
              </c:ext>
            </c:extLst>
          </c:dPt>
          <c:dPt>
            <c:idx val="2"/>
            <c:bubble3D val="0"/>
            <c:spPr>
              <a:solidFill>
                <a:schemeClr val="accent3"/>
              </a:solidFill>
              <a:ln>
                <a:noFill/>
              </a:ln>
              <a:effectLst/>
            </c:spPr>
            <c:extLst>
              <c:ext xmlns:c16="http://schemas.microsoft.com/office/drawing/2014/chart" uri="{C3380CC4-5D6E-409C-BE32-E72D297353CC}">
                <c16:uniqueId val="{00000005-E32A-4639-8326-339616E25126}"/>
              </c:ext>
            </c:extLst>
          </c:dPt>
          <c:cat>
            <c:strRef>
              <c:f>'order status'!$A$4:$A$5</c:f>
              <c:strCache>
                <c:ptCount val="1"/>
                <c:pt idx="0">
                  <c:v>Delivered</c:v>
                </c:pt>
              </c:strCache>
            </c:strRef>
          </c:cat>
          <c:val>
            <c:numRef>
              <c:f>'order status'!$B$4:$B$5</c:f>
              <c:numCache>
                <c:formatCode>General</c:formatCode>
                <c:ptCount val="1"/>
                <c:pt idx="0">
                  <c:v>2</c:v>
                </c:pt>
              </c:numCache>
            </c:numRef>
          </c:val>
          <c:extLst>
            <c:ext xmlns:c16="http://schemas.microsoft.com/office/drawing/2014/chart" uri="{C3380CC4-5D6E-409C-BE32-E72D297353CC}">
              <c16:uniqueId val="{00000000-641B-4B6F-9E31-068E5334EB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analysis.xlsx]top 10 states !PivotTable9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10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states '!$B$3</c:f>
              <c:strCache>
                <c:ptCount val="1"/>
                <c:pt idx="0">
                  <c:v>Total</c:v>
                </c:pt>
              </c:strCache>
            </c:strRef>
          </c:tx>
          <c:spPr>
            <a:solidFill>
              <a:schemeClr val="accent1"/>
            </a:solidFill>
            <a:ln>
              <a:noFill/>
            </a:ln>
            <a:effectLst/>
          </c:spPr>
          <c:invertIfNegative val="0"/>
          <c:cat>
            <c:strRef>
              <c:f>'top 10 states '!$A$4:$A$14</c:f>
              <c:strCache>
                <c:ptCount val="10"/>
                <c:pt idx="0">
                  <c:v>DELHI</c:v>
                </c:pt>
                <c:pt idx="1">
                  <c:v>HARYANA</c:v>
                </c:pt>
                <c:pt idx="2">
                  <c:v>KARNATAKA</c:v>
                </c:pt>
                <c:pt idx="3">
                  <c:v>KERALA</c:v>
                </c:pt>
                <c:pt idx="4">
                  <c:v>MAHARASHTRA</c:v>
                </c:pt>
                <c:pt idx="5">
                  <c:v>RAJASTHAN</c:v>
                </c:pt>
                <c:pt idx="6">
                  <c:v>TAMIL NADU</c:v>
                </c:pt>
                <c:pt idx="7">
                  <c:v>TELANGANA</c:v>
                </c:pt>
                <c:pt idx="8">
                  <c:v>UTTAR PRADESH</c:v>
                </c:pt>
                <c:pt idx="9">
                  <c:v>WEST BENGAL</c:v>
                </c:pt>
              </c:strCache>
            </c:strRef>
          </c:cat>
          <c:val>
            <c:numRef>
              <c:f>'top 10 states '!$B$4:$B$14</c:f>
              <c:numCache>
                <c:formatCode>General</c:formatCode>
                <c:ptCount val="10"/>
                <c:pt idx="0">
                  <c:v>11976</c:v>
                </c:pt>
                <c:pt idx="1">
                  <c:v>11313</c:v>
                </c:pt>
                <c:pt idx="2">
                  <c:v>25244</c:v>
                </c:pt>
                <c:pt idx="3">
                  <c:v>10882</c:v>
                </c:pt>
                <c:pt idx="4">
                  <c:v>29702</c:v>
                </c:pt>
                <c:pt idx="5">
                  <c:v>9207</c:v>
                </c:pt>
                <c:pt idx="6">
                  <c:v>16336</c:v>
                </c:pt>
                <c:pt idx="7">
                  <c:v>24472</c:v>
                </c:pt>
                <c:pt idx="8">
                  <c:v>18416</c:v>
                </c:pt>
                <c:pt idx="9">
                  <c:v>10409</c:v>
                </c:pt>
              </c:numCache>
            </c:numRef>
          </c:val>
          <c:extLst>
            <c:ext xmlns:c16="http://schemas.microsoft.com/office/drawing/2014/chart" uri="{C3380CC4-5D6E-409C-BE32-E72D297353CC}">
              <c16:uniqueId val="{00000000-2D3D-49D5-B827-92D0BCA01E4E}"/>
            </c:ext>
          </c:extLst>
        </c:ser>
        <c:dLbls>
          <c:showLegendKey val="0"/>
          <c:showVal val="0"/>
          <c:showCatName val="0"/>
          <c:showSerName val="0"/>
          <c:showPercent val="0"/>
          <c:showBubbleSize val="0"/>
        </c:dLbls>
        <c:gapWidth val="219"/>
        <c:overlap val="-27"/>
        <c:axId val="836919807"/>
        <c:axId val="836931871"/>
      </c:barChart>
      <c:catAx>
        <c:axId val="8369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31871"/>
        <c:crosses val="autoZero"/>
        <c:auto val="1"/>
        <c:lblAlgn val="ctr"/>
        <c:lblOffset val="100"/>
        <c:noMultiLvlLbl val="0"/>
      </c:catAx>
      <c:valAx>
        <c:axId val="83693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1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analysis.xlsx]age and gender!PivotTable10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age vs gender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and gender'!$B$3:$B$4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gender'!$A$5:$A$8</c:f>
              <c:strCache>
                <c:ptCount val="3"/>
                <c:pt idx="0">
                  <c:v>adult</c:v>
                </c:pt>
                <c:pt idx="1">
                  <c:v>Senior</c:v>
                </c:pt>
                <c:pt idx="2">
                  <c:v>teenager</c:v>
                </c:pt>
              </c:strCache>
            </c:strRef>
          </c:cat>
          <c:val>
            <c:numRef>
              <c:f>'age and gender'!$B$5:$B$8</c:f>
              <c:numCache>
                <c:formatCode>0.00%</c:formatCode>
                <c:ptCount val="3"/>
                <c:pt idx="0">
                  <c:v>0.13414634146341464</c:v>
                </c:pt>
                <c:pt idx="1">
                  <c:v>6.402439024390244E-2</c:v>
                </c:pt>
                <c:pt idx="2">
                  <c:v>7.3170731707317069E-2</c:v>
                </c:pt>
              </c:numCache>
            </c:numRef>
          </c:val>
          <c:extLst>
            <c:ext xmlns:c16="http://schemas.microsoft.com/office/drawing/2014/chart" uri="{C3380CC4-5D6E-409C-BE32-E72D297353CC}">
              <c16:uniqueId val="{00000000-178F-4439-91BE-4F2C470382D4}"/>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gender'!$A$5:$A$8</c:f>
              <c:strCache>
                <c:ptCount val="3"/>
                <c:pt idx="0">
                  <c:v>adult</c:v>
                </c:pt>
                <c:pt idx="1">
                  <c:v>Senior</c:v>
                </c:pt>
                <c:pt idx="2">
                  <c:v>teenager</c:v>
                </c:pt>
              </c:strCache>
            </c:strRef>
          </c:cat>
          <c:val>
            <c:numRef>
              <c:f>'age and gender'!$C$5:$C$8</c:f>
              <c:numCache>
                <c:formatCode>0.00%</c:formatCode>
                <c:ptCount val="3"/>
                <c:pt idx="0">
                  <c:v>0.375</c:v>
                </c:pt>
                <c:pt idx="1">
                  <c:v>0.13109756097560976</c:v>
                </c:pt>
                <c:pt idx="2">
                  <c:v>0.2225609756097561</c:v>
                </c:pt>
              </c:numCache>
            </c:numRef>
          </c:val>
          <c:extLst>
            <c:ext xmlns:c16="http://schemas.microsoft.com/office/drawing/2014/chart" uri="{C3380CC4-5D6E-409C-BE32-E72D297353CC}">
              <c16:uniqueId val="{00000001-178F-4439-91BE-4F2C470382D4}"/>
            </c:ext>
          </c:extLst>
        </c:ser>
        <c:dLbls>
          <c:dLblPos val="outEnd"/>
          <c:showLegendKey val="0"/>
          <c:showVal val="1"/>
          <c:showCatName val="0"/>
          <c:showSerName val="0"/>
          <c:showPercent val="0"/>
          <c:showBubbleSize val="0"/>
        </c:dLbls>
        <c:gapWidth val="219"/>
        <c:overlap val="-27"/>
        <c:axId val="836929791"/>
        <c:axId val="836926047"/>
      </c:barChart>
      <c:catAx>
        <c:axId val="83692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6047"/>
        <c:crosses val="autoZero"/>
        <c:auto val="1"/>
        <c:lblAlgn val="ctr"/>
        <c:lblOffset val="100"/>
        <c:noMultiLvlLbl val="0"/>
      </c:catAx>
      <c:valAx>
        <c:axId val="836926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220980</xdr:colOff>
      <xdr:row>19</xdr:row>
      <xdr:rowOff>68580</xdr:rowOff>
    </xdr:to>
    <xdr:graphicFrame macro="">
      <xdr:nvGraphicFramePr>
        <xdr:cNvPr id="2" name="Chart 1">
          <a:extLst>
            <a:ext uri="{FF2B5EF4-FFF2-40B4-BE49-F238E27FC236}">
              <a16:creationId xmlns:a16="http://schemas.microsoft.com/office/drawing/2014/main" id="{9A4EF2B7-FBE0-4F4B-9931-5BA1AE10B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251460</xdr:colOff>
      <xdr:row>22</xdr:row>
      <xdr:rowOff>0</xdr:rowOff>
    </xdr:from>
    <xdr:to>
      <xdr:col>8</xdr:col>
      <xdr:colOff>205740</xdr:colOff>
      <xdr:row>39</xdr:row>
      <xdr:rowOff>7620</xdr:rowOff>
    </xdr:to>
    <xdr:graphicFrame macro="">
      <xdr:nvGraphicFramePr>
        <xdr:cNvPr id="3" name="Chart 2">
          <a:extLst>
            <a:ext uri="{FF2B5EF4-FFF2-40B4-BE49-F238E27FC236}">
              <a16:creationId xmlns:a16="http://schemas.microsoft.com/office/drawing/2014/main" id="{5B7E3D88-43DB-41F3-B60D-A95260551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167640</xdr:colOff>
      <xdr:row>22</xdr:row>
      <xdr:rowOff>106680</xdr:rowOff>
    </xdr:from>
    <xdr:to>
      <xdr:col>17</xdr:col>
      <xdr:colOff>259080</xdr:colOff>
      <xdr:row>38</xdr:row>
      <xdr:rowOff>167640</xdr:rowOff>
    </xdr:to>
    <xdr:graphicFrame macro="">
      <xdr:nvGraphicFramePr>
        <xdr:cNvPr id="4" name="Chart 3">
          <a:extLst>
            <a:ext uri="{FF2B5EF4-FFF2-40B4-BE49-F238E27FC236}">
              <a16:creationId xmlns:a16="http://schemas.microsoft.com/office/drawing/2014/main" id="{85F31235-B171-41DD-881F-459A10E41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495300</xdr:colOff>
      <xdr:row>3</xdr:row>
      <xdr:rowOff>38100</xdr:rowOff>
    </xdr:from>
    <xdr:to>
      <xdr:col>17</xdr:col>
      <xdr:colOff>541020</xdr:colOff>
      <xdr:row>19</xdr:row>
      <xdr:rowOff>45720</xdr:rowOff>
    </xdr:to>
    <xdr:graphicFrame macro="">
      <xdr:nvGraphicFramePr>
        <xdr:cNvPr id="5" name="Chart 4">
          <a:extLst>
            <a:ext uri="{FF2B5EF4-FFF2-40B4-BE49-F238E27FC236}">
              <a16:creationId xmlns:a16="http://schemas.microsoft.com/office/drawing/2014/main" id="{11FBE779-4890-4B1C-AC71-4F13EA32B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220980</xdr:colOff>
      <xdr:row>40</xdr:row>
      <xdr:rowOff>76200</xdr:rowOff>
    </xdr:from>
    <xdr:to>
      <xdr:col>8</xdr:col>
      <xdr:colOff>198120</xdr:colOff>
      <xdr:row>59</xdr:row>
      <xdr:rowOff>22860</xdr:rowOff>
    </xdr:to>
    <xdr:graphicFrame macro="">
      <xdr:nvGraphicFramePr>
        <xdr:cNvPr id="6" name="Chart 5">
          <a:extLst>
            <a:ext uri="{FF2B5EF4-FFF2-40B4-BE49-F238E27FC236}">
              <a16:creationId xmlns:a16="http://schemas.microsoft.com/office/drawing/2014/main" id="{B8ED5A17-D886-4B4E-95B5-CAF611A50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106680</xdr:colOff>
      <xdr:row>40</xdr:row>
      <xdr:rowOff>167640</xdr:rowOff>
    </xdr:from>
    <xdr:to>
      <xdr:col>19</xdr:col>
      <xdr:colOff>167640</xdr:colOff>
      <xdr:row>59</xdr:row>
      <xdr:rowOff>68580</xdr:rowOff>
    </xdr:to>
    <xdr:graphicFrame macro="">
      <xdr:nvGraphicFramePr>
        <xdr:cNvPr id="7" name="Chart 6">
          <a:extLst>
            <a:ext uri="{FF2B5EF4-FFF2-40B4-BE49-F238E27FC236}">
              <a16:creationId xmlns:a16="http://schemas.microsoft.com/office/drawing/2014/main" id="{A04F2B15-FD8F-4BB1-B55D-8BDAEAF94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45720</xdr:colOff>
      <xdr:row>30</xdr:row>
      <xdr:rowOff>99060</xdr:rowOff>
    </xdr:from>
    <xdr:to>
      <xdr:col>21</xdr:col>
      <xdr:colOff>45720</xdr:colOff>
      <xdr:row>44</xdr:row>
      <xdr:rowOff>5715</xdr:rowOff>
    </xdr:to>
    <mc:AlternateContent xmlns:mc="http://schemas.openxmlformats.org/markup-compatibility/2006" xmlns:a14="http://schemas.microsoft.com/office/drawing/2010/main">
      <mc:Choice Requires="a14">
        <xdr:graphicFrame macro="">
          <xdr:nvGraphicFramePr>
            <xdr:cNvPr id="8" name="month ">
              <a:extLst>
                <a:ext uri="{FF2B5EF4-FFF2-40B4-BE49-F238E27FC236}">
                  <a16:creationId xmlns:a16="http://schemas.microsoft.com/office/drawing/2014/main" id="{A280D4FE-5461-40E2-BE50-B7698BEA8C75}"/>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11018520" y="5585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xdr:colOff>
      <xdr:row>16</xdr:row>
      <xdr:rowOff>22860</xdr:rowOff>
    </xdr:from>
    <xdr:to>
      <xdr:col>21</xdr:col>
      <xdr:colOff>45720</xdr:colOff>
      <xdr:row>29</xdr:row>
      <xdr:rowOff>112395</xdr:rowOff>
    </xdr:to>
    <mc:AlternateContent xmlns:mc="http://schemas.openxmlformats.org/markup-compatibility/2006" xmlns:a14="http://schemas.microsoft.com/office/drawing/2010/main">
      <mc:Choice Requires="a14">
        <xdr:graphicFrame macro="">
          <xdr:nvGraphicFramePr>
            <xdr:cNvPr id="9" name="Channel ">
              <a:extLst>
                <a:ext uri="{FF2B5EF4-FFF2-40B4-BE49-F238E27FC236}">
                  <a16:creationId xmlns:a16="http://schemas.microsoft.com/office/drawing/2014/main" id="{D3D0BC06-BE52-4D28-99E4-71B590516014}"/>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11018520" y="2948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121920</xdr:colOff>
      <xdr:row>1</xdr:row>
      <xdr:rowOff>114300</xdr:rowOff>
    </xdr:from>
    <xdr:to>
      <xdr:col>21</xdr:col>
      <xdr:colOff>121920</xdr:colOff>
      <xdr:row>15</xdr:row>
      <xdr:rowOff>20955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2C488839-58FC-4D3B-B032-A9656330FAC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094720" y="297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6</xdr:row>
      <xdr:rowOff>179070</xdr:rowOff>
    </xdr:from>
    <xdr:to>
      <xdr:col>11</xdr:col>
      <xdr:colOff>518160</xdr:colOff>
      <xdr:row>21</xdr:row>
      <xdr:rowOff>179070</xdr:rowOff>
    </xdr:to>
    <xdr:graphicFrame macro="">
      <xdr:nvGraphicFramePr>
        <xdr:cNvPr id="3" name="Chart 2">
          <a:extLst>
            <a:ext uri="{FF2B5EF4-FFF2-40B4-BE49-F238E27FC236}">
              <a16:creationId xmlns:a16="http://schemas.microsoft.com/office/drawing/2014/main" id="{8D0B41B3-BCBE-412E-9F82-BC6F6B4F3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6</xdr:row>
      <xdr:rowOff>179070</xdr:rowOff>
    </xdr:from>
    <xdr:to>
      <xdr:col>11</xdr:col>
      <xdr:colOff>457200</xdr:colOff>
      <xdr:row>23</xdr:row>
      <xdr:rowOff>60960</xdr:rowOff>
    </xdr:to>
    <xdr:graphicFrame macro="">
      <xdr:nvGraphicFramePr>
        <xdr:cNvPr id="2" name="Chart 1">
          <a:extLst>
            <a:ext uri="{FF2B5EF4-FFF2-40B4-BE49-F238E27FC236}">
              <a16:creationId xmlns:a16="http://schemas.microsoft.com/office/drawing/2014/main" id="{6F967EB1-2E31-4E25-B8CD-ED11DF6BF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3</xdr:row>
      <xdr:rowOff>106680</xdr:rowOff>
    </xdr:from>
    <xdr:to>
      <xdr:col>9</xdr:col>
      <xdr:colOff>510540</xdr:colOff>
      <xdr:row>22</xdr:row>
      <xdr:rowOff>57150</xdr:rowOff>
    </xdr:to>
    <xdr:graphicFrame macro="">
      <xdr:nvGraphicFramePr>
        <xdr:cNvPr id="2" name="Chart 1">
          <a:extLst>
            <a:ext uri="{FF2B5EF4-FFF2-40B4-BE49-F238E27FC236}">
              <a16:creationId xmlns:a16="http://schemas.microsoft.com/office/drawing/2014/main" id="{F24319F6-1BCC-44F3-A469-2B4F495F7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1181100</xdr:colOff>
      <xdr:row>2</xdr:row>
      <xdr:rowOff>91440</xdr:rowOff>
    </xdr:from>
    <xdr:to>
      <xdr:col>6</xdr:col>
      <xdr:colOff>861060</xdr:colOff>
      <xdr:row>21</xdr:row>
      <xdr:rowOff>179070</xdr:rowOff>
    </xdr:to>
    <xdr:graphicFrame macro="">
      <xdr:nvGraphicFramePr>
        <xdr:cNvPr id="2" name="Chart 1">
          <a:extLst>
            <a:ext uri="{FF2B5EF4-FFF2-40B4-BE49-F238E27FC236}">
              <a16:creationId xmlns:a16="http://schemas.microsoft.com/office/drawing/2014/main" id="{B735A735-4633-4529-B9B1-F22B0EB01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289560</xdr:colOff>
      <xdr:row>2</xdr:row>
      <xdr:rowOff>148590</xdr:rowOff>
    </xdr:from>
    <xdr:to>
      <xdr:col>10</xdr:col>
      <xdr:colOff>594360</xdr:colOff>
      <xdr:row>17</xdr:row>
      <xdr:rowOff>148590</xdr:rowOff>
    </xdr:to>
    <xdr:graphicFrame macro="">
      <xdr:nvGraphicFramePr>
        <xdr:cNvPr id="2" name="Chart 1">
          <a:extLst>
            <a:ext uri="{FF2B5EF4-FFF2-40B4-BE49-F238E27FC236}">
              <a16:creationId xmlns:a16="http://schemas.microsoft.com/office/drawing/2014/main" id="{A57A5FFA-11DF-4595-9000-A24BE63B9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53340</xdr:colOff>
      <xdr:row>535</xdr:row>
      <xdr:rowOff>60960</xdr:rowOff>
    </xdr:from>
    <xdr:to>
      <xdr:col>13</xdr:col>
      <xdr:colOff>365760</xdr:colOff>
      <xdr:row>557</xdr:row>
      <xdr:rowOff>167640</xdr:rowOff>
    </xdr:to>
    <xdr:graphicFrame macro="">
      <xdr:nvGraphicFramePr>
        <xdr:cNvPr id="2" name="Chart 1">
          <a:extLst>
            <a:ext uri="{FF2B5EF4-FFF2-40B4-BE49-F238E27FC236}">
              <a16:creationId xmlns:a16="http://schemas.microsoft.com/office/drawing/2014/main" id="{85E9A956-3D28-4411-AD04-711AD2CC9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ma" refreshedDate="45102.471964004631" createdVersion="7" refreshedVersion="7" minRefreshableVersion="3" recordCount="297" xr:uid="{ACB6DE90-14FA-4D21-AA65-086F3A57D9F8}">
  <cacheSource type="worksheet">
    <worksheetSource ref="A1:U298" sheet="raw data "/>
  </cacheSource>
  <cacheFields count="21">
    <cacheField name="index" numFmtId="0">
      <sharedItems containsSemiMixedTypes="0" containsString="0" containsNumber="1" containsInteger="1" minValue="1" maxValue="297"/>
    </cacheField>
    <cacheField name="Order ID" numFmtId="0">
      <sharedItems count="278">
        <s v="171-1029312-3038738"/>
        <s v="405-2183842-2225946"/>
        <s v="171-1641533-8921966"/>
        <s v="404-7490807-6300351"/>
        <s v="403-9293516-4577154"/>
        <s v="407-1298130-0368305"/>
        <s v="171-5561216-3398711"/>
        <s v="408-2935263-2935550"/>
        <s v="404-2648970-9042715"/>
        <s v="408-0265357-4939534"/>
        <s v="403-9268874-7296313"/>
        <s v="407-0442660-2736366"/>
        <s v="406-7482261-1657136"/>
        <s v="407-7039962-7080347"/>
        <s v="407-3422488-7373923"/>
        <s v="171-8974687-6745940"/>
        <s v="406-0244536-2177175"/>
        <s v="404-4376789-3345166"/>
        <s v="408-1943310-9789160"/>
        <s v="403-0950590-5005155"/>
        <s v="406-3935670-5720350"/>
        <s v="402-0398999-0011565"/>
        <s v="403-5438780-7231546"/>
        <s v="406-8343960-8137102"/>
        <s v="406-0986513-0498758"/>
        <s v="406-0947452-6044339"/>
        <s v="406-1326018-3426760"/>
        <s v="406-9281717-2212317"/>
        <s v="408-6866119-6793128"/>
        <s v="403-9400852-1350710"/>
        <s v="408-2606836-0473931"/>
        <s v="405-8481179-1130753"/>
        <s v="406-9686095-5057139"/>
        <s v="404-9033015-7527503"/>
        <s v="402-6932218-7744338"/>
        <s v="408-8796291-5026713"/>
        <s v="407-9654105-3225150"/>
        <s v="402-0637532-2672317"/>
        <s v="404-3393819-5081930"/>
        <s v="406-5673590-1054739"/>
        <s v="403-5846829-5098742"/>
        <s v="171-4087298-3807569"/>
        <s v="408-7694743-7590732"/>
        <s v="406-8068610-1108329"/>
        <s v="171-7917674-9759550"/>
        <s v="406-2709798-4585159"/>
        <s v="405-4213846-6141157"/>
        <s v="407-7381557-9088310"/>
        <s v="403-0817885-3061963"/>
        <s v="171-2439278-5433152"/>
        <s v="405-8874360-4913961"/>
        <s v="408-4675134-5301129"/>
        <s v="402-9907523-6175562"/>
        <s v="407-7643005-7856329"/>
        <s v="407-0381223-7065145"/>
        <s v="407-8538186-6616316"/>
        <s v="403-1785530-0119510"/>
        <s v="403-0824767-1871567"/>
        <s v="404-8169153-4411563"/>
        <s v="406-5169174-3536336"/>
        <s v="402-2130722-4734768"/>
        <s v="404-8399604-8880365"/>
        <s v="403-8213196-3804353"/>
        <s v="408-3286680-0659521"/>
        <s v="403-6014983-8111514"/>
        <s v="403-6950860-5590722"/>
        <s v="406-7030051-2742704"/>
        <s v="404-6041386-2803516"/>
        <s v="404-7958450-6860328"/>
        <s v="408-7814128-2203552"/>
        <s v="403-9793483-6877106"/>
        <s v="402-5297818-3665137"/>
        <s v="171-2070545-3786767"/>
        <s v="406-1756314-4546723"/>
        <s v="404-8786932-9447520"/>
        <s v="408-8573929-1921943"/>
        <s v="407-8980704-1408352"/>
        <s v="171-2516658-6849136"/>
        <s v="404-0105497-2446747"/>
        <s v="406-6468339-1490707"/>
        <s v="402-6702100-7257107"/>
        <s v="404-6243782-8199521"/>
        <s v="403-3641651-0348348"/>
        <s v="402-7662369-2719545"/>
        <s v="403-8575376-3341124"/>
        <s v="403-7384618-1017125"/>
        <s v="403-3542194-2527546"/>
        <s v="405-6859790-7125127"/>
        <s v="403-0347306-1283554"/>
        <s v="406-7048232-6973930"/>
        <s v="404-5516090-4385135"/>
        <s v="403-0294848-6612317"/>
        <s v="408-6522716-9753142"/>
        <s v="408-3094141-6564325"/>
        <s v="405-8966819-1579535"/>
        <s v="404-2716293-0209115"/>
        <s v="403-9848998-6793100"/>
        <s v="171-6592212-4665122"/>
        <s v="404-5467416-2849910"/>
        <s v="408-1265802-4542716"/>
        <s v="171-9585512-1214755"/>
        <s v="405-6513430-0509918"/>
        <s v="406-7694216-8034754"/>
        <s v="408-5911668-5550717"/>
        <s v="404-5364170-6523532"/>
        <s v="405-3614770-5449966"/>
        <s v="404-1246579-1197122"/>
        <s v="406-6695683-9996343"/>
        <s v="404-1994186-3865941"/>
        <s v="404-0172471-1609129"/>
        <s v="406-0681598-4591519"/>
        <s v="407-1388772-0703516"/>
        <s v="408-3131740-5067529"/>
        <s v="402-5496750-0331528"/>
        <s v="403-0816846-6852364"/>
        <s v="408-0278400-0572330"/>
        <s v="403-8079606-6799503"/>
        <s v="171-4636514-5082740"/>
        <s v="406-9847734-4402766"/>
        <s v="403-8860022-0290733"/>
        <s v="408-1669205-3638714"/>
        <s v="406-6737238-3993139"/>
        <s v="402-9605076-2885164"/>
        <s v="406-9542566-5579564"/>
        <s v="408-1540604-8952365"/>
        <s v="405-9367631-7902714"/>
        <s v="403-0595996-9383507"/>
        <s v="407-8256896-7645127"/>
        <s v="407-1064158-5677135"/>
        <s v="407-2727693-8699567"/>
        <s v="171-6844452-3288337"/>
        <s v="171-6908439-1987505"/>
        <s v="406-9626742-4153157"/>
        <s v="403-9383537-0791567"/>
        <s v="403-6048785-9857964"/>
        <s v="402-1040945-8225167"/>
        <s v="171-8224545-5941925"/>
        <s v="405-8391201-0161964"/>
        <s v="406-2036568-3507558"/>
        <s v="407-0131231-1980322"/>
        <s v="402-5387048-4695525"/>
        <s v="402-4700322-7377926"/>
        <s v="405-4774074-9942741"/>
        <s v="408-4236224-6705913"/>
        <s v="402-9698056-3215551"/>
        <s v="404-1092399-0229128"/>
        <s v="408-1867708-9856317"/>
        <s v="402-7163849-6357160"/>
        <s v="408-7372776-3077164"/>
        <s v="405-7757271-3277914"/>
        <s v="407-6304030-7294757"/>
        <s v="408-7790665-4334734"/>
        <s v="407-5595686-6100341"/>
        <s v="405-8251665-3225166"/>
        <s v="171-7054852-3448331"/>
        <s v="403-1132538-4037168"/>
        <s v="402-2642921-6231538"/>
        <s v="406-6293095-0239521"/>
        <s v="402-2438137-5393935"/>
        <s v="407-6539984-2399543"/>
        <s v="403-4740407-5307521"/>
        <s v="408-9159866-0466729"/>
        <s v="403-1619866-3571523"/>
        <s v="406-6502399-8558757"/>
        <s v="408-7238770-6140358"/>
        <s v="407-1376871-0295557"/>
        <s v="408-8257154-7073948"/>
        <s v="404-4145340-2637920"/>
        <s v="405-9073647-9045956"/>
        <s v="408-8882909-7090727"/>
        <s v="405-9353236-5655530"/>
        <s v="404-8519920-6090711"/>
        <s v="408-9860710-2994745"/>
        <s v="407-9474390-3484334"/>
        <s v="407-5085571-9113956"/>
        <s v="405-9457709-1221161"/>
        <s v="171-2746120-7458740"/>
        <s v="403-1878389-1237106"/>
        <s v="403-0476685-3465137"/>
        <s v="171-1845045-0161128"/>
        <s v="404-9933073-6187548"/>
        <s v="404-5497347-2324338"/>
        <s v="408-7912532-3769108"/>
        <s v="171-9766258-8979520"/>
        <s v="406-1473140-7914743"/>
        <s v="403-0524091-8412339"/>
        <s v="402-6280655-6962731"/>
        <s v="405-1920070-1571501"/>
        <s v="406-2265901-9858750"/>
        <s v="406-0476593-3693958"/>
        <s v="171-8490583-2352307"/>
        <s v="404-5716384-0233143"/>
        <s v="404-5226206-1753945"/>
        <s v="405-3951365-4622755"/>
        <s v="403-2485702-8968337"/>
        <s v="404-5716802-5805922"/>
        <s v="408-8120045-5093125"/>
        <s v="408-7328394-2683533"/>
        <s v="406-6875530-0340315"/>
        <s v="171-3453298-1736319"/>
        <s v="406-6898340-9370767"/>
        <s v="171-9867216-3827533"/>
        <s v="407-5042032-5902761"/>
        <s v="402-0063406-6968362"/>
        <s v="404-8307667-6071518"/>
        <s v="403-7968627-6588328"/>
        <s v="408-5521742-2526737"/>
        <s v="171-5834744-7793919"/>
        <s v="408-7465655-2417933"/>
        <s v="403-3665568-5477149"/>
        <s v="405-7420219-7316315"/>
        <s v="406-5160745-8578760"/>
        <s v="408-8985896-3094744"/>
        <s v="404-9796800-6627547"/>
        <s v="171-5617430-3197928"/>
        <s v="402-8714035-8722711"/>
        <s v="404-1798937-4461134"/>
        <s v="404-2448060-6133124"/>
        <s v="403-3863417-2662702"/>
        <s v="405-0282991-3215561"/>
        <s v="405-2276390-9797969"/>
        <s v="404-0089951-1037143"/>
        <s v="407-2696952-4496353"/>
        <s v="406-9622079-6413136"/>
        <s v="407-8773331-0580350"/>
        <s v="402-1035887-0881935"/>
        <s v="407-8863009-7029160"/>
        <s v="407-5771983-6473156"/>
        <s v="171-0442536-7993105"/>
        <s v="406-5850336-2669159"/>
        <s v="404-7926847-6820357"/>
        <s v="407-1525291-4033115"/>
        <s v="402-4283278-7350709"/>
        <s v="408-4667355-3438769"/>
        <s v="407-0085101-4310729"/>
        <s v="405-4215381-1387550"/>
        <s v="402-8558087-9373934"/>
        <s v="171-5827792-5989157"/>
        <s v="404-6723060-3710716"/>
        <s v="407-2944135-5841949"/>
        <s v="403-5156440-5557142"/>
        <s v="171-0228693-4451506"/>
        <s v="404-2147583-0438768"/>
        <s v="403-6048700-0847561"/>
        <s v="402-6722174-1193131"/>
        <s v="403-9624470-3476324"/>
        <s v="406-8164407-2451567"/>
        <s v="406-9640916-4101160"/>
        <s v="404-0915050-8994707"/>
        <s v="408-9285338-0178748"/>
        <s v="406-0644445-0198740"/>
        <s v="406-4997330-6723506"/>
        <s v="406-3048145-0469117"/>
        <s v="407-7168499-5342708"/>
        <s v="406-3180908-1826707"/>
        <s v="406-2286700-9196347"/>
        <s v="402-3305763-7175509"/>
        <s v="171-5676727-5195556"/>
        <s v="406-8302065-7086738"/>
        <s v="404-7098912-5234706"/>
        <s v="407-3848348-8301958"/>
        <s v="405-9613429-2310750"/>
        <s v="403-2921633-1318754"/>
        <s v="402-1713822-0853144"/>
        <s v="402-9822747-1695509"/>
        <s v="406-6548679-2663552"/>
        <s v="404-2406097-0070722"/>
        <s v="171-9919199-2172366"/>
        <s v="407-8024399-9735535"/>
        <s v="407-7721497-0677130"/>
        <s v="404-5590210-3310736"/>
        <s v="405-5326871-4946749"/>
        <s v="403-0490720-7265113"/>
        <s v="408-0391103-2451522"/>
        <s v="406-8905689-1231505"/>
        <s v="406-4720373-1796308"/>
        <s v="171-0767351-4049960"/>
        <s v="406-8967945-9865112"/>
      </sharedItems>
    </cacheField>
    <cacheField name="Cust ID" numFmtId="0">
      <sharedItems containsSemiMixedTypes="0" containsString="0" containsNumber="1" containsInteger="1" minValue="63406" maxValue="9933073"/>
    </cacheField>
    <cacheField name="Gender" numFmtId="0">
      <sharedItems count="4">
        <s v="Women"/>
        <s v="Men"/>
        <s v="women "/>
        <s v="men "/>
      </sharedItems>
    </cacheField>
    <cacheField name="Age" numFmtId="0">
      <sharedItems containsSemiMixedTypes="0" containsString="0" containsNumber="1" containsInteger="1" minValue="18" maxValue="78"/>
    </cacheField>
    <cacheField name="age group " numFmtId="0">
      <sharedItems/>
    </cacheField>
    <cacheField name="Date" numFmtId="14">
      <sharedItems containsSemiMixedTypes="0" containsNonDate="0" containsDate="1" containsString="0" minDate="2022-12-04T00:00:00" maxDate="2022-12-05T00:00:00" count="1">
        <d v="2022-12-04T00:00:00"/>
      </sharedItems>
    </cacheField>
    <cacheField name="month " numFmtId="14">
      <sharedItems count="1">
        <s v="Dec"/>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acheField>
    <cacheField name="Category" numFmtId="0">
      <sharedItems count="7">
        <s v="kurta"/>
        <s v="Set"/>
        <s v="Western Dress"/>
        <s v="Top"/>
        <s v="Saree"/>
        <s v="Blouse"/>
        <s v="Ethnic Dress"/>
      </sharedItems>
    </cacheField>
    <cacheField name="Size" numFmtId="0">
      <sharedItems count="10">
        <s v="XXL"/>
        <s v="L"/>
        <s v="S"/>
        <s v="M"/>
        <s v="XL"/>
        <s v="XS"/>
        <s v="3XL"/>
        <s v="Free"/>
        <s v="6XL"/>
        <s v="4XL"/>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acheField>
    <cacheField name="ship-postal-code" numFmtId="0">
      <sharedItems containsSemiMixedTypes="0" containsString="0" containsNumber="1" containsInteger="1" minValue="110003" maxValue="84543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21327276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ma" refreshedDate="45102.486167476854" createdVersion="7" refreshedVersion="7" minRefreshableVersion="3" recordCount="328" xr:uid="{8EC15A56-00CC-44CE-99C0-E61CC5DB502F}">
  <cacheSource type="worksheet">
    <worksheetSource ref="A1:U329" sheet="raw data "/>
  </cacheSource>
  <cacheFields count="21">
    <cacheField name="index" numFmtId="0">
      <sharedItems containsSemiMixedTypes="0" containsString="0" containsNumber="1" containsInteger="1" minValue="1" maxValue="328"/>
    </cacheField>
    <cacheField name="Order ID" numFmtId="0">
      <sharedItems count="307">
        <s v="171-1029312-3038738"/>
        <s v="405-2183842-2225946"/>
        <s v="171-1641533-8921966"/>
        <s v="404-7490807-6300351"/>
        <s v="403-9293516-4577154"/>
        <s v="407-1298130-0368305"/>
        <s v="171-5561216-3398711"/>
        <s v="408-2935263-2935550"/>
        <s v="404-2648970-9042715"/>
        <s v="408-0265357-4939534"/>
        <s v="403-9268874-7296313"/>
        <s v="407-0442660-2736366"/>
        <s v="406-7482261-1657136"/>
        <s v="407-7039962-7080347"/>
        <s v="407-3422488-7373923"/>
        <s v="171-8974687-6745940"/>
        <s v="406-0244536-2177175"/>
        <s v="404-4376789-3345166"/>
        <s v="408-1943310-9789160"/>
        <s v="403-0950590-5005155"/>
        <s v="406-3935670-5720350"/>
        <s v="402-0398999-0011565"/>
        <s v="403-5438780-7231546"/>
        <s v="406-8343960-8137102"/>
        <s v="406-0986513-0498758"/>
        <s v="406-0947452-6044339"/>
        <s v="406-1326018-3426760"/>
        <s v="406-9281717-2212317"/>
        <s v="408-6866119-6793128"/>
        <s v="403-9400852-1350710"/>
        <s v="408-2606836-0473931"/>
        <s v="405-8481179-1130753"/>
        <s v="406-9686095-5057139"/>
        <s v="404-9033015-7527503"/>
        <s v="402-6932218-7744338"/>
        <s v="408-8796291-5026713"/>
        <s v="407-9654105-3225150"/>
        <s v="402-0637532-2672317"/>
        <s v="404-3393819-5081930"/>
        <s v="406-5673590-1054739"/>
        <s v="403-5846829-5098742"/>
        <s v="171-4087298-3807569"/>
        <s v="408-7694743-7590732"/>
        <s v="406-8068610-1108329"/>
        <s v="171-7917674-9759550"/>
        <s v="406-2709798-4585159"/>
        <s v="405-4213846-6141157"/>
        <s v="407-7381557-9088310"/>
        <s v="403-0817885-3061963"/>
        <s v="171-2439278-5433152"/>
        <s v="405-8874360-4913961"/>
        <s v="408-4675134-5301129"/>
        <s v="402-9907523-6175562"/>
        <s v="407-7643005-7856329"/>
        <s v="407-0381223-7065145"/>
        <s v="407-8538186-6616316"/>
        <s v="403-1785530-0119510"/>
        <s v="403-0824767-1871567"/>
        <s v="404-8169153-4411563"/>
        <s v="406-5169174-3536336"/>
        <s v="402-2130722-4734768"/>
        <s v="404-8399604-8880365"/>
        <s v="403-8213196-3804353"/>
        <s v="408-3286680-0659521"/>
        <s v="403-6014983-8111514"/>
        <s v="403-6950860-5590722"/>
        <s v="406-7030051-2742704"/>
        <s v="404-6041386-2803516"/>
        <s v="404-7958450-6860328"/>
        <s v="408-7814128-2203552"/>
        <s v="403-9793483-6877106"/>
        <s v="402-5297818-3665137"/>
        <s v="171-2070545-3786767"/>
        <s v="406-1756314-4546723"/>
        <s v="404-8786932-9447520"/>
        <s v="408-8573929-1921943"/>
        <s v="407-8980704-1408352"/>
        <s v="171-2516658-6849136"/>
        <s v="404-0105497-2446747"/>
        <s v="406-6468339-1490707"/>
        <s v="402-6702100-7257107"/>
        <s v="404-6243782-8199521"/>
        <s v="403-3641651-0348348"/>
        <s v="402-7662369-2719545"/>
        <s v="403-8575376-3341124"/>
        <s v="403-7384618-1017125"/>
        <s v="403-3542194-2527546"/>
        <s v="405-6859790-7125127"/>
        <s v="403-0347306-1283554"/>
        <s v="406-7048232-6973930"/>
        <s v="404-5516090-4385135"/>
        <s v="403-0294848-6612317"/>
        <s v="408-6522716-9753142"/>
        <s v="408-3094141-6564325"/>
        <s v="405-8966819-1579535"/>
        <s v="404-2716293-0209115"/>
        <s v="403-9848998-6793100"/>
        <s v="171-6592212-4665122"/>
        <s v="404-5467416-2849910"/>
        <s v="408-1265802-4542716"/>
        <s v="171-9585512-1214755"/>
        <s v="405-6513430-0509918"/>
        <s v="406-7694216-8034754"/>
        <s v="408-5911668-5550717"/>
        <s v="404-5364170-6523532"/>
        <s v="405-3614770-5449966"/>
        <s v="404-1246579-1197122"/>
        <s v="406-6695683-9996343"/>
        <s v="404-1994186-3865941"/>
        <s v="404-0172471-1609129"/>
        <s v="406-0681598-4591519"/>
        <s v="407-1388772-0703516"/>
        <s v="408-3131740-5067529"/>
        <s v="402-5496750-0331528"/>
        <s v="403-0816846-6852364"/>
        <s v="408-0278400-0572330"/>
        <s v="403-8079606-6799503"/>
        <s v="171-4636514-5082740"/>
        <s v="406-9847734-4402766"/>
        <s v="403-8860022-0290733"/>
        <s v="408-1669205-3638714"/>
        <s v="406-6737238-3993139"/>
        <s v="402-9605076-2885164"/>
        <s v="406-9542566-5579564"/>
        <s v="408-1540604-8952365"/>
        <s v="405-9367631-7902714"/>
        <s v="403-0595996-9383507"/>
        <s v="407-8256896-7645127"/>
        <s v="407-1064158-5677135"/>
        <s v="407-2727693-8699567"/>
        <s v="171-6844452-3288337"/>
        <s v="171-6908439-1987505"/>
        <s v="406-9626742-4153157"/>
        <s v="403-9383537-0791567"/>
        <s v="403-6048785-9857964"/>
        <s v="402-1040945-8225167"/>
        <s v="171-8224545-5941925"/>
        <s v="405-8391201-0161964"/>
        <s v="406-2036568-3507558"/>
        <s v="407-0131231-1980322"/>
        <s v="402-5387048-4695525"/>
        <s v="402-4700322-7377926"/>
        <s v="405-4774074-9942741"/>
        <s v="408-4236224-6705913"/>
        <s v="402-9698056-3215551"/>
        <s v="404-1092399-0229128"/>
        <s v="408-1867708-9856317"/>
        <s v="402-7163849-6357160"/>
        <s v="408-7372776-3077164"/>
        <s v="405-7757271-3277914"/>
        <s v="407-6304030-7294757"/>
        <s v="408-7790665-4334734"/>
        <s v="407-5595686-6100341"/>
        <s v="405-8251665-3225166"/>
        <s v="171-7054852-3448331"/>
        <s v="403-1132538-4037168"/>
        <s v="402-2642921-6231538"/>
        <s v="406-6293095-0239521"/>
        <s v="402-2438137-5393935"/>
        <s v="407-6539984-2399543"/>
        <s v="403-4740407-5307521"/>
        <s v="408-9159866-0466729"/>
        <s v="403-1619866-3571523"/>
        <s v="406-6502399-8558757"/>
        <s v="408-7238770-6140358"/>
        <s v="407-1376871-0295557"/>
        <s v="408-8257154-7073948"/>
        <s v="404-4145340-2637920"/>
        <s v="405-9073647-9045956"/>
        <s v="408-8882909-7090727"/>
        <s v="405-9353236-5655530"/>
        <s v="404-8519920-6090711"/>
        <s v="408-9860710-2994745"/>
        <s v="407-9474390-3484334"/>
        <s v="407-5085571-9113956"/>
        <s v="405-9457709-1221161"/>
        <s v="171-2746120-7458740"/>
        <s v="403-1878389-1237106"/>
        <s v="403-0476685-3465137"/>
        <s v="171-1845045-0161128"/>
        <s v="404-9933073-6187548"/>
        <s v="404-5497347-2324338"/>
        <s v="408-7912532-3769108"/>
        <s v="171-9766258-8979520"/>
        <s v="406-1473140-7914743"/>
        <s v="403-0524091-8412339"/>
        <s v="402-6280655-6962731"/>
        <s v="405-1920070-1571501"/>
        <s v="406-2265901-9858750"/>
        <s v="406-0476593-3693958"/>
        <s v="171-8490583-2352307"/>
        <s v="404-5716384-0233143"/>
        <s v="404-5226206-1753945"/>
        <s v="405-3951365-4622755"/>
        <s v="403-2485702-8968337"/>
        <s v="404-5716802-5805922"/>
        <s v="408-8120045-5093125"/>
        <s v="408-7328394-2683533"/>
        <s v="406-6875530-0340315"/>
        <s v="171-3453298-1736319"/>
        <s v="406-6898340-9370767"/>
        <s v="171-9867216-3827533"/>
        <s v="407-5042032-5902761"/>
        <s v="402-0063406-6968362"/>
        <s v="404-8307667-6071518"/>
        <s v="403-7968627-6588328"/>
        <s v="408-5521742-2526737"/>
        <s v="171-5834744-7793919"/>
        <s v="408-7465655-2417933"/>
        <s v="403-3665568-5477149"/>
        <s v="405-7420219-7316315"/>
        <s v="406-5160745-8578760"/>
        <s v="408-8985896-3094744"/>
        <s v="404-9796800-6627547"/>
        <s v="171-5617430-3197928"/>
        <s v="402-8714035-8722711"/>
        <s v="404-1798937-4461134"/>
        <s v="404-2448060-6133124"/>
        <s v="403-3863417-2662702"/>
        <s v="405-0282991-3215561"/>
        <s v="405-2276390-9797969"/>
        <s v="404-0089951-1037143"/>
        <s v="407-2696952-4496353"/>
        <s v="406-9622079-6413136"/>
        <s v="407-8773331-0580350"/>
        <s v="402-1035887-0881935"/>
        <s v="407-8863009-7029160"/>
        <s v="407-5771983-6473156"/>
        <s v="171-0442536-7993105"/>
        <s v="406-5850336-2669159"/>
        <s v="404-7926847-6820357"/>
        <s v="407-1525291-4033115"/>
        <s v="402-4283278-7350709"/>
        <s v="408-4667355-3438769"/>
        <s v="407-0085101-4310729"/>
        <s v="405-4215381-1387550"/>
        <s v="402-8558087-9373934"/>
        <s v="171-5827792-5989157"/>
        <s v="404-6723060-3710716"/>
        <s v="407-2944135-5841949"/>
        <s v="403-5156440-5557142"/>
        <s v="171-0228693-4451506"/>
        <s v="404-2147583-0438768"/>
        <s v="403-6048700-0847561"/>
        <s v="402-6722174-1193131"/>
        <s v="403-9624470-3476324"/>
        <s v="406-8164407-2451567"/>
        <s v="406-9640916-4101160"/>
        <s v="404-0915050-8994707"/>
        <s v="408-9285338-0178748"/>
        <s v="406-0644445-0198740"/>
        <s v="406-4997330-6723506"/>
        <s v="406-3048145-0469117"/>
        <s v="407-7168499-5342708"/>
        <s v="406-3180908-1826707"/>
        <s v="406-2286700-9196347"/>
        <s v="402-3305763-7175509"/>
        <s v="171-5676727-5195556"/>
        <s v="406-8302065-7086738"/>
        <s v="404-7098912-5234706"/>
        <s v="407-3848348-8301958"/>
        <s v="405-9613429-2310750"/>
        <s v="403-2921633-1318754"/>
        <s v="402-1713822-0853144"/>
        <s v="402-9822747-1695509"/>
        <s v="406-6548679-2663552"/>
        <s v="404-2406097-0070722"/>
        <s v="171-9919199-2172366"/>
        <s v="407-8024399-9735535"/>
        <s v="407-7721497-0677130"/>
        <s v="404-5590210-3310736"/>
        <s v="405-5326871-4946749"/>
        <s v="403-0490720-7265113"/>
        <s v="408-0391103-2451522"/>
        <s v="406-8905689-1231505"/>
        <s v="406-4720373-1796308"/>
        <s v="171-0767351-4049960"/>
        <s v="406-8967945-9865112"/>
        <s v="406-5675757-8121123"/>
        <s v="404-8218066-2747520"/>
        <s v="406-0529992-7047502"/>
        <s v="402-6630432-1486758"/>
        <s v="402-2194113-9960330"/>
        <s v="408-7856161-4027511"/>
        <s v="406-0781206-8987568"/>
        <s v="402-7780555-9142724"/>
        <s v="406-6047509-9643544"/>
        <s v="404-6615959-0723530"/>
        <s v="407-4084518-2229124"/>
        <s v="171-2902438-9165910"/>
        <s v="404-6082959-9813962"/>
        <s v="403-0608880-2574737"/>
        <s v="402-5815426-9929904"/>
        <s v="408-4983896-0694703"/>
        <s v="405-0249073-8317935"/>
        <s v="171-0296282-8433917"/>
        <s v="171-1853947-2973900"/>
        <s v="405-4651921-1784303"/>
        <s v="408-6987211-8854766"/>
        <s v="407-4835989-5602707"/>
        <s v="403-9124078-0215546"/>
        <s v="402-1781950-2669162"/>
        <s v="402-3695347-2013126"/>
        <s v="408-2332327-0487560"/>
        <s v="403-6393323-6741142"/>
        <s v="407-1741029-5266753"/>
        <s v="403-9462001-4407543"/>
      </sharedItems>
    </cacheField>
    <cacheField name="Cust ID" numFmtId="0">
      <sharedItems containsSemiMixedTypes="0" containsString="0" containsNumber="1" containsInteger="1" minValue="63406" maxValue="9933073"/>
    </cacheField>
    <cacheField name="Gender" numFmtId="0">
      <sharedItems count="2">
        <s v="WOMEN"/>
        <s v="MALE"/>
      </sharedItems>
    </cacheField>
    <cacheField name="Age" numFmtId="0">
      <sharedItems containsSemiMixedTypes="0" containsString="0" containsNumber="1" containsInteger="1" minValue="18" maxValue="78"/>
    </cacheField>
    <cacheField name="age group " numFmtId="0">
      <sharedItems count="3">
        <s v="adult"/>
        <s v="teenager"/>
        <s v="Senior"/>
      </sharedItems>
    </cacheField>
    <cacheField name="Date" numFmtId="14">
      <sharedItems containsSemiMixedTypes="0" containsNonDate="0" containsDate="1" containsString="0" minDate="2022-12-04T00:00:00" maxDate="2022-12-05T00:00:00"/>
    </cacheField>
    <cacheField name="month " numFmtId="14">
      <sharedItems/>
    </cacheField>
    <cacheField name="Status" numFmtId="0">
      <sharedItems/>
    </cacheField>
    <cacheField name="Channel " numFmtId="0">
      <sharedItems count="7">
        <s v="Myntra"/>
        <s v="Ajio"/>
        <s v="Amazon"/>
        <s v="Flipkart"/>
        <s v="Meesho"/>
        <s v="Others"/>
        <s v="Nalli"/>
      </sharedItems>
    </cacheField>
    <cacheField name="SKU" numFmtId="0">
      <sharedItems/>
    </cacheField>
    <cacheField name="Category" numFmtId="0">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ount="31">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haredItems>
    </cacheField>
    <cacheField name="ship-postal-code" numFmtId="0">
      <sharedItems containsSemiMixedTypes="0" containsString="0" containsNumber="1" containsInteger="1" minValue="110003" maxValue="845438"/>
    </cacheField>
    <cacheField name="ship-country" numFmtId="0">
      <sharedItems/>
    </cacheField>
    <cacheField name="B2B"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n v="1"/>
    <x v="0"/>
    <n v="1029312"/>
    <x v="0"/>
    <n v="44"/>
    <s v="adult"/>
    <x v="0"/>
    <x v="0"/>
    <x v="0"/>
    <x v="0"/>
    <s v="JNE1233-BLUE-KR-031-XXL"/>
    <x v="0"/>
    <x v="0"/>
    <n v="1"/>
    <s v="INR"/>
    <n v="376"/>
    <s v="MOHALI"/>
    <s v="PUNJAB"/>
    <n v="140301"/>
    <s v="IN"/>
    <b v="0"/>
  </r>
  <r>
    <n v="2"/>
    <x v="1"/>
    <n v="2183842"/>
    <x v="0"/>
    <n v="29"/>
    <s v="teenager"/>
    <x v="0"/>
    <x v="0"/>
    <x v="0"/>
    <x v="1"/>
    <s v="SET414-KR-NP-L"/>
    <x v="1"/>
    <x v="1"/>
    <n v="1"/>
    <s v="INR"/>
    <n v="1449"/>
    <s v="GURUGRAM"/>
    <s v="HARYANA"/>
    <n v="122002"/>
    <s v="IN"/>
    <b v="0"/>
  </r>
  <r>
    <n v="3"/>
    <x v="2"/>
    <n v="1641533"/>
    <x v="0"/>
    <n v="67"/>
    <s v="Senior"/>
    <x v="0"/>
    <x v="0"/>
    <x v="0"/>
    <x v="0"/>
    <s v="SET261-KR-PP-S"/>
    <x v="1"/>
    <x v="2"/>
    <n v="1"/>
    <s v="INR"/>
    <n v="453"/>
    <s v="KOLKATA"/>
    <s v="WEST BENGAL"/>
    <n v="700029"/>
    <s v="IN"/>
    <b v="0"/>
  </r>
  <r>
    <n v="4"/>
    <x v="3"/>
    <n v="7490807"/>
    <x v="0"/>
    <n v="20"/>
    <s v="teenager"/>
    <x v="0"/>
    <x v="0"/>
    <x v="0"/>
    <x v="2"/>
    <s v="SET110-KR-PP-M"/>
    <x v="1"/>
    <x v="3"/>
    <n v="1"/>
    <s v="INR"/>
    <n v="729"/>
    <s v="THANJAVUR"/>
    <s v="TAMIL NADU"/>
    <n v="613007"/>
    <s v="IN"/>
    <b v="0"/>
  </r>
  <r>
    <n v="5"/>
    <x v="4"/>
    <n v="9293516"/>
    <x v="0"/>
    <n v="62"/>
    <s v="Senior"/>
    <x v="0"/>
    <x v="0"/>
    <x v="0"/>
    <x v="0"/>
    <s v="JNE2294-KR-A-XXL"/>
    <x v="0"/>
    <x v="0"/>
    <n v="1"/>
    <s v="INR"/>
    <n v="544"/>
    <s v="GURUGRAM"/>
    <s v="HARYANA"/>
    <n v="122001"/>
    <s v="IN"/>
    <b v="0"/>
  </r>
  <r>
    <n v="6"/>
    <x v="5"/>
    <n v="1298130"/>
    <x v="1"/>
    <n v="49"/>
    <s v="adult"/>
    <x v="0"/>
    <x v="0"/>
    <x v="0"/>
    <x v="3"/>
    <s v="JNE3797-KR-XXL"/>
    <x v="2"/>
    <x v="0"/>
    <n v="1"/>
    <s v="INR"/>
    <n v="735"/>
    <s v="SANGLI MIRAJ KUPWAD"/>
    <s v="MAHARASHTRA"/>
    <n v="416436"/>
    <s v="IN"/>
    <b v="0"/>
  </r>
  <r>
    <n v="7"/>
    <x v="5"/>
    <n v="1298130"/>
    <x v="2"/>
    <n v="23"/>
    <s v="teenager"/>
    <x v="0"/>
    <x v="0"/>
    <x v="0"/>
    <x v="4"/>
    <s v="JNE3801-KR-XXL"/>
    <x v="0"/>
    <x v="0"/>
    <n v="1"/>
    <s v="INR"/>
    <n v="735"/>
    <s v="BENGALURU"/>
    <s v="KARNATAKA"/>
    <n v="560029"/>
    <s v="IN"/>
    <b v="0"/>
  </r>
  <r>
    <n v="8"/>
    <x v="6"/>
    <n v="5561216"/>
    <x v="2"/>
    <n v="70"/>
    <s v="Senior"/>
    <x v="0"/>
    <x v="0"/>
    <x v="0"/>
    <x v="5"/>
    <s v="JNE3405-KR-M"/>
    <x v="0"/>
    <x v="3"/>
    <n v="1"/>
    <s v="INR"/>
    <n v="435"/>
    <s v="GURUGRAM"/>
    <s v="HARYANA"/>
    <n v="122001"/>
    <s v="IN"/>
    <b v="0"/>
  </r>
  <r>
    <n v="9"/>
    <x v="7"/>
    <n v="2935263"/>
    <x v="2"/>
    <n v="75"/>
    <s v="Senior"/>
    <x v="0"/>
    <x v="0"/>
    <x v="0"/>
    <x v="2"/>
    <s v="JNE3474-KR-E-XL"/>
    <x v="0"/>
    <x v="4"/>
    <n v="1"/>
    <s v="INR"/>
    <n v="385"/>
    <s v="BENGALURU"/>
    <s v="KARNATAKA"/>
    <n v="562149"/>
    <s v="IN"/>
    <b v="0"/>
  </r>
  <r>
    <n v="10"/>
    <x v="8"/>
    <n v="2648970"/>
    <x v="2"/>
    <n v="43"/>
    <s v="adult"/>
    <x v="0"/>
    <x v="0"/>
    <x v="0"/>
    <x v="0"/>
    <s v="JNE3466-KR-L"/>
    <x v="0"/>
    <x v="1"/>
    <n v="1"/>
    <s v="INR"/>
    <n v="771"/>
    <s v="VIJAYAWADA"/>
    <s v="ANDHRA PRADESH"/>
    <n v="520002"/>
    <s v="IN"/>
    <b v="0"/>
  </r>
  <r>
    <n v="11"/>
    <x v="8"/>
    <n v="2648970"/>
    <x v="2"/>
    <n v="76"/>
    <s v="Senior"/>
    <x v="0"/>
    <x v="0"/>
    <x v="0"/>
    <x v="2"/>
    <s v="JNE3795-KR-S"/>
    <x v="0"/>
    <x v="2"/>
    <n v="1"/>
    <s v="INR"/>
    <n v="517"/>
    <s v="THIRUVANANTHAPURAM"/>
    <s v="KERALA"/>
    <n v="695018"/>
    <s v="IN"/>
    <b v="0"/>
  </r>
  <r>
    <n v="12"/>
    <x v="8"/>
    <n v="2648970"/>
    <x v="0"/>
    <n v="45"/>
    <s v="adult"/>
    <x v="0"/>
    <x v="0"/>
    <x v="0"/>
    <x v="0"/>
    <s v="J0181-TP-M"/>
    <x v="3"/>
    <x v="3"/>
    <n v="1"/>
    <s v="INR"/>
    <n v="399"/>
    <s v="ARAKONAM"/>
    <s v="TAMIL NADU"/>
    <n v="631003"/>
    <s v="IN"/>
    <b v="0"/>
  </r>
  <r>
    <n v="13"/>
    <x v="9"/>
    <n v="265357"/>
    <x v="0"/>
    <n v="18"/>
    <s v="teenager"/>
    <x v="0"/>
    <x v="0"/>
    <x v="0"/>
    <x v="2"/>
    <s v="SET217-KR-PP-XL"/>
    <x v="1"/>
    <x v="4"/>
    <n v="1"/>
    <s v="INR"/>
    <n v="786"/>
    <s v="GUWAHATI"/>
    <s v="ASSAM"/>
    <n v="781017"/>
    <s v="IN"/>
    <b v="0"/>
  </r>
  <r>
    <n v="14"/>
    <x v="10"/>
    <n v="9268874"/>
    <x v="1"/>
    <n v="44"/>
    <s v="adult"/>
    <x v="0"/>
    <x v="0"/>
    <x v="0"/>
    <x v="0"/>
    <s v="SET185-KR-NP-M"/>
    <x v="1"/>
    <x v="3"/>
    <n v="1"/>
    <s v="INR"/>
    <n v="911"/>
    <s v="BENGALURU"/>
    <s v="KARNATAKA"/>
    <n v="562125"/>
    <s v="IN"/>
    <b v="0"/>
  </r>
  <r>
    <n v="15"/>
    <x v="11"/>
    <n v="442660"/>
    <x v="0"/>
    <n v="52"/>
    <s v="Senior"/>
    <x v="0"/>
    <x v="0"/>
    <x v="0"/>
    <x v="2"/>
    <s v="SET333-KR-DPT-M"/>
    <x v="1"/>
    <x v="3"/>
    <n v="1"/>
    <s v="INR"/>
    <n v="967"/>
    <s v="HYDERABAD"/>
    <s v="TELANGANA"/>
    <n v="500098"/>
    <s v="IN"/>
    <b v="0"/>
  </r>
  <r>
    <n v="16"/>
    <x v="12"/>
    <n v="7482261"/>
    <x v="0"/>
    <n v="18"/>
    <s v="teenager"/>
    <x v="0"/>
    <x v="0"/>
    <x v="0"/>
    <x v="6"/>
    <s v="J0124-TP-L"/>
    <x v="3"/>
    <x v="1"/>
    <n v="1"/>
    <s v="INR"/>
    <n v="523"/>
    <s v="NEW DELHI"/>
    <s v="DELHI"/>
    <n v="110062"/>
    <s v="IN"/>
    <b v="0"/>
  </r>
  <r>
    <n v="17"/>
    <x v="13"/>
    <n v="7039962"/>
    <x v="1"/>
    <n v="30"/>
    <s v="adult"/>
    <x v="0"/>
    <x v="0"/>
    <x v="0"/>
    <x v="4"/>
    <s v="SET304-KR-DPT-XL"/>
    <x v="1"/>
    <x v="4"/>
    <n v="1"/>
    <s v="INR"/>
    <n v="1115"/>
    <s v="Bhubaneswar"/>
    <s v="ODISHA"/>
    <n v="751022"/>
    <s v="IN"/>
    <b v="0"/>
  </r>
  <r>
    <n v="18"/>
    <x v="14"/>
    <n v="3422488"/>
    <x v="0"/>
    <n v="48"/>
    <s v="adult"/>
    <x v="0"/>
    <x v="0"/>
    <x v="0"/>
    <x v="5"/>
    <s v="SET184-KR-PP-XS"/>
    <x v="1"/>
    <x v="5"/>
    <n v="1"/>
    <s v="INR"/>
    <n v="563"/>
    <s v="SIROHI"/>
    <s v="RAJASTHAN"/>
    <n v="307001"/>
    <s v="IN"/>
    <b v="0"/>
  </r>
  <r>
    <n v="19"/>
    <x v="15"/>
    <n v="8974687"/>
    <x v="1"/>
    <n v="24"/>
    <s v="teenager"/>
    <x v="0"/>
    <x v="0"/>
    <x v="0"/>
    <x v="0"/>
    <s v="J0161-DR-XXL"/>
    <x v="2"/>
    <x v="0"/>
    <n v="1"/>
    <s v="INR"/>
    <n v="473"/>
    <s v="MUMBAI"/>
    <s v="MAHARASHTRA"/>
    <n v="400097"/>
    <s v="IN"/>
    <b v="0"/>
  </r>
  <r>
    <n v="20"/>
    <x v="16"/>
    <n v="244536"/>
    <x v="0"/>
    <n v="46"/>
    <s v="adult"/>
    <x v="0"/>
    <x v="0"/>
    <x v="0"/>
    <x v="2"/>
    <s v="SET233-KR-PP-M"/>
    <x v="1"/>
    <x v="3"/>
    <n v="1"/>
    <s v="INR"/>
    <n v="545"/>
    <s v="AMRITSAR"/>
    <s v="PUNJAB"/>
    <n v="143001"/>
    <s v="IN"/>
    <b v="0"/>
  </r>
  <r>
    <n v="21"/>
    <x v="17"/>
    <n v="4376789"/>
    <x v="0"/>
    <n v="43"/>
    <s v="adult"/>
    <x v="0"/>
    <x v="0"/>
    <x v="0"/>
    <x v="6"/>
    <s v="J0231-SKD-XXXL"/>
    <x v="1"/>
    <x v="6"/>
    <n v="1"/>
    <s v="INR"/>
    <n v="1164"/>
    <s v="LUCKNOW"/>
    <s v="UTTAR PRADESH"/>
    <n v="226024"/>
    <s v="IN"/>
    <b v="0"/>
  </r>
  <r>
    <n v="22"/>
    <x v="18"/>
    <n v="1943310"/>
    <x v="1"/>
    <n v="31"/>
    <s v="adult"/>
    <x v="0"/>
    <x v="0"/>
    <x v="1"/>
    <x v="0"/>
    <s v="J0339-DR-XXL"/>
    <x v="2"/>
    <x v="0"/>
    <n v="1"/>
    <s v="INR"/>
    <n v="743"/>
    <s v="NEW DELHI"/>
    <s v="DELHI"/>
    <n v="110087"/>
    <s v="IN"/>
    <b v="0"/>
  </r>
  <r>
    <n v="23"/>
    <x v="19"/>
    <n v="950590"/>
    <x v="1"/>
    <n v="30"/>
    <s v="adult"/>
    <x v="0"/>
    <x v="0"/>
    <x v="0"/>
    <x v="0"/>
    <s v="SET210-KR-PP-XXXL"/>
    <x v="1"/>
    <x v="6"/>
    <n v="1"/>
    <s v="INR"/>
    <n v="575"/>
    <s v="MADURAI"/>
    <s v="TAMIL NADU"/>
    <n v="625014"/>
    <s v="IN"/>
    <b v="0"/>
  </r>
  <r>
    <n v="24"/>
    <x v="20"/>
    <n v="3935670"/>
    <x v="0"/>
    <n v="19"/>
    <s v="teenager"/>
    <x v="0"/>
    <x v="0"/>
    <x v="0"/>
    <x v="1"/>
    <s v="SET110-KR-PP-XS"/>
    <x v="1"/>
    <x v="5"/>
    <n v="1"/>
    <s v="INR"/>
    <n v="788"/>
    <s v="Meerut"/>
    <s v="UTTAR PRADESH"/>
    <n v="250002"/>
    <s v="IN"/>
    <b v="0"/>
  </r>
  <r>
    <n v="25"/>
    <x v="21"/>
    <n v="398999"/>
    <x v="0"/>
    <n v="37"/>
    <s v="adult"/>
    <x v="0"/>
    <x v="0"/>
    <x v="0"/>
    <x v="2"/>
    <s v="SET273-KR-NP-M"/>
    <x v="1"/>
    <x v="3"/>
    <n v="1"/>
    <s v="INR"/>
    <n v="612"/>
    <s v="HYDERABAD"/>
    <s v="TELANGANA"/>
    <n v="500060"/>
    <s v="IN"/>
    <b v="0"/>
  </r>
  <r>
    <n v="26"/>
    <x v="22"/>
    <n v="5438780"/>
    <x v="0"/>
    <n v="37"/>
    <s v="adult"/>
    <x v="0"/>
    <x v="0"/>
    <x v="0"/>
    <x v="5"/>
    <s v="MEN5025-KR-XXL"/>
    <x v="0"/>
    <x v="0"/>
    <n v="1"/>
    <s v="INR"/>
    <n v="533"/>
    <s v="INDORE"/>
    <s v="MADHYA PRADESH"/>
    <n v="452014"/>
    <s v="IN"/>
    <b v="0"/>
  </r>
  <r>
    <n v="27"/>
    <x v="23"/>
    <n v="8343960"/>
    <x v="0"/>
    <n v="62"/>
    <s v="Senior"/>
    <x v="0"/>
    <x v="0"/>
    <x v="0"/>
    <x v="3"/>
    <s v="JNE3690-TU-XL"/>
    <x v="3"/>
    <x v="4"/>
    <n v="1"/>
    <s v="INR"/>
    <n v="484"/>
    <s v="DAVANAGERE"/>
    <s v="KARNATAKA"/>
    <n v="577004"/>
    <s v="IN"/>
    <b v="0"/>
  </r>
  <r>
    <n v="28"/>
    <x v="24"/>
    <n v="986513"/>
    <x v="1"/>
    <n v="20"/>
    <s v="teenager"/>
    <x v="0"/>
    <x v="0"/>
    <x v="0"/>
    <x v="3"/>
    <s v="SET184-KR-PP-XXXL"/>
    <x v="1"/>
    <x v="6"/>
    <n v="1"/>
    <s v="INR"/>
    <n v="563"/>
    <s v="RUDRAPUR"/>
    <s v="UTTARAKHAND"/>
    <n v="263153"/>
    <s v="IN"/>
    <b v="0"/>
  </r>
  <r>
    <n v="29"/>
    <x v="25"/>
    <n v="947452"/>
    <x v="1"/>
    <n v="77"/>
    <s v="Senior"/>
    <x v="0"/>
    <x v="0"/>
    <x v="0"/>
    <x v="3"/>
    <s v="JNE3797-KR-XXL"/>
    <x v="2"/>
    <x v="0"/>
    <n v="1"/>
    <s v="INR"/>
    <n v="735"/>
    <s v="CHENNAI"/>
    <s v="TAMIL NADU"/>
    <n v="600103"/>
    <s v="IN"/>
    <b v="0"/>
  </r>
  <r>
    <n v="30"/>
    <x v="26"/>
    <n v="1326018"/>
    <x v="1"/>
    <n v="26"/>
    <s v="teenager"/>
    <x v="0"/>
    <x v="0"/>
    <x v="0"/>
    <x v="2"/>
    <s v="SET183-KR-DH-XS"/>
    <x v="1"/>
    <x v="5"/>
    <n v="1"/>
    <s v="INR"/>
    <n v="759"/>
    <s v="PRAYAGRAJ"/>
    <s v="UTTAR PRADESH"/>
    <n v="230304"/>
    <s v="IN"/>
    <b v="0"/>
  </r>
  <r>
    <n v="31"/>
    <x v="27"/>
    <n v="9281717"/>
    <x v="1"/>
    <n v="40"/>
    <s v="adult"/>
    <x v="0"/>
    <x v="0"/>
    <x v="0"/>
    <x v="2"/>
    <s v="JNE3797-KR-XXL"/>
    <x v="2"/>
    <x v="0"/>
    <n v="1"/>
    <s v="INR"/>
    <n v="715"/>
    <s v="GREAT NICOBAR"/>
    <s v="ANDAMAN &amp; NICOBAR "/>
    <n v="744302"/>
    <s v="IN"/>
    <b v="0"/>
  </r>
  <r>
    <n v="32"/>
    <x v="28"/>
    <n v="6866119"/>
    <x v="1"/>
    <n v="52"/>
    <s v="Senior"/>
    <x v="0"/>
    <x v="0"/>
    <x v="0"/>
    <x v="2"/>
    <s v="J0414-DR-XXL"/>
    <x v="2"/>
    <x v="0"/>
    <n v="1"/>
    <s v="INR"/>
    <n v="885"/>
    <s v="AHMEDABAD"/>
    <s v="GUJARAT"/>
    <n v="380058"/>
    <s v="IN"/>
    <b v="0"/>
  </r>
  <r>
    <n v="33"/>
    <x v="29"/>
    <n v="9400852"/>
    <x v="0"/>
    <n v="38"/>
    <s v="adult"/>
    <x v="0"/>
    <x v="0"/>
    <x v="0"/>
    <x v="5"/>
    <s v="JNE3601-KR-M"/>
    <x v="0"/>
    <x v="3"/>
    <n v="1"/>
    <s v="INR"/>
    <n v="301"/>
    <s v="SALEM"/>
    <s v="TAMIL NADU"/>
    <n v="636007"/>
    <s v="IN"/>
    <b v="0"/>
  </r>
  <r>
    <n v="34"/>
    <x v="30"/>
    <n v="2606836"/>
    <x v="1"/>
    <n v="39"/>
    <s v="adult"/>
    <x v="0"/>
    <x v="0"/>
    <x v="0"/>
    <x v="0"/>
    <s v="J0231-SKD-XL"/>
    <x v="1"/>
    <x v="4"/>
    <n v="1"/>
    <s v="INR"/>
    <n v="1238"/>
    <s v="GUWAHATI"/>
    <s v="ASSAM"/>
    <n v="781020"/>
    <s v="IN"/>
    <b v="0"/>
  </r>
  <r>
    <n v="35"/>
    <x v="31"/>
    <n v="8481179"/>
    <x v="1"/>
    <n v="37"/>
    <s v="adult"/>
    <x v="0"/>
    <x v="0"/>
    <x v="0"/>
    <x v="2"/>
    <s v="SET320-KR-NP-S"/>
    <x v="1"/>
    <x v="2"/>
    <n v="1"/>
    <s v="INR"/>
    <n v="856"/>
    <s v="CHENNAI"/>
    <s v="TAMIL NADU"/>
    <n v="600119"/>
    <s v="IN"/>
    <b v="0"/>
  </r>
  <r>
    <n v="36"/>
    <x v="32"/>
    <n v="9686095"/>
    <x v="0"/>
    <n v="73"/>
    <s v="Senior"/>
    <x v="0"/>
    <x v="0"/>
    <x v="0"/>
    <x v="3"/>
    <s v="J0351-SET-L"/>
    <x v="1"/>
    <x v="1"/>
    <n v="1"/>
    <s v="INR"/>
    <n v="650"/>
    <s v="VADODARA"/>
    <s v="GUJARAT"/>
    <n v="390021"/>
    <s v="IN"/>
    <b v="0"/>
  </r>
  <r>
    <n v="37"/>
    <x v="33"/>
    <n v="9033015"/>
    <x v="0"/>
    <n v="41"/>
    <s v="adult"/>
    <x v="0"/>
    <x v="0"/>
    <x v="0"/>
    <x v="2"/>
    <s v="JNE3368-KR-XL"/>
    <x v="0"/>
    <x v="4"/>
    <n v="1"/>
    <s v="INR"/>
    <n v="449"/>
    <s v="Payyannur"/>
    <s v="KERALA"/>
    <n v="670309"/>
    <s v="IN"/>
    <b v="0"/>
  </r>
  <r>
    <n v="38"/>
    <x v="34"/>
    <n v="6932218"/>
    <x v="0"/>
    <n v="41"/>
    <s v="adult"/>
    <x v="0"/>
    <x v="0"/>
    <x v="0"/>
    <x v="0"/>
    <s v="SET333-KR-DPT-XS"/>
    <x v="1"/>
    <x v="5"/>
    <n v="1"/>
    <s v="INR"/>
    <n v="967"/>
    <s v="CHANDIGARH"/>
    <s v="CHANDIGARH"/>
    <n v="160036"/>
    <s v="IN"/>
    <b v="0"/>
  </r>
  <r>
    <n v="39"/>
    <x v="35"/>
    <n v="8796291"/>
    <x v="0"/>
    <n v="35"/>
    <s v="adult"/>
    <x v="0"/>
    <x v="0"/>
    <x v="0"/>
    <x v="2"/>
    <s v="JNE3423-KR-XL"/>
    <x v="0"/>
    <x v="4"/>
    <n v="1"/>
    <s v="INR"/>
    <n v="399"/>
    <s v="GURUGRAM"/>
    <s v="HARYANA"/>
    <n v="122001"/>
    <s v="IN"/>
    <b v="0"/>
  </r>
  <r>
    <n v="40"/>
    <x v="36"/>
    <n v="9654105"/>
    <x v="0"/>
    <n v="72"/>
    <s v="Senior"/>
    <x v="0"/>
    <x v="0"/>
    <x v="0"/>
    <x v="3"/>
    <s v="J0230-SKD-M"/>
    <x v="1"/>
    <x v="3"/>
    <n v="1"/>
    <s v="INR"/>
    <n v="969"/>
    <s v="MOHALI"/>
    <s v="PUNJAB"/>
    <n v="160062"/>
    <s v="IN"/>
    <b v="0"/>
  </r>
  <r>
    <n v="41"/>
    <x v="37"/>
    <n v="637532"/>
    <x v="1"/>
    <n v="39"/>
    <s v="adult"/>
    <x v="0"/>
    <x v="0"/>
    <x v="0"/>
    <x v="3"/>
    <s v="J0159-DR-L"/>
    <x v="2"/>
    <x v="1"/>
    <n v="1"/>
    <s v="INR"/>
    <n v="599"/>
    <s v="BENGALURU"/>
    <s v="KARNATAKA"/>
    <n v="560061"/>
    <s v="IN"/>
    <b v="0"/>
  </r>
  <r>
    <n v="42"/>
    <x v="37"/>
    <n v="637532"/>
    <x v="0"/>
    <n v="39"/>
    <s v="adult"/>
    <x v="0"/>
    <x v="0"/>
    <x v="0"/>
    <x v="2"/>
    <s v="J0334-TP-S"/>
    <x v="3"/>
    <x v="2"/>
    <n v="1"/>
    <s v="INR"/>
    <n v="545"/>
    <s v="PUNE"/>
    <s v="MAHARASHTRA"/>
    <n v="411051"/>
    <s v="IN"/>
    <b v="0"/>
  </r>
  <r>
    <n v="43"/>
    <x v="38"/>
    <n v="3393819"/>
    <x v="0"/>
    <n v="44"/>
    <s v="adult"/>
    <x v="0"/>
    <x v="0"/>
    <x v="0"/>
    <x v="0"/>
    <s v="SET397-KR-NP-XS"/>
    <x v="1"/>
    <x v="5"/>
    <n v="1"/>
    <s v="INR"/>
    <n v="1115"/>
    <s v="PUNE"/>
    <s v="MAHARASHTRA"/>
    <n v="412207"/>
    <s v="IN"/>
    <b v="0"/>
  </r>
  <r>
    <n v="44"/>
    <x v="39"/>
    <n v="5673590"/>
    <x v="0"/>
    <n v="22"/>
    <s v="teenager"/>
    <x v="0"/>
    <x v="0"/>
    <x v="0"/>
    <x v="4"/>
    <s v="SET389-KR-NP-XL"/>
    <x v="1"/>
    <x v="4"/>
    <n v="1"/>
    <s v="INR"/>
    <n v="648"/>
    <s v="SONIPAT"/>
    <s v="HARYANA"/>
    <n v="131001"/>
    <s v="IN"/>
    <b v="0"/>
  </r>
  <r>
    <n v="45"/>
    <x v="40"/>
    <n v="5846829"/>
    <x v="0"/>
    <n v="64"/>
    <s v="Senior"/>
    <x v="0"/>
    <x v="0"/>
    <x v="0"/>
    <x v="3"/>
    <s v="J0248-KR-DPT-S"/>
    <x v="1"/>
    <x v="2"/>
    <n v="1"/>
    <s v="INR"/>
    <n v="999"/>
    <s v="NELLORE"/>
    <s v="ANDHRA PRADESH"/>
    <n v="524002"/>
    <s v="IN"/>
    <b v="0"/>
  </r>
  <r>
    <n v="46"/>
    <x v="41"/>
    <n v="4087298"/>
    <x v="0"/>
    <n v="30"/>
    <s v="adult"/>
    <x v="0"/>
    <x v="0"/>
    <x v="0"/>
    <x v="2"/>
    <s v="NW001-TP-PJ-XXL"/>
    <x v="1"/>
    <x v="0"/>
    <n v="1"/>
    <s v="INR"/>
    <n v="563"/>
    <s v="TIRUCHIRAPPALLI"/>
    <s v="TAMIL NADU"/>
    <n v="620101"/>
    <s v="IN"/>
    <b v="0"/>
  </r>
  <r>
    <n v="47"/>
    <x v="42"/>
    <n v="7694743"/>
    <x v="0"/>
    <n v="46"/>
    <s v="adult"/>
    <x v="0"/>
    <x v="0"/>
    <x v="0"/>
    <x v="0"/>
    <s v="J0092-SET-S"/>
    <x v="1"/>
    <x v="2"/>
    <n v="1"/>
    <s v="INR"/>
    <n v="833"/>
    <s v="BENGALURU"/>
    <s v="KARNATAKA"/>
    <n v="562107"/>
    <s v="IN"/>
    <b v="0"/>
  </r>
  <r>
    <n v="48"/>
    <x v="43"/>
    <n v="8068610"/>
    <x v="0"/>
    <n v="48"/>
    <s v="adult"/>
    <x v="0"/>
    <x v="0"/>
    <x v="0"/>
    <x v="6"/>
    <s v="JNE3770-KR-S"/>
    <x v="0"/>
    <x v="2"/>
    <n v="1"/>
    <s v="INR"/>
    <n v="487"/>
    <s v="PUNE"/>
    <s v="MAHARASHTRA"/>
    <n v="411014"/>
    <s v="IN"/>
    <b v="0"/>
  </r>
  <r>
    <n v="49"/>
    <x v="44"/>
    <n v="7917674"/>
    <x v="0"/>
    <n v="25"/>
    <s v="teenager"/>
    <x v="0"/>
    <x v="0"/>
    <x v="0"/>
    <x v="0"/>
    <s v="JNE3703-KR-M"/>
    <x v="0"/>
    <x v="3"/>
    <n v="1"/>
    <s v="INR"/>
    <n v="292"/>
    <s v="VARANASI"/>
    <s v="UTTAR PRADESH"/>
    <n v="221010"/>
    <s v="IN"/>
    <b v="0"/>
  </r>
  <r>
    <n v="50"/>
    <x v="45"/>
    <n v="2709798"/>
    <x v="3"/>
    <n v="35"/>
    <s v="adult"/>
    <x v="0"/>
    <x v="0"/>
    <x v="0"/>
    <x v="5"/>
    <s v="SET210-KR-PP-M"/>
    <x v="1"/>
    <x v="3"/>
    <n v="1"/>
    <s v="INR"/>
    <n v="558"/>
    <s v="UDUPI"/>
    <s v="KARNATAKA"/>
    <n v="574118"/>
    <s v="IN"/>
    <b v="0"/>
  </r>
  <r>
    <n v="51"/>
    <x v="46"/>
    <n v="4213846"/>
    <x v="0"/>
    <n v="27"/>
    <s v="teenager"/>
    <x v="0"/>
    <x v="0"/>
    <x v="0"/>
    <x v="2"/>
    <s v="J0003-SET-M"/>
    <x v="1"/>
    <x v="3"/>
    <n v="1"/>
    <s v="INR"/>
    <n v="664"/>
    <s v="HYDERABAD"/>
    <s v="TELANGANA"/>
    <n v="500039"/>
    <s v="IN"/>
    <b v="0"/>
  </r>
  <r>
    <n v="52"/>
    <x v="47"/>
    <n v="7381557"/>
    <x v="0"/>
    <n v="21"/>
    <s v="teenager"/>
    <x v="0"/>
    <x v="0"/>
    <x v="0"/>
    <x v="5"/>
    <s v="J0230-SKD-M"/>
    <x v="1"/>
    <x v="3"/>
    <n v="1"/>
    <s v="INR"/>
    <n v="1112"/>
    <s v="Allahabad"/>
    <s v="UTTAR PRADESH"/>
    <n v="211001"/>
    <s v="IN"/>
    <b v="0"/>
  </r>
  <r>
    <n v="53"/>
    <x v="48"/>
    <n v="817885"/>
    <x v="0"/>
    <n v="43"/>
    <s v="adult"/>
    <x v="0"/>
    <x v="0"/>
    <x v="0"/>
    <x v="5"/>
    <s v="J0113-TP-S"/>
    <x v="3"/>
    <x v="2"/>
    <n v="1"/>
    <s v="INR"/>
    <n v="540"/>
    <s v="SOUTH DELHI"/>
    <s v="DELHI"/>
    <n v="110017"/>
    <s v="IN"/>
    <b v="0"/>
  </r>
  <r>
    <n v="54"/>
    <x v="49"/>
    <n v="2439278"/>
    <x v="3"/>
    <n v="39"/>
    <s v="adult"/>
    <x v="0"/>
    <x v="0"/>
    <x v="0"/>
    <x v="0"/>
    <s v="SET268-KR-NP-XS"/>
    <x v="1"/>
    <x v="5"/>
    <n v="1"/>
    <s v="INR"/>
    <n v="698"/>
    <s v="KHALILABAD"/>
    <s v="UTTAR PRADESH"/>
    <n v="272175"/>
    <s v="IN"/>
    <b v="0"/>
  </r>
  <r>
    <n v="55"/>
    <x v="50"/>
    <n v="8874360"/>
    <x v="3"/>
    <n v="23"/>
    <s v="teenager"/>
    <x v="0"/>
    <x v="0"/>
    <x v="0"/>
    <x v="5"/>
    <s v="J0004-SKD-XXL"/>
    <x v="1"/>
    <x v="0"/>
    <n v="1"/>
    <s v="INR"/>
    <n v="1115"/>
    <s v="NEW DELHI"/>
    <s v="DELHI"/>
    <n v="110016"/>
    <s v="IN"/>
    <b v="0"/>
  </r>
  <r>
    <n v="56"/>
    <x v="51"/>
    <n v="4675134"/>
    <x v="0"/>
    <n v="58"/>
    <s v="Senior"/>
    <x v="0"/>
    <x v="0"/>
    <x v="0"/>
    <x v="4"/>
    <s v="SET209-KR-PP-XXL"/>
    <x v="1"/>
    <x v="0"/>
    <n v="1"/>
    <s v="INR"/>
    <n v="507"/>
    <s v="HYDERABAD"/>
    <s v="TELANGANA"/>
    <n v="500008"/>
    <s v="IN"/>
    <b v="0"/>
  </r>
  <r>
    <n v="57"/>
    <x v="52"/>
    <n v="9907523"/>
    <x v="3"/>
    <n v="27"/>
    <s v="teenager"/>
    <x v="0"/>
    <x v="0"/>
    <x v="0"/>
    <x v="2"/>
    <s v="SET343-KR-NP-XS"/>
    <x v="1"/>
    <x v="5"/>
    <n v="1"/>
    <s v="INR"/>
    <n v="916"/>
    <s v="SULTANPUR"/>
    <s v="UTTAR PRADESH"/>
    <n v="228001"/>
    <s v="IN"/>
    <b v="0"/>
  </r>
  <r>
    <n v="58"/>
    <x v="52"/>
    <n v="9907523"/>
    <x v="0"/>
    <n v="38"/>
    <s v="adult"/>
    <x v="0"/>
    <x v="0"/>
    <x v="0"/>
    <x v="2"/>
    <s v="SAR008"/>
    <x v="4"/>
    <x v="7"/>
    <n v="1"/>
    <s v="INR"/>
    <n v="737"/>
    <s v="MURWARA KATNI"/>
    <s v="MADHYA PRADESH"/>
    <n v="483501"/>
    <s v="IN"/>
    <b v="0"/>
  </r>
  <r>
    <n v="59"/>
    <x v="53"/>
    <n v="7643005"/>
    <x v="3"/>
    <n v="75"/>
    <s v="Senior"/>
    <x v="0"/>
    <x v="0"/>
    <x v="0"/>
    <x v="3"/>
    <s v="SET402-KR-NP-XXXL"/>
    <x v="1"/>
    <x v="6"/>
    <n v="1"/>
    <s v="INR"/>
    <n v="988"/>
    <s v="MUMBAI"/>
    <s v="MAHARASHTRA"/>
    <n v="400063"/>
    <s v="IN"/>
    <b v="0"/>
  </r>
  <r>
    <n v="60"/>
    <x v="54"/>
    <n v="381223"/>
    <x v="3"/>
    <n v="47"/>
    <s v="adult"/>
    <x v="0"/>
    <x v="0"/>
    <x v="0"/>
    <x v="4"/>
    <s v="J0095-SET-XL"/>
    <x v="1"/>
    <x v="4"/>
    <n v="1"/>
    <s v="INR"/>
    <n v="633"/>
    <s v="CHENNAI"/>
    <s v="TAMIL NADU"/>
    <n v="600066"/>
    <s v="IN"/>
    <b v="0"/>
  </r>
  <r>
    <n v="61"/>
    <x v="55"/>
    <n v="8538186"/>
    <x v="0"/>
    <n v="62"/>
    <s v="Senior"/>
    <x v="0"/>
    <x v="0"/>
    <x v="0"/>
    <x v="2"/>
    <s v="SET348-KR-NP-M"/>
    <x v="1"/>
    <x v="3"/>
    <n v="1"/>
    <s v="INR"/>
    <n v="899"/>
    <s v="MAHENDRAGARH"/>
    <s v="HARYANA"/>
    <n v="123029"/>
    <s v="IN"/>
    <b v="0"/>
  </r>
  <r>
    <n v="62"/>
    <x v="56"/>
    <n v="1785530"/>
    <x v="0"/>
    <n v="42"/>
    <s v="adult"/>
    <x v="0"/>
    <x v="0"/>
    <x v="0"/>
    <x v="2"/>
    <s v="PJNE2100-KR-N-6XL"/>
    <x v="0"/>
    <x v="8"/>
    <n v="1"/>
    <s v="INR"/>
    <n v="764"/>
    <s v="BENGALURU"/>
    <s v="KARNATAKA"/>
    <n v="560103"/>
    <s v="IN"/>
    <b v="0"/>
  </r>
  <r>
    <n v="63"/>
    <x v="57"/>
    <n v="824767"/>
    <x v="0"/>
    <n v="34"/>
    <s v="adult"/>
    <x v="0"/>
    <x v="0"/>
    <x v="0"/>
    <x v="5"/>
    <s v="MEN5004-KR-XXXL"/>
    <x v="0"/>
    <x v="6"/>
    <n v="1"/>
    <s v="INR"/>
    <n v="688"/>
    <s v="CHENNAI"/>
    <s v="TAMIL NADU"/>
    <n v="600061"/>
    <s v="IN"/>
    <b v="0"/>
  </r>
  <r>
    <n v="64"/>
    <x v="58"/>
    <n v="8169153"/>
    <x v="0"/>
    <n v="20"/>
    <s v="teenager"/>
    <x v="0"/>
    <x v="0"/>
    <x v="0"/>
    <x v="2"/>
    <s v="JNE3567-KR-L"/>
    <x v="0"/>
    <x v="1"/>
    <n v="1"/>
    <s v="INR"/>
    <n v="399"/>
    <s v="Bangalore"/>
    <s v="KARNATAKA"/>
    <n v="560054"/>
    <s v="IN"/>
    <b v="0"/>
  </r>
  <r>
    <n v="65"/>
    <x v="59"/>
    <n v="5169174"/>
    <x v="0"/>
    <n v="44"/>
    <s v="adult"/>
    <x v="0"/>
    <x v="0"/>
    <x v="2"/>
    <x v="0"/>
    <s v="JNE3568-KR-XL"/>
    <x v="0"/>
    <x v="4"/>
    <n v="1"/>
    <s v="INR"/>
    <n v="399"/>
    <s v="KALYAN"/>
    <s v="MAHARASHTRA"/>
    <n v="421306"/>
    <s v="IN"/>
    <b v="0"/>
  </r>
  <r>
    <n v="66"/>
    <x v="60"/>
    <n v="2130722"/>
    <x v="0"/>
    <n v="24"/>
    <s v="teenager"/>
    <x v="0"/>
    <x v="0"/>
    <x v="0"/>
    <x v="0"/>
    <s v="J0090-TP-S"/>
    <x v="3"/>
    <x v="2"/>
    <n v="1"/>
    <s v="INR"/>
    <n v="563"/>
    <s v="AHMEDABAD"/>
    <s v="GUJARAT"/>
    <n v="382470"/>
    <s v="IN"/>
    <b v="0"/>
  </r>
  <r>
    <n v="67"/>
    <x v="61"/>
    <n v="8399604"/>
    <x v="0"/>
    <n v="31"/>
    <s v="adult"/>
    <x v="0"/>
    <x v="0"/>
    <x v="0"/>
    <x v="2"/>
    <s v="JNE3461-KR-XL"/>
    <x v="0"/>
    <x v="4"/>
    <n v="1"/>
    <s v="INR"/>
    <n v="363"/>
    <s v="KOLKATA"/>
    <s v="WEST BENGAL"/>
    <n v="700028"/>
    <s v="IN"/>
    <b v="0"/>
  </r>
  <r>
    <n v="68"/>
    <x v="62"/>
    <n v="8213196"/>
    <x v="3"/>
    <n v="75"/>
    <s v="Senior"/>
    <x v="0"/>
    <x v="0"/>
    <x v="0"/>
    <x v="0"/>
    <s v="SET218-KR-NP-S"/>
    <x v="1"/>
    <x v="2"/>
    <n v="1"/>
    <s v="INR"/>
    <n v="667"/>
    <s v="BOKARO STEEL CITY"/>
    <s v="JHARKHAND"/>
    <n v="827001"/>
    <s v="IN"/>
    <b v="0"/>
  </r>
  <r>
    <n v="69"/>
    <x v="63"/>
    <n v="3286680"/>
    <x v="0"/>
    <n v="46"/>
    <s v="adult"/>
    <x v="0"/>
    <x v="0"/>
    <x v="0"/>
    <x v="0"/>
    <s v="SAR006"/>
    <x v="4"/>
    <x v="7"/>
    <n v="1"/>
    <s v="INR"/>
    <n v="685"/>
    <s v="Panchkula"/>
    <s v="HARYANA"/>
    <n v="134116"/>
    <s v="IN"/>
    <b v="0"/>
  </r>
  <r>
    <n v="70"/>
    <x v="64"/>
    <n v="6014983"/>
    <x v="1"/>
    <n v="48"/>
    <s v="adult"/>
    <x v="0"/>
    <x v="0"/>
    <x v="0"/>
    <x v="0"/>
    <s v="SET272-KR-PP-S"/>
    <x v="1"/>
    <x v="2"/>
    <n v="1"/>
    <s v="INR"/>
    <n v="852"/>
    <s v="PUNE"/>
    <s v="MAHARASHTRA"/>
    <n v="411021"/>
    <s v="IN"/>
    <b v="0"/>
  </r>
  <r>
    <n v="71"/>
    <x v="65"/>
    <n v="6950860"/>
    <x v="0"/>
    <n v="26"/>
    <s v="teenager"/>
    <x v="0"/>
    <x v="0"/>
    <x v="0"/>
    <x v="2"/>
    <s v="SAR018"/>
    <x v="4"/>
    <x v="7"/>
    <n v="1"/>
    <s v="INR"/>
    <n v="1075"/>
    <s v="PATNA"/>
    <s v="BIHAR"/>
    <n v="801113"/>
    <s v="IN"/>
    <b v="0"/>
  </r>
  <r>
    <n v="72"/>
    <x v="66"/>
    <n v="7030051"/>
    <x v="0"/>
    <n v="36"/>
    <s v="adult"/>
    <x v="0"/>
    <x v="0"/>
    <x v="0"/>
    <x v="0"/>
    <s v="J0094-KR-XXL"/>
    <x v="0"/>
    <x v="0"/>
    <n v="1"/>
    <s v="INR"/>
    <n v="563"/>
    <s v="NEW DELHI"/>
    <s v="DELHI"/>
    <n v="110084"/>
    <s v="IN"/>
    <b v="0"/>
  </r>
  <r>
    <n v="73"/>
    <x v="67"/>
    <n v="6041386"/>
    <x v="1"/>
    <n v="23"/>
    <s v="teenager"/>
    <x v="0"/>
    <x v="0"/>
    <x v="0"/>
    <x v="3"/>
    <s v="J0283-SET-XXL"/>
    <x v="1"/>
    <x v="0"/>
    <n v="1"/>
    <s v="INR"/>
    <n v="1072"/>
    <s v="KALYAN"/>
    <s v="MAHARASHTRA"/>
    <n v="421201"/>
    <s v="IN"/>
    <b v="0"/>
  </r>
  <r>
    <n v="74"/>
    <x v="68"/>
    <n v="7958450"/>
    <x v="1"/>
    <n v="32"/>
    <s v="adult"/>
    <x v="0"/>
    <x v="0"/>
    <x v="0"/>
    <x v="2"/>
    <s v="SET339-KR-NP-XS"/>
    <x v="1"/>
    <x v="5"/>
    <n v="1"/>
    <s v="INR"/>
    <n v="702"/>
    <s v="Bengaluru"/>
    <s v="KARNATAKA"/>
    <n v="560095"/>
    <s v="IN"/>
    <b v="0"/>
  </r>
  <r>
    <n v="75"/>
    <x v="69"/>
    <n v="7814128"/>
    <x v="0"/>
    <n v="26"/>
    <s v="teenager"/>
    <x v="0"/>
    <x v="0"/>
    <x v="0"/>
    <x v="6"/>
    <s v="SAR003"/>
    <x v="4"/>
    <x v="7"/>
    <n v="1"/>
    <s v="INR"/>
    <n v="476"/>
    <s v="NAVI MUMBAI"/>
    <s v="MAHARASHTRA"/>
    <n v="400705"/>
    <s v="IN"/>
    <b v="0"/>
  </r>
  <r>
    <n v="76"/>
    <x v="70"/>
    <n v="9793483"/>
    <x v="1"/>
    <n v="45"/>
    <s v="adult"/>
    <x v="0"/>
    <x v="0"/>
    <x v="0"/>
    <x v="0"/>
    <s v="SET324-KR-NP-XL"/>
    <x v="1"/>
    <x v="4"/>
    <n v="1"/>
    <s v="INR"/>
    <n v="597"/>
    <s v="BENGALURU"/>
    <s v="KARNATAKA"/>
    <n v="560021"/>
    <s v="IN"/>
    <b v="0"/>
  </r>
  <r>
    <n v="77"/>
    <x v="71"/>
    <n v="5297818"/>
    <x v="0"/>
    <n v="49"/>
    <s v="adult"/>
    <x v="0"/>
    <x v="0"/>
    <x v="0"/>
    <x v="3"/>
    <s v="SET403-KR-NP-XL"/>
    <x v="1"/>
    <x v="4"/>
    <n v="1"/>
    <s v="INR"/>
    <n v="969"/>
    <s v="VARKALA"/>
    <s v="KERALA"/>
    <n v="695141"/>
    <s v="IN"/>
    <b v="0"/>
  </r>
  <r>
    <n v="78"/>
    <x v="72"/>
    <n v="2070545"/>
    <x v="0"/>
    <n v="21"/>
    <s v="teenager"/>
    <x v="0"/>
    <x v="0"/>
    <x v="0"/>
    <x v="3"/>
    <s v="J0349-SET-XS"/>
    <x v="1"/>
    <x v="5"/>
    <n v="1"/>
    <s v="INR"/>
    <n v="801"/>
    <s v="BIKANER"/>
    <s v="RAJASTHAN"/>
    <n v="334001"/>
    <s v="IN"/>
    <b v="0"/>
  </r>
  <r>
    <n v="79"/>
    <x v="73"/>
    <n v="1756314"/>
    <x v="0"/>
    <n v="39"/>
    <s v="adult"/>
    <x v="0"/>
    <x v="0"/>
    <x v="0"/>
    <x v="0"/>
    <s v="JNE3560-KR-XL"/>
    <x v="0"/>
    <x v="4"/>
    <n v="1"/>
    <s v="INR"/>
    <n v="481"/>
    <s v="GURUGRAM"/>
    <s v="HARYANA"/>
    <n v="122001"/>
    <s v="IN"/>
    <b v="0"/>
  </r>
  <r>
    <n v="80"/>
    <x v="74"/>
    <n v="8786932"/>
    <x v="1"/>
    <n v="55"/>
    <s v="Senior"/>
    <x v="0"/>
    <x v="0"/>
    <x v="0"/>
    <x v="1"/>
    <s v="NW034-TP-PJ-M"/>
    <x v="1"/>
    <x v="3"/>
    <n v="1"/>
    <s v="INR"/>
    <n v="595"/>
    <s v="BHARUCH"/>
    <s v="GUJARAT"/>
    <n v="392001"/>
    <s v="IN"/>
    <b v="0"/>
  </r>
  <r>
    <n v="81"/>
    <x v="75"/>
    <n v="8573929"/>
    <x v="0"/>
    <n v="30"/>
    <s v="adult"/>
    <x v="0"/>
    <x v="0"/>
    <x v="0"/>
    <x v="3"/>
    <s v="JNE3518-KR-XXL"/>
    <x v="0"/>
    <x v="0"/>
    <n v="1"/>
    <s v="INR"/>
    <n v="458"/>
    <s v="MUMBAI"/>
    <s v="MAHARASHTRA"/>
    <n v="400097"/>
    <s v="IN"/>
    <b v="0"/>
  </r>
  <r>
    <n v="82"/>
    <x v="75"/>
    <n v="8573929"/>
    <x v="0"/>
    <n v="46"/>
    <s v="adult"/>
    <x v="0"/>
    <x v="0"/>
    <x v="0"/>
    <x v="2"/>
    <s v="JNE3160-KR-M"/>
    <x v="0"/>
    <x v="3"/>
    <n v="1"/>
    <s v="INR"/>
    <n v="729"/>
    <s v="kolkata"/>
    <s v="WEST BENGAL"/>
    <n v="700082"/>
    <s v="IN"/>
    <b v="0"/>
  </r>
  <r>
    <n v="83"/>
    <x v="76"/>
    <n v="8980704"/>
    <x v="0"/>
    <n v="59"/>
    <s v="Senior"/>
    <x v="0"/>
    <x v="0"/>
    <x v="2"/>
    <x v="0"/>
    <s v="JNE3487-KR-M"/>
    <x v="0"/>
    <x v="3"/>
    <n v="1"/>
    <s v="INR"/>
    <n v="345"/>
    <s v="NOIDA"/>
    <s v="UTTAR PRADESH"/>
    <n v="201304"/>
    <s v="IN"/>
    <b v="0"/>
  </r>
  <r>
    <n v="84"/>
    <x v="77"/>
    <n v="2516658"/>
    <x v="0"/>
    <n v="55"/>
    <s v="Senior"/>
    <x v="0"/>
    <x v="0"/>
    <x v="0"/>
    <x v="3"/>
    <s v="JNE3560-KR-M"/>
    <x v="0"/>
    <x v="3"/>
    <n v="1"/>
    <s v="INR"/>
    <n v="481"/>
    <s v="CHENNAI"/>
    <s v="TAMIL NADU"/>
    <n v="600077"/>
    <s v="IN"/>
    <b v="0"/>
  </r>
  <r>
    <n v="85"/>
    <x v="78"/>
    <n v="105497"/>
    <x v="0"/>
    <n v="37"/>
    <s v="adult"/>
    <x v="0"/>
    <x v="0"/>
    <x v="1"/>
    <x v="2"/>
    <s v="JNE3373-KR-S"/>
    <x v="0"/>
    <x v="2"/>
    <n v="1"/>
    <s v="INR"/>
    <n v="382"/>
    <s v="BHANDARA"/>
    <s v="MAHARASHTRA"/>
    <n v="441701"/>
    <s v="IN"/>
    <b v="0"/>
  </r>
  <r>
    <n v="86"/>
    <x v="79"/>
    <n v="6468339"/>
    <x v="1"/>
    <n v="19"/>
    <s v="teenager"/>
    <x v="0"/>
    <x v="0"/>
    <x v="0"/>
    <x v="2"/>
    <s v="SET377-KR-NP-XS"/>
    <x v="1"/>
    <x v="5"/>
    <n v="1"/>
    <s v="INR"/>
    <n v="1036"/>
    <s v="MUMBAI"/>
    <s v="MAHARASHTRA"/>
    <n v="400093"/>
    <s v="IN"/>
    <b v="0"/>
  </r>
  <r>
    <n v="87"/>
    <x v="80"/>
    <n v="6702100"/>
    <x v="0"/>
    <n v="49"/>
    <s v="adult"/>
    <x v="0"/>
    <x v="0"/>
    <x v="3"/>
    <x v="0"/>
    <s v="JNE3620-KR-S"/>
    <x v="0"/>
    <x v="2"/>
    <n v="1"/>
    <s v="INR"/>
    <n v="322"/>
    <s v="NEW DELHI"/>
    <s v="DELHI"/>
    <n v="110084"/>
    <s v="IN"/>
    <b v="0"/>
  </r>
  <r>
    <n v="88"/>
    <x v="81"/>
    <n v="6243782"/>
    <x v="0"/>
    <n v="33"/>
    <s v="adult"/>
    <x v="0"/>
    <x v="0"/>
    <x v="0"/>
    <x v="2"/>
    <s v="JNE3822-KR-L"/>
    <x v="0"/>
    <x v="1"/>
    <n v="1"/>
    <s v="INR"/>
    <n v="449"/>
    <s v="BHATKAL"/>
    <s v="KARNATAKA"/>
    <n v="581320"/>
    <s v="IN"/>
    <b v="0"/>
  </r>
  <r>
    <n v="89"/>
    <x v="82"/>
    <n v="3641651"/>
    <x v="1"/>
    <n v="22"/>
    <s v="teenager"/>
    <x v="0"/>
    <x v="0"/>
    <x v="0"/>
    <x v="2"/>
    <s v="SET184-KR-PP-L"/>
    <x v="1"/>
    <x v="1"/>
    <n v="1"/>
    <s v="INR"/>
    <n v="573"/>
    <s v="MUMBAI"/>
    <s v="MAHARASHTRA"/>
    <n v="400098"/>
    <s v="IN"/>
    <b v="0"/>
  </r>
  <r>
    <n v="90"/>
    <x v="83"/>
    <n v="7662369"/>
    <x v="0"/>
    <n v="18"/>
    <s v="teenager"/>
    <x v="0"/>
    <x v="0"/>
    <x v="0"/>
    <x v="0"/>
    <s v="SET366-KR-NP-S"/>
    <x v="1"/>
    <x v="2"/>
    <n v="1"/>
    <s v="INR"/>
    <n v="1163"/>
    <s v="RANCHI"/>
    <s v="JHARKHAND"/>
    <n v="834008"/>
    <s v="IN"/>
    <b v="0"/>
  </r>
  <r>
    <n v="91"/>
    <x v="84"/>
    <n v="8575376"/>
    <x v="0"/>
    <n v="32"/>
    <s v="adult"/>
    <x v="0"/>
    <x v="0"/>
    <x v="0"/>
    <x v="3"/>
    <s v="SET253-KR-NP-L"/>
    <x v="1"/>
    <x v="1"/>
    <n v="1"/>
    <s v="INR"/>
    <n v="737"/>
    <s v="HYDERABAD"/>
    <s v="TELANGANA"/>
    <n v="500020"/>
    <s v="IN"/>
    <b v="0"/>
  </r>
  <r>
    <n v="92"/>
    <x v="85"/>
    <n v="7384618"/>
    <x v="0"/>
    <n v="48"/>
    <s v="adult"/>
    <x v="0"/>
    <x v="0"/>
    <x v="0"/>
    <x v="3"/>
    <s v="SET203-KR-DPT-L"/>
    <x v="1"/>
    <x v="1"/>
    <n v="1"/>
    <s v="INR"/>
    <n v="429"/>
    <s v="CHENNAI"/>
    <s v="TAMIL NADU"/>
    <n v="600051"/>
    <s v="IN"/>
    <b v="0"/>
  </r>
  <r>
    <n v="93"/>
    <x v="85"/>
    <n v="7384618"/>
    <x v="0"/>
    <n v="36"/>
    <s v="adult"/>
    <x v="0"/>
    <x v="0"/>
    <x v="0"/>
    <x v="0"/>
    <s v="JNE3368-KR-XL"/>
    <x v="0"/>
    <x v="4"/>
    <n v="1"/>
    <s v="INR"/>
    <n v="471"/>
    <s v="VISAKHAPATNAM"/>
    <s v="ANDHRA PRADESH"/>
    <n v="530003"/>
    <s v="IN"/>
    <b v="0"/>
  </r>
  <r>
    <n v="94"/>
    <x v="86"/>
    <n v="3542194"/>
    <x v="2"/>
    <n v="20"/>
    <s v="teenager"/>
    <x v="0"/>
    <x v="0"/>
    <x v="0"/>
    <x v="2"/>
    <s v="SAR028"/>
    <x v="4"/>
    <x v="7"/>
    <n v="1"/>
    <s v="INR"/>
    <n v="307"/>
    <s v="Perambra"/>
    <s v="KERALA"/>
    <n v="673524"/>
    <s v="IN"/>
    <b v="0"/>
  </r>
  <r>
    <n v="95"/>
    <x v="87"/>
    <n v="6859790"/>
    <x v="2"/>
    <n v="48"/>
    <s v="adult"/>
    <x v="0"/>
    <x v="0"/>
    <x v="0"/>
    <x v="4"/>
    <s v="SET024-KR-SP-A-M"/>
    <x v="0"/>
    <x v="3"/>
    <n v="1"/>
    <s v="INR"/>
    <n v="631"/>
    <s v="GURUGRAM"/>
    <s v="HARYANA"/>
    <n v="122002"/>
    <s v="IN"/>
    <b v="0"/>
  </r>
  <r>
    <n v="96"/>
    <x v="88"/>
    <n v="347306"/>
    <x v="2"/>
    <n v="66"/>
    <s v="Senior"/>
    <x v="0"/>
    <x v="0"/>
    <x v="0"/>
    <x v="2"/>
    <s v="JNE3794-KR-M"/>
    <x v="0"/>
    <x v="3"/>
    <n v="1"/>
    <s v="INR"/>
    <n v="517"/>
    <s v="HYDERABAD"/>
    <s v="TELANGANA"/>
    <n v="500090"/>
    <s v="IN"/>
    <b v="0"/>
  </r>
  <r>
    <n v="97"/>
    <x v="89"/>
    <n v="7048232"/>
    <x v="2"/>
    <n v="60"/>
    <s v="Senior"/>
    <x v="0"/>
    <x v="0"/>
    <x v="0"/>
    <x v="0"/>
    <s v="JNE3781-KR-S"/>
    <x v="0"/>
    <x v="2"/>
    <n v="1"/>
    <s v="INR"/>
    <n v="427"/>
    <s v="HAMIRPUR"/>
    <s v="HIMACHAL PRADESH"/>
    <n v="177005"/>
    <s v="IN"/>
    <b v="0"/>
  </r>
  <r>
    <n v="98"/>
    <x v="90"/>
    <n v="5516090"/>
    <x v="1"/>
    <n v="47"/>
    <s v="adult"/>
    <x v="0"/>
    <x v="0"/>
    <x v="0"/>
    <x v="5"/>
    <s v="J0338-DR-S"/>
    <x v="2"/>
    <x v="2"/>
    <n v="1"/>
    <s v="INR"/>
    <n v="855"/>
    <s v="Nayagarh"/>
    <s v="ODISHA"/>
    <n v="752069"/>
    <s v="IN"/>
    <b v="0"/>
  </r>
  <r>
    <n v="99"/>
    <x v="91"/>
    <n v="294848"/>
    <x v="2"/>
    <n v="19"/>
    <s v="teenager"/>
    <x v="0"/>
    <x v="0"/>
    <x v="0"/>
    <x v="3"/>
    <s v="JNE3365-KR-1052-A-XXL"/>
    <x v="0"/>
    <x v="0"/>
    <n v="1"/>
    <s v="INR"/>
    <n v="376"/>
    <s v="BENGALURU"/>
    <s v="KARNATAKA"/>
    <n v="560075"/>
    <s v="IN"/>
    <b v="0"/>
  </r>
  <r>
    <n v="100"/>
    <x v="92"/>
    <n v="6522716"/>
    <x v="1"/>
    <n v="48"/>
    <s v="adult"/>
    <x v="0"/>
    <x v="0"/>
    <x v="0"/>
    <x v="2"/>
    <s v="JNE3805-KR-L"/>
    <x v="0"/>
    <x v="1"/>
    <n v="1"/>
    <s v="INR"/>
    <n v="487"/>
    <s v="BENGALURU"/>
    <s v="KARNATAKA"/>
    <n v="562125"/>
    <s v="IN"/>
    <b v="0"/>
  </r>
  <r>
    <n v="101"/>
    <x v="92"/>
    <n v="6522716"/>
    <x v="1"/>
    <n v="78"/>
    <s v="Senior"/>
    <x v="0"/>
    <x v="0"/>
    <x v="0"/>
    <x v="0"/>
    <s v="SET319-KR-NP-M"/>
    <x v="1"/>
    <x v="3"/>
    <n v="1"/>
    <s v="INR"/>
    <n v="852"/>
    <s v="NEW DELHI"/>
    <s v="DELHI"/>
    <n v="110034"/>
    <s v="IN"/>
    <b v="0"/>
  </r>
  <r>
    <n v="102"/>
    <x v="93"/>
    <n v="3094141"/>
    <x v="2"/>
    <n v="40"/>
    <s v="adult"/>
    <x v="0"/>
    <x v="0"/>
    <x v="0"/>
    <x v="2"/>
    <s v="JNE3466-KR-XXL"/>
    <x v="0"/>
    <x v="0"/>
    <n v="1"/>
    <s v="INR"/>
    <n v="771"/>
    <s v="TIRUCHIRAPPALLI"/>
    <s v="TAMIL NADU"/>
    <n v="620017"/>
    <s v="IN"/>
    <b v="0"/>
  </r>
  <r>
    <n v="103"/>
    <x v="94"/>
    <n v="8966819"/>
    <x v="2"/>
    <n v="38"/>
    <s v="adult"/>
    <x v="0"/>
    <x v="0"/>
    <x v="0"/>
    <x v="3"/>
    <s v="JNE3805-KR-M"/>
    <x v="0"/>
    <x v="3"/>
    <n v="1"/>
    <s v="INR"/>
    <n v="487"/>
    <s v="PUDUVAYAL"/>
    <s v="TAMIL NADU"/>
    <n v="630108"/>
    <s v="IN"/>
    <b v="0"/>
  </r>
  <r>
    <n v="104"/>
    <x v="95"/>
    <n v="2716293"/>
    <x v="2"/>
    <n v="21"/>
    <s v="teenager"/>
    <x v="0"/>
    <x v="0"/>
    <x v="0"/>
    <x v="2"/>
    <s v="MEN5019-KR-XL"/>
    <x v="0"/>
    <x v="4"/>
    <n v="1"/>
    <s v="INR"/>
    <n v="472"/>
    <s v="HYDERABAD"/>
    <s v="TELANGANA"/>
    <n v="500045"/>
    <s v="IN"/>
    <b v="0"/>
  </r>
  <r>
    <n v="105"/>
    <x v="96"/>
    <n v="9848998"/>
    <x v="0"/>
    <n v="38"/>
    <s v="adult"/>
    <x v="0"/>
    <x v="0"/>
    <x v="0"/>
    <x v="2"/>
    <s v="SAR015"/>
    <x v="4"/>
    <x v="7"/>
    <n v="1"/>
    <s v="INR"/>
    <n v="790"/>
    <s v="UDAIPUR"/>
    <s v="RAJASTHAN"/>
    <n v="313001"/>
    <s v="IN"/>
    <b v="0"/>
  </r>
  <r>
    <n v="106"/>
    <x v="97"/>
    <n v="6592212"/>
    <x v="0"/>
    <n v="25"/>
    <s v="teenager"/>
    <x v="0"/>
    <x v="0"/>
    <x v="0"/>
    <x v="2"/>
    <s v="JNE3794-KR-XS"/>
    <x v="0"/>
    <x v="5"/>
    <n v="1"/>
    <s v="INR"/>
    <n v="517"/>
    <s v="PUDUCHERRY"/>
    <s v="PUDUCHERRY"/>
    <n v="605004"/>
    <s v="IN"/>
    <b v="0"/>
  </r>
  <r>
    <n v="107"/>
    <x v="98"/>
    <n v="5467416"/>
    <x v="0"/>
    <n v="35"/>
    <s v="adult"/>
    <x v="0"/>
    <x v="0"/>
    <x v="0"/>
    <x v="3"/>
    <s v="SET135-KR-PP-XXXL"/>
    <x v="1"/>
    <x v="6"/>
    <n v="1"/>
    <s v="INR"/>
    <n v="646"/>
    <s v="GREATER NOIDA"/>
    <s v="UTTAR PRADESH"/>
    <n v="201310"/>
    <s v="IN"/>
    <b v="0"/>
  </r>
  <r>
    <n v="108"/>
    <x v="99"/>
    <n v="1265802"/>
    <x v="0"/>
    <n v="23"/>
    <s v="teenager"/>
    <x v="0"/>
    <x v="0"/>
    <x v="0"/>
    <x v="2"/>
    <s v="J0338-DR-XL"/>
    <x v="2"/>
    <x v="4"/>
    <n v="1"/>
    <s v="INR"/>
    <n v="743"/>
    <s v="SECUNDERABAD"/>
    <s v="TELANGANA"/>
    <n v="500011"/>
    <s v="IN"/>
    <b v="0"/>
  </r>
  <r>
    <n v="109"/>
    <x v="100"/>
    <n v="9585512"/>
    <x v="0"/>
    <n v="61"/>
    <s v="Senior"/>
    <x v="0"/>
    <x v="0"/>
    <x v="0"/>
    <x v="0"/>
    <s v="JNE2251-KR-537-XXL"/>
    <x v="0"/>
    <x v="0"/>
    <n v="1"/>
    <s v="INR"/>
    <n v="399"/>
    <s v="new delhi"/>
    <s v="DELHI"/>
    <n v="110063"/>
    <s v="IN"/>
    <b v="0"/>
  </r>
  <r>
    <n v="110"/>
    <x v="101"/>
    <n v="6513430"/>
    <x v="0"/>
    <n v="40"/>
    <s v="adult"/>
    <x v="0"/>
    <x v="0"/>
    <x v="0"/>
    <x v="3"/>
    <s v="SET272-KR-PP-M"/>
    <x v="1"/>
    <x v="3"/>
    <n v="1"/>
    <s v="INR"/>
    <n v="852"/>
    <s v="GREATER NOIDA"/>
    <s v="UTTAR PRADESH"/>
    <n v="201306"/>
    <s v="IN"/>
    <b v="0"/>
  </r>
  <r>
    <n v="111"/>
    <x v="102"/>
    <n v="7694216"/>
    <x v="1"/>
    <n v="32"/>
    <s v="adult"/>
    <x v="0"/>
    <x v="0"/>
    <x v="0"/>
    <x v="3"/>
    <s v="SET197-KR-NP-M"/>
    <x v="1"/>
    <x v="3"/>
    <n v="1"/>
    <s v="INR"/>
    <n v="759"/>
    <s v="MYSURU"/>
    <s v="KARNATAKA"/>
    <n v="570034"/>
    <s v="IN"/>
    <b v="0"/>
  </r>
  <r>
    <n v="112"/>
    <x v="103"/>
    <n v="5911668"/>
    <x v="0"/>
    <n v="31"/>
    <s v="adult"/>
    <x v="0"/>
    <x v="0"/>
    <x v="0"/>
    <x v="6"/>
    <s v="J0301-TP-XL"/>
    <x v="3"/>
    <x v="4"/>
    <n v="1"/>
    <s v="INR"/>
    <n v="493"/>
    <s v="NEW DELHI"/>
    <s v="DELHI"/>
    <n v="110059"/>
    <s v="IN"/>
    <b v="0"/>
  </r>
  <r>
    <n v="113"/>
    <x v="104"/>
    <n v="5364170"/>
    <x v="0"/>
    <n v="29"/>
    <s v="teenager"/>
    <x v="0"/>
    <x v="0"/>
    <x v="0"/>
    <x v="2"/>
    <s v="JNE3518-KR-XXL"/>
    <x v="0"/>
    <x v="0"/>
    <n v="1"/>
    <s v="INR"/>
    <n v="458"/>
    <s v="JAIPUR"/>
    <s v="RAJASTHAN"/>
    <n v="303002"/>
    <s v="IN"/>
    <b v="0"/>
  </r>
  <r>
    <n v="114"/>
    <x v="105"/>
    <n v="3614770"/>
    <x v="0"/>
    <n v="27"/>
    <s v="teenager"/>
    <x v="0"/>
    <x v="0"/>
    <x v="0"/>
    <x v="2"/>
    <s v="JNE3405-KR-M"/>
    <x v="0"/>
    <x v="3"/>
    <n v="1"/>
    <s v="INR"/>
    <n v="435"/>
    <s v="BIDAR"/>
    <s v="KARNATAKA"/>
    <n v="585401"/>
    <s v="IN"/>
    <b v="0"/>
  </r>
  <r>
    <n v="115"/>
    <x v="106"/>
    <n v="1246579"/>
    <x v="0"/>
    <n v="48"/>
    <s v="adult"/>
    <x v="0"/>
    <x v="0"/>
    <x v="0"/>
    <x v="2"/>
    <s v="SET251-KR-PP-XS"/>
    <x v="1"/>
    <x v="5"/>
    <n v="1"/>
    <s v="INR"/>
    <n v="759"/>
    <s v="BABUGARH"/>
    <s v="UTTAR PRADESH"/>
    <n v="245201"/>
    <s v="IN"/>
    <b v="0"/>
  </r>
  <r>
    <n v="116"/>
    <x v="107"/>
    <n v="6695683"/>
    <x v="1"/>
    <n v="30"/>
    <s v="adult"/>
    <x v="0"/>
    <x v="0"/>
    <x v="2"/>
    <x v="0"/>
    <s v="SET282-KR-PP-L"/>
    <x v="1"/>
    <x v="1"/>
    <n v="1"/>
    <s v="INR"/>
    <n v="1043"/>
    <s v="THANE"/>
    <s v="MAHARASHTRA"/>
    <n v="400606"/>
    <s v="IN"/>
    <b v="0"/>
  </r>
  <r>
    <n v="117"/>
    <x v="108"/>
    <n v="1994186"/>
    <x v="1"/>
    <n v="71"/>
    <s v="Senior"/>
    <x v="0"/>
    <x v="0"/>
    <x v="0"/>
    <x v="0"/>
    <s v="SET268-KR-NP-M"/>
    <x v="1"/>
    <x v="3"/>
    <n v="1"/>
    <s v="INR"/>
    <n v="698"/>
    <s v="UDAIPUR"/>
    <s v="RAJASTHAN"/>
    <n v="313001"/>
    <s v="IN"/>
    <b v="0"/>
  </r>
  <r>
    <n v="118"/>
    <x v="109"/>
    <n v="172471"/>
    <x v="0"/>
    <n v="41"/>
    <s v="adult"/>
    <x v="0"/>
    <x v="0"/>
    <x v="0"/>
    <x v="3"/>
    <s v="JNE3648-TP-N-S"/>
    <x v="3"/>
    <x v="2"/>
    <n v="1"/>
    <s v="INR"/>
    <n v="518"/>
    <s v="DOHAD"/>
    <s v="GUJARAT"/>
    <n v="389151"/>
    <s v="IN"/>
    <b v="0"/>
  </r>
  <r>
    <n v="119"/>
    <x v="110"/>
    <n v="681598"/>
    <x v="1"/>
    <n v="28"/>
    <s v="teenager"/>
    <x v="0"/>
    <x v="0"/>
    <x v="0"/>
    <x v="0"/>
    <s v="J0308-DR-XXL"/>
    <x v="2"/>
    <x v="0"/>
    <n v="1"/>
    <s v="INR"/>
    <n v="625"/>
    <s v="Barasat"/>
    <s v="WEST BENGAL"/>
    <n v="700124"/>
    <s v="IN"/>
    <b v="0"/>
  </r>
  <r>
    <n v="120"/>
    <x v="111"/>
    <n v="1388772"/>
    <x v="0"/>
    <n v="19"/>
    <s v="teenager"/>
    <x v="0"/>
    <x v="0"/>
    <x v="0"/>
    <x v="3"/>
    <s v="MEN5026-KR-XXXL"/>
    <x v="0"/>
    <x v="6"/>
    <n v="1"/>
    <s v="INR"/>
    <n v="499"/>
    <s v="INDORE"/>
    <s v="MADHYA PRADESH"/>
    <n v="452001"/>
    <s v="IN"/>
    <b v="0"/>
  </r>
  <r>
    <n v="121"/>
    <x v="112"/>
    <n v="3131740"/>
    <x v="0"/>
    <n v="25"/>
    <s v="teenager"/>
    <x v="0"/>
    <x v="0"/>
    <x v="0"/>
    <x v="0"/>
    <s v="JNE3642-TP-XS"/>
    <x v="3"/>
    <x v="5"/>
    <n v="1"/>
    <s v="INR"/>
    <n v="321"/>
    <s v="MUMBAI"/>
    <s v="MAHARASHTRA"/>
    <n v="400053"/>
    <s v="IN"/>
    <b v="0"/>
  </r>
  <r>
    <n v="122"/>
    <x v="113"/>
    <n v="5496750"/>
    <x v="0"/>
    <n v="57"/>
    <s v="Senior"/>
    <x v="0"/>
    <x v="0"/>
    <x v="0"/>
    <x v="6"/>
    <s v="SET229-KR-PP-XS"/>
    <x v="1"/>
    <x v="5"/>
    <n v="1"/>
    <s v="INR"/>
    <n v="845"/>
    <s v="NAGAUR"/>
    <s v="RAJASTHAN"/>
    <n v="341305"/>
    <s v="IN"/>
    <b v="0"/>
  </r>
  <r>
    <n v="123"/>
    <x v="113"/>
    <n v="5496750"/>
    <x v="0"/>
    <n v="73"/>
    <s v="Senior"/>
    <x v="0"/>
    <x v="0"/>
    <x v="0"/>
    <x v="2"/>
    <s v="J0132-KR-XS"/>
    <x v="0"/>
    <x v="5"/>
    <n v="1"/>
    <s v="INR"/>
    <n v="358"/>
    <s v="NEW DELHI"/>
    <s v="DELHI"/>
    <n v="110085"/>
    <s v="IN"/>
    <b v="0"/>
  </r>
  <r>
    <n v="124"/>
    <x v="114"/>
    <n v="816846"/>
    <x v="0"/>
    <n v="50"/>
    <s v="Senior"/>
    <x v="0"/>
    <x v="0"/>
    <x v="0"/>
    <x v="3"/>
    <s v="JNE1234-MULTI-KR-032-XL"/>
    <x v="0"/>
    <x v="4"/>
    <n v="1"/>
    <s v="INR"/>
    <n v="307"/>
    <s v="Coimbatore"/>
    <s v="TAMIL NADU"/>
    <n v="641031"/>
    <s v="IN"/>
    <b v="0"/>
  </r>
  <r>
    <n v="125"/>
    <x v="115"/>
    <n v="278400"/>
    <x v="0"/>
    <n v="31"/>
    <s v="adult"/>
    <x v="0"/>
    <x v="0"/>
    <x v="0"/>
    <x v="1"/>
    <s v="PJNE3068-KR-6XL"/>
    <x v="0"/>
    <x v="8"/>
    <n v="1"/>
    <s v="INR"/>
    <n v="692"/>
    <s v="NAVI MUMBAI"/>
    <s v="MAHARASHTRA"/>
    <n v="400701"/>
    <s v="IN"/>
    <b v="0"/>
  </r>
  <r>
    <n v="126"/>
    <x v="116"/>
    <n v="8079606"/>
    <x v="1"/>
    <n v="33"/>
    <s v="adult"/>
    <x v="0"/>
    <x v="0"/>
    <x v="0"/>
    <x v="1"/>
    <s v="SET313-KR-NP-XS"/>
    <x v="1"/>
    <x v="5"/>
    <n v="1"/>
    <s v="INR"/>
    <n v="1099"/>
    <s v="NEW DELHI"/>
    <s v="DELHI"/>
    <n v="110003"/>
    <s v="IN"/>
    <b v="0"/>
  </r>
  <r>
    <n v="127"/>
    <x v="117"/>
    <n v="4636514"/>
    <x v="0"/>
    <n v="31"/>
    <s v="adult"/>
    <x v="0"/>
    <x v="0"/>
    <x v="0"/>
    <x v="0"/>
    <s v="SET282-KR-PP-M"/>
    <x v="1"/>
    <x v="3"/>
    <n v="1"/>
    <s v="INR"/>
    <n v="1033"/>
    <s v="BARASAT"/>
    <s v="WEST BENGAL"/>
    <n v="700124"/>
    <s v="IN"/>
    <b v="0"/>
  </r>
  <r>
    <n v="128"/>
    <x v="118"/>
    <n v="9847734"/>
    <x v="0"/>
    <n v="44"/>
    <s v="adult"/>
    <x v="0"/>
    <x v="0"/>
    <x v="0"/>
    <x v="0"/>
    <s v="JNE1525-KR-UDF19BLACK-XS"/>
    <x v="0"/>
    <x v="5"/>
    <n v="1"/>
    <s v="INR"/>
    <n v="301"/>
    <s v="COIMBATORE"/>
    <s v="TAMIL NADU"/>
    <n v="641027"/>
    <s v="IN"/>
    <b v="0"/>
  </r>
  <r>
    <n v="129"/>
    <x v="119"/>
    <n v="8860022"/>
    <x v="0"/>
    <n v="26"/>
    <s v="teenager"/>
    <x v="0"/>
    <x v="0"/>
    <x v="0"/>
    <x v="0"/>
    <s v="JNE3691-TU-L"/>
    <x v="3"/>
    <x v="1"/>
    <n v="1"/>
    <s v="INR"/>
    <n v="625"/>
    <s v="RANCHI"/>
    <s v="JHARKHAND"/>
    <n v="834002"/>
    <s v="IN"/>
    <b v="0"/>
  </r>
  <r>
    <n v="130"/>
    <x v="120"/>
    <n v="1669205"/>
    <x v="0"/>
    <n v="25"/>
    <s v="teenager"/>
    <x v="0"/>
    <x v="0"/>
    <x v="0"/>
    <x v="0"/>
    <s v="JNE3399-KR-M"/>
    <x v="0"/>
    <x v="3"/>
    <n v="1"/>
    <s v="INR"/>
    <n v="435"/>
    <s v="SANGAREDDY"/>
    <s v="TELANGANA"/>
    <n v="502001"/>
    <s v="IN"/>
    <b v="0"/>
  </r>
  <r>
    <n v="131"/>
    <x v="121"/>
    <n v="6737238"/>
    <x v="0"/>
    <n v="49"/>
    <s v="adult"/>
    <x v="0"/>
    <x v="0"/>
    <x v="0"/>
    <x v="2"/>
    <s v="JNE3790-KR-XXXL"/>
    <x v="0"/>
    <x v="6"/>
    <n v="1"/>
    <s v="INR"/>
    <n v="307"/>
    <s v="PUNE"/>
    <s v="MAHARASHTRA"/>
    <n v="411041"/>
    <s v="IN"/>
    <b v="0"/>
  </r>
  <r>
    <n v="132"/>
    <x v="122"/>
    <n v="9605076"/>
    <x v="1"/>
    <n v="59"/>
    <s v="Senior"/>
    <x v="0"/>
    <x v="0"/>
    <x v="0"/>
    <x v="2"/>
    <s v="SET268-KR-NP-L"/>
    <x v="1"/>
    <x v="1"/>
    <n v="1"/>
    <s v="INR"/>
    <n v="788"/>
    <s v="Buxar"/>
    <s v="BIHAR"/>
    <n v="802133"/>
    <s v="IN"/>
    <b v="0"/>
  </r>
  <r>
    <n v="133"/>
    <x v="123"/>
    <n v="9542566"/>
    <x v="0"/>
    <n v="21"/>
    <s v="teenager"/>
    <x v="0"/>
    <x v="0"/>
    <x v="0"/>
    <x v="2"/>
    <s v="SET393-KR-NP-M"/>
    <x v="1"/>
    <x v="3"/>
    <n v="1"/>
    <s v="INR"/>
    <n v="999"/>
    <s v="KANJIKODE INDUSTRIAL AREA"/>
    <s v="KERALA"/>
    <n v="678623"/>
    <s v="IN"/>
    <b v="0"/>
  </r>
  <r>
    <n v="134"/>
    <x v="124"/>
    <n v="1540604"/>
    <x v="0"/>
    <n v="31"/>
    <s v="adult"/>
    <x v="0"/>
    <x v="0"/>
    <x v="0"/>
    <x v="2"/>
    <s v="J0329-KR-XS"/>
    <x v="0"/>
    <x v="5"/>
    <n v="1"/>
    <s v="INR"/>
    <n v="852"/>
    <s v="HYDERABAD"/>
    <s v="TELANGANA"/>
    <n v="508126"/>
    <s v="IN"/>
    <b v="0"/>
  </r>
  <r>
    <n v="135"/>
    <x v="125"/>
    <n v="9367631"/>
    <x v="0"/>
    <n v="34"/>
    <s v="adult"/>
    <x v="0"/>
    <x v="0"/>
    <x v="0"/>
    <x v="2"/>
    <s v="SET397-KR-NP  -M"/>
    <x v="1"/>
    <x v="3"/>
    <n v="1"/>
    <s v="INR"/>
    <n v="999"/>
    <s v="ALLAHABAD"/>
    <s v="UTTAR PRADESH"/>
    <n v="211002"/>
    <s v="IN"/>
    <b v="0"/>
  </r>
  <r>
    <n v="136"/>
    <x v="126"/>
    <n v="595996"/>
    <x v="1"/>
    <n v="72"/>
    <s v="Senior"/>
    <x v="0"/>
    <x v="0"/>
    <x v="0"/>
    <x v="2"/>
    <s v="J0008-SKD-M"/>
    <x v="1"/>
    <x v="3"/>
    <n v="1"/>
    <s v="INR"/>
    <n v="1075"/>
    <s v="DIU"/>
    <s v="DADRA AND NAGAR"/>
    <n v="362520"/>
    <s v="IN"/>
    <b v="0"/>
  </r>
  <r>
    <n v="137"/>
    <x v="127"/>
    <n v="8256896"/>
    <x v="1"/>
    <n v="22"/>
    <s v="teenager"/>
    <x v="0"/>
    <x v="0"/>
    <x v="0"/>
    <x v="2"/>
    <s v="SET320-KR-NP-S"/>
    <x v="1"/>
    <x v="2"/>
    <n v="1"/>
    <s v="INR"/>
    <n v="845"/>
    <s v="PATNA"/>
    <s v="BIHAR"/>
    <n v="801505"/>
    <s v="IN"/>
    <b v="0"/>
  </r>
  <r>
    <n v="138"/>
    <x v="128"/>
    <n v="1064158"/>
    <x v="1"/>
    <n v="35"/>
    <s v="adult"/>
    <x v="0"/>
    <x v="0"/>
    <x v="0"/>
    <x v="0"/>
    <s v="J0003-SET-S"/>
    <x v="1"/>
    <x v="2"/>
    <n v="1"/>
    <s v="INR"/>
    <n v="664"/>
    <s v="Yacharam"/>
    <s v="TELANGANA"/>
    <n v="501509"/>
    <s v="IN"/>
    <b v="0"/>
  </r>
  <r>
    <n v="139"/>
    <x v="129"/>
    <n v="2727693"/>
    <x v="0"/>
    <n v="31"/>
    <s v="adult"/>
    <x v="0"/>
    <x v="0"/>
    <x v="0"/>
    <x v="3"/>
    <s v="SET304-KR-DPT-M"/>
    <x v="1"/>
    <x v="3"/>
    <n v="1"/>
    <s v="INR"/>
    <n v="1186"/>
    <s v="Kannur"/>
    <s v="KERALA"/>
    <n v="670304"/>
    <s v="IN"/>
    <b v="0"/>
  </r>
  <r>
    <n v="140"/>
    <x v="130"/>
    <n v="6844452"/>
    <x v="1"/>
    <n v="34"/>
    <s v="adult"/>
    <x v="0"/>
    <x v="0"/>
    <x v="3"/>
    <x v="4"/>
    <s v="J0382-SKD-XXL"/>
    <x v="1"/>
    <x v="0"/>
    <n v="1"/>
    <s v="INR"/>
    <n v="1258"/>
    <s v="Port blair"/>
    <s v="ANDAMAN &amp; NICOBAR "/>
    <n v="744103"/>
    <s v="IN"/>
    <b v="0"/>
  </r>
  <r>
    <n v="141"/>
    <x v="131"/>
    <n v="6908439"/>
    <x v="0"/>
    <n v="46"/>
    <s v="adult"/>
    <x v="0"/>
    <x v="0"/>
    <x v="1"/>
    <x v="2"/>
    <s v="JNE3405-KR-XXL"/>
    <x v="0"/>
    <x v="0"/>
    <n v="1"/>
    <s v="INR"/>
    <n v="399"/>
    <s v="MUZAFFARNAGAR"/>
    <s v="UTTAR PRADESH"/>
    <n v="251001"/>
    <s v="IN"/>
    <b v="0"/>
  </r>
  <r>
    <n v="142"/>
    <x v="132"/>
    <n v="9626742"/>
    <x v="1"/>
    <n v="63"/>
    <s v="Senior"/>
    <x v="0"/>
    <x v="0"/>
    <x v="0"/>
    <x v="2"/>
    <s v="JNE3797-KR-A-M"/>
    <x v="2"/>
    <x v="3"/>
    <n v="1"/>
    <s v="INR"/>
    <n v="771"/>
    <s v="MANMAD"/>
    <s v="MAHARASHTRA"/>
    <n v="423104"/>
    <s v="IN"/>
    <b v="0"/>
  </r>
  <r>
    <n v="143"/>
    <x v="133"/>
    <n v="9383537"/>
    <x v="0"/>
    <n v="33"/>
    <s v="adult"/>
    <x v="0"/>
    <x v="0"/>
    <x v="0"/>
    <x v="2"/>
    <s v="JNE3611-KR-XXL"/>
    <x v="0"/>
    <x v="0"/>
    <n v="1"/>
    <s v="INR"/>
    <n v="459"/>
    <s v="SURYAPET"/>
    <s v="TELANGANA"/>
    <n v="508213"/>
    <s v="IN"/>
    <b v="0"/>
  </r>
  <r>
    <n v="144"/>
    <x v="134"/>
    <n v="6048785"/>
    <x v="0"/>
    <n v="58"/>
    <s v="Senior"/>
    <x v="0"/>
    <x v="0"/>
    <x v="0"/>
    <x v="2"/>
    <s v="JNE3546-KR-L"/>
    <x v="0"/>
    <x v="1"/>
    <n v="1"/>
    <s v="INR"/>
    <n v="468"/>
    <s v="BENGALURU"/>
    <s v="KARNATAKA"/>
    <n v="560100"/>
    <s v="IN"/>
    <b v="0"/>
  </r>
  <r>
    <n v="145"/>
    <x v="135"/>
    <n v="1040945"/>
    <x v="0"/>
    <n v="27"/>
    <s v="teenager"/>
    <x v="0"/>
    <x v="0"/>
    <x v="0"/>
    <x v="3"/>
    <s v="MEN5007-KR-L"/>
    <x v="0"/>
    <x v="1"/>
    <n v="1"/>
    <s v="INR"/>
    <n v="475"/>
    <s v="PIMPRI CHINCHWAD"/>
    <s v="MAHARASHTRA"/>
    <n v="411033"/>
    <s v="IN"/>
    <b v="0"/>
  </r>
  <r>
    <n v="146"/>
    <x v="136"/>
    <n v="8224545"/>
    <x v="1"/>
    <n v="24"/>
    <s v="teenager"/>
    <x v="0"/>
    <x v="0"/>
    <x v="0"/>
    <x v="3"/>
    <s v="SET333-KR-DPT-M"/>
    <x v="1"/>
    <x v="3"/>
    <n v="1"/>
    <s v="INR"/>
    <n v="967"/>
    <s v="Kollam"/>
    <s v="KERALA"/>
    <n v="691601"/>
    <s v="IN"/>
    <b v="0"/>
  </r>
  <r>
    <n v="147"/>
    <x v="137"/>
    <n v="8391201"/>
    <x v="1"/>
    <n v="45"/>
    <s v="adult"/>
    <x v="0"/>
    <x v="0"/>
    <x v="0"/>
    <x v="3"/>
    <s v="JNE3860-DR-L"/>
    <x v="2"/>
    <x v="1"/>
    <n v="1"/>
    <s v="INR"/>
    <n v="614"/>
    <s v="BENGALURU"/>
    <s v="KARNATAKA"/>
    <n v="560099"/>
    <s v="IN"/>
    <b v="0"/>
  </r>
  <r>
    <n v="148"/>
    <x v="138"/>
    <n v="2036568"/>
    <x v="0"/>
    <n v="22"/>
    <s v="teenager"/>
    <x v="0"/>
    <x v="0"/>
    <x v="0"/>
    <x v="2"/>
    <s v="SET268-KR-NP-L"/>
    <x v="1"/>
    <x v="1"/>
    <n v="1"/>
    <s v="INR"/>
    <n v="788"/>
    <s v="Vadodara"/>
    <s v="GUJARAT"/>
    <n v="390024"/>
    <s v="IN"/>
    <b v="0"/>
  </r>
  <r>
    <n v="149"/>
    <x v="139"/>
    <n v="131231"/>
    <x v="0"/>
    <n v="42"/>
    <s v="adult"/>
    <x v="0"/>
    <x v="0"/>
    <x v="3"/>
    <x v="6"/>
    <s v="J0382-SKD-XS"/>
    <x v="1"/>
    <x v="5"/>
    <n v="1"/>
    <s v="INR"/>
    <n v="1173"/>
    <s v="BENGALURU"/>
    <s v="KARNATAKA"/>
    <n v="560004"/>
    <s v="IN"/>
    <b v="0"/>
  </r>
  <r>
    <n v="150"/>
    <x v="139"/>
    <n v="131231"/>
    <x v="0"/>
    <n v="18"/>
    <s v="teenager"/>
    <x v="0"/>
    <x v="0"/>
    <x v="3"/>
    <x v="2"/>
    <s v="J0112-TP-M"/>
    <x v="3"/>
    <x v="3"/>
    <n v="1"/>
    <s v="INR"/>
    <n v="359"/>
    <s v="lucknow"/>
    <s v="UTTAR PRADESH"/>
    <n v="226010"/>
    <s v="IN"/>
    <b v="0"/>
  </r>
  <r>
    <n v="151"/>
    <x v="140"/>
    <n v="5387048"/>
    <x v="0"/>
    <n v="55"/>
    <s v="Senior"/>
    <x v="0"/>
    <x v="0"/>
    <x v="0"/>
    <x v="6"/>
    <s v="J0201-TP-S"/>
    <x v="3"/>
    <x v="2"/>
    <n v="1"/>
    <s v="INR"/>
    <n v="625"/>
    <s v="SECUNDERABAD"/>
    <s v="TELANGANA"/>
    <n v="500017"/>
    <s v="IN"/>
    <b v="0"/>
  </r>
  <r>
    <n v="152"/>
    <x v="141"/>
    <n v="4700322"/>
    <x v="0"/>
    <n v="25"/>
    <s v="teenager"/>
    <x v="0"/>
    <x v="0"/>
    <x v="3"/>
    <x v="2"/>
    <s v="SET377-KR-NP-S"/>
    <x v="1"/>
    <x v="2"/>
    <n v="1"/>
    <s v="INR"/>
    <n v="1238"/>
    <s v="JAIPUR"/>
    <s v="RAJASTHAN"/>
    <n v="302017"/>
    <s v="IN"/>
    <b v="0"/>
  </r>
  <r>
    <n v="153"/>
    <x v="142"/>
    <n v="4774074"/>
    <x v="1"/>
    <n v="30"/>
    <s v="adult"/>
    <x v="0"/>
    <x v="0"/>
    <x v="0"/>
    <x v="2"/>
    <s v="SET321-KR-DPT-XXL"/>
    <x v="1"/>
    <x v="0"/>
    <n v="1"/>
    <s v="INR"/>
    <n v="927"/>
    <s v="LUCKNOW"/>
    <s v="UTTAR PRADESH"/>
    <n v="226021"/>
    <s v="IN"/>
    <b v="0"/>
  </r>
  <r>
    <n v="154"/>
    <x v="143"/>
    <n v="4236224"/>
    <x v="0"/>
    <n v="46"/>
    <s v="adult"/>
    <x v="0"/>
    <x v="0"/>
    <x v="0"/>
    <x v="2"/>
    <s v="JNE3510-KR-XL"/>
    <x v="0"/>
    <x v="4"/>
    <n v="1"/>
    <s v="INR"/>
    <n v="424"/>
    <s v="GURUGRAM"/>
    <s v="HARYANA"/>
    <n v="122001"/>
    <s v="IN"/>
    <b v="0"/>
  </r>
  <r>
    <n v="155"/>
    <x v="144"/>
    <n v="9698056"/>
    <x v="1"/>
    <n v="27"/>
    <s v="teenager"/>
    <x v="0"/>
    <x v="0"/>
    <x v="0"/>
    <x v="0"/>
    <s v="J0333-DR-L"/>
    <x v="2"/>
    <x v="1"/>
    <n v="1"/>
    <s v="INR"/>
    <n v="825"/>
    <s v="BENGALURU"/>
    <s v="KARNATAKA"/>
    <n v="560067"/>
    <s v="IN"/>
    <b v="0"/>
  </r>
  <r>
    <n v="156"/>
    <x v="145"/>
    <n v="1092399"/>
    <x v="0"/>
    <n v="46"/>
    <s v="adult"/>
    <x v="0"/>
    <x v="0"/>
    <x v="3"/>
    <x v="2"/>
    <s v="SET328-KR-NP-L"/>
    <x v="1"/>
    <x v="1"/>
    <n v="1"/>
    <s v="INR"/>
    <n v="545"/>
    <s v="BENGALURU"/>
    <s v="KARNATAKA"/>
    <n v="560037"/>
    <s v="IN"/>
    <b v="0"/>
  </r>
  <r>
    <n v="157"/>
    <x v="146"/>
    <n v="1867708"/>
    <x v="1"/>
    <n v="20"/>
    <s v="teenager"/>
    <x v="0"/>
    <x v="0"/>
    <x v="0"/>
    <x v="2"/>
    <s v="J0134-SET-XL"/>
    <x v="1"/>
    <x v="4"/>
    <n v="1"/>
    <s v="INR"/>
    <n v="729"/>
    <s v="PUNE"/>
    <s v="MAHARASHTRA"/>
    <n v="412207"/>
    <s v="IN"/>
    <b v="0"/>
  </r>
  <r>
    <n v="158"/>
    <x v="147"/>
    <n v="7163849"/>
    <x v="0"/>
    <n v="26"/>
    <s v="teenager"/>
    <x v="0"/>
    <x v="0"/>
    <x v="3"/>
    <x v="0"/>
    <s v="J0088-TP-S"/>
    <x v="3"/>
    <x v="2"/>
    <n v="1"/>
    <s v="INR"/>
    <n v="497"/>
    <s v="ERNAKULAM"/>
    <s v="KERALA"/>
    <n v="682017"/>
    <s v="IN"/>
    <b v="0"/>
  </r>
  <r>
    <n v="159"/>
    <x v="148"/>
    <n v="7372776"/>
    <x v="1"/>
    <n v="49"/>
    <s v="adult"/>
    <x v="0"/>
    <x v="0"/>
    <x v="0"/>
    <x v="0"/>
    <s v="JNE3905-DR-M"/>
    <x v="2"/>
    <x v="3"/>
    <n v="1"/>
    <s v="INR"/>
    <n v="625"/>
    <s v="MUMBAI"/>
    <s v="MAHARASHTRA"/>
    <n v="400078"/>
    <s v="IN"/>
    <b v="0"/>
  </r>
  <r>
    <n v="160"/>
    <x v="149"/>
    <n v="7757271"/>
    <x v="0"/>
    <n v="32"/>
    <s v="adult"/>
    <x v="0"/>
    <x v="0"/>
    <x v="0"/>
    <x v="0"/>
    <s v="JNE3693-KR-S"/>
    <x v="0"/>
    <x v="2"/>
    <n v="1"/>
    <s v="INR"/>
    <n v="319"/>
    <s v="HARIDWAR"/>
    <s v="UTTARAKHAND"/>
    <n v="249405"/>
    <s v="IN"/>
    <b v="0"/>
  </r>
  <r>
    <n v="161"/>
    <x v="150"/>
    <n v="6304030"/>
    <x v="0"/>
    <n v="34"/>
    <s v="adult"/>
    <x v="0"/>
    <x v="0"/>
    <x v="0"/>
    <x v="0"/>
    <s v="SAR002"/>
    <x v="4"/>
    <x v="7"/>
    <n v="1"/>
    <s v="INR"/>
    <n v="729"/>
    <s v="MAHNAR BAZAR"/>
    <s v="BIHAR"/>
    <n v="844506"/>
    <s v="IN"/>
    <b v="0"/>
  </r>
  <r>
    <n v="162"/>
    <x v="150"/>
    <n v="6304030"/>
    <x v="0"/>
    <n v="28"/>
    <s v="teenager"/>
    <x v="0"/>
    <x v="0"/>
    <x v="0"/>
    <x v="3"/>
    <s v="SAR029"/>
    <x v="4"/>
    <x v="7"/>
    <n v="1"/>
    <s v="INR"/>
    <n v="365"/>
    <s v="LALITPUR"/>
    <s v="UTTAR PRADESH"/>
    <n v="284403"/>
    <s v="IN"/>
    <b v="0"/>
  </r>
  <r>
    <n v="163"/>
    <x v="151"/>
    <n v="7790665"/>
    <x v="0"/>
    <n v="36"/>
    <s v="adult"/>
    <x v="0"/>
    <x v="0"/>
    <x v="0"/>
    <x v="1"/>
    <s v="BL113-XXL"/>
    <x v="5"/>
    <x v="0"/>
    <n v="1"/>
    <s v="INR"/>
    <n v="563"/>
    <s v="BELAGAVI"/>
    <s v="KARNATAKA"/>
    <n v="590019"/>
    <s v="IN"/>
    <b v="0"/>
  </r>
  <r>
    <n v="164"/>
    <x v="152"/>
    <n v="5595686"/>
    <x v="0"/>
    <n v="73"/>
    <s v="Senior"/>
    <x v="0"/>
    <x v="0"/>
    <x v="0"/>
    <x v="5"/>
    <s v="JNE3405-KR-L"/>
    <x v="0"/>
    <x v="1"/>
    <n v="1"/>
    <s v="INR"/>
    <n v="399"/>
    <s v="NEW DELHI"/>
    <s v="DELHI"/>
    <n v="110067"/>
    <s v="IN"/>
    <b v="0"/>
  </r>
  <r>
    <n v="165"/>
    <x v="153"/>
    <n v="8251665"/>
    <x v="0"/>
    <n v="56"/>
    <s v="Senior"/>
    <x v="0"/>
    <x v="0"/>
    <x v="0"/>
    <x v="3"/>
    <s v="SET359-KR-NP-S"/>
    <x v="1"/>
    <x v="2"/>
    <n v="1"/>
    <s v="INR"/>
    <n v="899"/>
    <s v="HYDERABAD"/>
    <s v="TELANGANA"/>
    <n v="500049"/>
    <s v="IN"/>
    <b v="0"/>
  </r>
  <r>
    <n v="166"/>
    <x v="154"/>
    <n v="7054852"/>
    <x v="1"/>
    <n v="73"/>
    <s v="Senior"/>
    <x v="0"/>
    <x v="0"/>
    <x v="0"/>
    <x v="4"/>
    <s v="NW020-ST-SR-XS"/>
    <x v="1"/>
    <x v="5"/>
    <n v="1"/>
    <s v="INR"/>
    <n v="525"/>
    <s v="BENGALURU"/>
    <s v="KARNATAKA"/>
    <n v="560025"/>
    <s v="IN"/>
    <b v="0"/>
  </r>
  <r>
    <n v="167"/>
    <x v="155"/>
    <n v="1132538"/>
    <x v="0"/>
    <n v="18"/>
    <s v="teenager"/>
    <x v="0"/>
    <x v="0"/>
    <x v="0"/>
    <x v="2"/>
    <s v="JNE3475-KR-K-XL"/>
    <x v="0"/>
    <x v="4"/>
    <n v="1"/>
    <s v="INR"/>
    <n v="323"/>
    <s v="CHENNAI"/>
    <s v="TAMIL NADU"/>
    <n v="600014"/>
    <s v="IN"/>
    <b v="0"/>
  </r>
  <r>
    <n v="168"/>
    <x v="156"/>
    <n v="2642921"/>
    <x v="0"/>
    <n v="48"/>
    <s v="adult"/>
    <x v="0"/>
    <x v="0"/>
    <x v="0"/>
    <x v="1"/>
    <s v="J0012-SKD-L"/>
    <x v="1"/>
    <x v="1"/>
    <n v="1"/>
    <s v="INR"/>
    <n v="1137"/>
    <s v="AHMEDABAD"/>
    <s v="GUJARAT"/>
    <n v="380002"/>
    <s v="IN"/>
    <b v="0"/>
  </r>
  <r>
    <n v="169"/>
    <x v="157"/>
    <n v="6293095"/>
    <x v="0"/>
    <n v="28"/>
    <s v="teenager"/>
    <x v="0"/>
    <x v="0"/>
    <x v="0"/>
    <x v="2"/>
    <s v="JNE3313-KR-XXL"/>
    <x v="0"/>
    <x v="0"/>
    <n v="1"/>
    <s v="INR"/>
    <n v="582"/>
    <s v="SECUNDERABAD"/>
    <s v="TELANGANA"/>
    <n v="500056"/>
    <s v="IN"/>
    <b v="0"/>
  </r>
  <r>
    <n v="170"/>
    <x v="158"/>
    <n v="2438137"/>
    <x v="1"/>
    <n v="74"/>
    <s v="Senior"/>
    <x v="0"/>
    <x v="0"/>
    <x v="0"/>
    <x v="5"/>
    <s v="J0108-SKD-XL"/>
    <x v="1"/>
    <x v="4"/>
    <n v="1"/>
    <s v="INR"/>
    <n v="1083"/>
    <s v="MOHALI"/>
    <s v="PUNJAB"/>
    <n v="140307"/>
    <s v="IN"/>
    <b v="0"/>
  </r>
  <r>
    <n v="171"/>
    <x v="159"/>
    <n v="6539984"/>
    <x v="1"/>
    <n v="40"/>
    <s v="adult"/>
    <x v="0"/>
    <x v="0"/>
    <x v="0"/>
    <x v="3"/>
    <s v="SET375-KR-NP-S"/>
    <x v="1"/>
    <x v="2"/>
    <n v="1"/>
    <s v="INR"/>
    <n v="696"/>
    <s v="PUNE"/>
    <s v="MAHARASHTRA"/>
    <n v="411028"/>
    <s v="IN"/>
    <b v="0"/>
  </r>
  <r>
    <n v="172"/>
    <x v="160"/>
    <n v="4740407"/>
    <x v="1"/>
    <n v="71"/>
    <s v="Senior"/>
    <x v="0"/>
    <x v="0"/>
    <x v="0"/>
    <x v="0"/>
    <s v="J0341-DR-XXL"/>
    <x v="2"/>
    <x v="0"/>
    <n v="1"/>
    <s v="INR"/>
    <n v="842"/>
    <s v="HYDERABAD"/>
    <s v="TELANGANA"/>
    <n v="500089"/>
    <s v="IN"/>
    <b v="0"/>
  </r>
  <r>
    <n v="173"/>
    <x v="161"/>
    <n v="9159866"/>
    <x v="1"/>
    <n v="22"/>
    <s v="teenager"/>
    <x v="0"/>
    <x v="0"/>
    <x v="0"/>
    <x v="0"/>
    <s v="SET355-KR-PP-XXL"/>
    <x v="1"/>
    <x v="0"/>
    <n v="1"/>
    <s v="INR"/>
    <n v="1229"/>
    <s v="KANPUR"/>
    <s v="UTTAR PRADESH"/>
    <n v="208011"/>
    <s v="IN"/>
    <b v="0"/>
  </r>
  <r>
    <n v="174"/>
    <x v="162"/>
    <n v="1619866"/>
    <x v="0"/>
    <n v="18"/>
    <s v="teenager"/>
    <x v="0"/>
    <x v="0"/>
    <x v="2"/>
    <x v="0"/>
    <s v="SET268-KR-NP-XL"/>
    <x v="1"/>
    <x v="4"/>
    <n v="1"/>
    <s v="INR"/>
    <n v="698"/>
    <s v="Hyderabad"/>
    <s v="TELANGANA"/>
    <n v="500034"/>
    <s v="IN"/>
    <b v="0"/>
  </r>
  <r>
    <n v="175"/>
    <x v="163"/>
    <n v="6502399"/>
    <x v="0"/>
    <n v="48"/>
    <s v="adult"/>
    <x v="0"/>
    <x v="0"/>
    <x v="0"/>
    <x v="0"/>
    <s v="JNE3568-KR-XL"/>
    <x v="0"/>
    <x v="4"/>
    <n v="1"/>
    <s v="INR"/>
    <n v="435"/>
    <s v="MEERUT"/>
    <s v="UTTAR PRADESH"/>
    <n v="250001"/>
    <s v="IN"/>
    <b v="0"/>
  </r>
  <r>
    <n v="176"/>
    <x v="164"/>
    <n v="7238770"/>
    <x v="1"/>
    <n v="24"/>
    <s v="teenager"/>
    <x v="0"/>
    <x v="0"/>
    <x v="0"/>
    <x v="6"/>
    <s v="J0285-SKD-L"/>
    <x v="1"/>
    <x v="1"/>
    <n v="1"/>
    <s v="INR"/>
    <n v="1442"/>
    <s v="COIMBATORE"/>
    <s v="TAMIL NADU"/>
    <n v="641018"/>
    <s v="IN"/>
    <b v="0"/>
  </r>
  <r>
    <n v="177"/>
    <x v="165"/>
    <n v="1376871"/>
    <x v="1"/>
    <n v="41"/>
    <s v="adult"/>
    <x v="0"/>
    <x v="0"/>
    <x v="0"/>
    <x v="5"/>
    <s v="J0005-DR-XL"/>
    <x v="2"/>
    <x v="4"/>
    <n v="1"/>
    <s v="INR"/>
    <n v="899"/>
    <s v="HYDERABAD"/>
    <s v="TELANGANA"/>
    <n v="500028"/>
    <s v="IN"/>
    <b v="0"/>
  </r>
  <r>
    <n v="178"/>
    <x v="166"/>
    <n v="8257154"/>
    <x v="1"/>
    <n v="53"/>
    <s v="Senior"/>
    <x v="0"/>
    <x v="0"/>
    <x v="0"/>
    <x v="0"/>
    <s v="SET374-KR-NP-L"/>
    <x v="1"/>
    <x v="1"/>
    <n v="1"/>
    <s v="INR"/>
    <n v="597"/>
    <s v="UDAIPUR"/>
    <s v="RAJASTHAN"/>
    <n v="313001"/>
    <s v="IN"/>
    <b v="0"/>
  </r>
  <r>
    <n v="179"/>
    <x v="167"/>
    <n v="4145340"/>
    <x v="1"/>
    <n v="29"/>
    <s v="teenager"/>
    <x v="0"/>
    <x v="0"/>
    <x v="0"/>
    <x v="3"/>
    <s v="J0164-DR-S"/>
    <x v="6"/>
    <x v="2"/>
    <n v="1"/>
    <s v="INR"/>
    <n v="362"/>
    <s v="Kolkata"/>
    <s v="WEST BENGAL"/>
    <n v="700033"/>
    <s v="IN"/>
    <b v="0"/>
  </r>
  <r>
    <n v="180"/>
    <x v="168"/>
    <n v="9073647"/>
    <x v="0"/>
    <n v="37"/>
    <s v="adult"/>
    <x v="0"/>
    <x v="0"/>
    <x v="0"/>
    <x v="2"/>
    <s v="JNE3515-KR-XXXL"/>
    <x v="0"/>
    <x v="6"/>
    <n v="1"/>
    <s v="INR"/>
    <n v="453"/>
    <s v="HYDERABAD"/>
    <s v="TELANGANA"/>
    <n v="500020"/>
    <s v="IN"/>
    <b v="0"/>
  </r>
  <r>
    <n v="181"/>
    <x v="169"/>
    <n v="8882909"/>
    <x v="0"/>
    <n v="73"/>
    <s v="Senior"/>
    <x v="0"/>
    <x v="0"/>
    <x v="0"/>
    <x v="0"/>
    <s v="SET350-KR-NP-XXL"/>
    <x v="1"/>
    <x v="0"/>
    <n v="1"/>
    <s v="INR"/>
    <n v="1299"/>
    <s v="Mumbai"/>
    <s v="MAHARASHTRA"/>
    <n v="400060"/>
    <s v="IN"/>
    <b v="0"/>
  </r>
  <r>
    <n v="182"/>
    <x v="170"/>
    <n v="9353236"/>
    <x v="1"/>
    <n v="42"/>
    <s v="adult"/>
    <x v="0"/>
    <x v="0"/>
    <x v="0"/>
    <x v="5"/>
    <s v="J0230-SKD-XL"/>
    <x v="1"/>
    <x v="4"/>
    <n v="1"/>
    <s v="INR"/>
    <n v="969"/>
    <s v="DIBRUGARH"/>
    <s v="ASSAM"/>
    <n v="786001"/>
    <s v="IN"/>
    <b v="0"/>
  </r>
  <r>
    <n v="183"/>
    <x v="171"/>
    <n v="8519920"/>
    <x v="0"/>
    <n v="33"/>
    <s v="adult"/>
    <x v="0"/>
    <x v="0"/>
    <x v="0"/>
    <x v="3"/>
    <s v="J0373-KR-XXXL"/>
    <x v="0"/>
    <x v="6"/>
    <n v="1"/>
    <s v="INR"/>
    <n v="558"/>
    <s v="NUZVID"/>
    <s v="ANDHRA PRADESH"/>
    <n v="521201"/>
    <s v="IN"/>
    <b v="0"/>
  </r>
  <r>
    <n v="184"/>
    <x v="172"/>
    <n v="9860710"/>
    <x v="0"/>
    <n v="29"/>
    <s v="teenager"/>
    <x v="0"/>
    <x v="0"/>
    <x v="0"/>
    <x v="0"/>
    <s v="JNE3806-KR-XXXL"/>
    <x v="0"/>
    <x v="6"/>
    <n v="1"/>
    <s v="INR"/>
    <n v="545"/>
    <s v="KOLHAPUR"/>
    <s v="MAHARASHTRA"/>
    <n v="416003"/>
    <s v="IN"/>
    <b v="0"/>
  </r>
  <r>
    <n v="185"/>
    <x v="173"/>
    <n v="9474390"/>
    <x v="0"/>
    <n v="39"/>
    <s v="adult"/>
    <x v="0"/>
    <x v="0"/>
    <x v="0"/>
    <x v="3"/>
    <s v="JNE3463-KR-L"/>
    <x v="0"/>
    <x v="1"/>
    <n v="1"/>
    <s v="INR"/>
    <n v="561"/>
    <s v="CHENNAI"/>
    <s v="TAMIL NADU"/>
    <n v="600087"/>
    <s v="IN"/>
    <b v="0"/>
  </r>
  <r>
    <n v="186"/>
    <x v="174"/>
    <n v="5085571"/>
    <x v="1"/>
    <n v="42"/>
    <s v="adult"/>
    <x v="0"/>
    <x v="0"/>
    <x v="0"/>
    <x v="0"/>
    <s v="JNE3797-KR-XXXL"/>
    <x v="2"/>
    <x v="6"/>
    <n v="1"/>
    <s v="INR"/>
    <n v="735"/>
    <s v="HYDERABAD"/>
    <s v="TELANGANA"/>
    <n v="500013"/>
    <s v="IN"/>
    <b v="0"/>
  </r>
  <r>
    <n v="187"/>
    <x v="175"/>
    <n v="9457709"/>
    <x v="0"/>
    <n v="59"/>
    <s v="Senior"/>
    <x v="0"/>
    <x v="0"/>
    <x v="0"/>
    <x v="0"/>
    <s v="J0104-KR-XS"/>
    <x v="0"/>
    <x v="5"/>
    <n v="1"/>
    <s v="INR"/>
    <n v="446"/>
    <s v="KOZHIKODE"/>
    <s v="KERALA"/>
    <n v="673580"/>
    <s v="IN"/>
    <b v="0"/>
  </r>
  <r>
    <n v="188"/>
    <x v="176"/>
    <n v="2746120"/>
    <x v="1"/>
    <n v="46"/>
    <s v="adult"/>
    <x v="0"/>
    <x v="0"/>
    <x v="0"/>
    <x v="2"/>
    <s v="SET348-KR-NP-XXXL"/>
    <x v="1"/>
    <x v="6"/>
    <n v="1"/>
    <s v="INR"/>
    <n v="882"/>
    <s v="JAIPUR"/>
    <s v="RAJASTHAN"/>
    <n v="302021"/>
    <s v="IN"/>
    <b v="0"/>
  </r>
  <r>
    <n v="189"/>
    <x v="177"/>
    <n v="1878389"/>
    <x v="0"/>
    <n v="48"/>
    <s v="adult"/>
    <x v="0"/>
    <x v="0"/>
    <x v="0"/>
    <x v="3"/>
    <s v="J0230-SKD-XXL"/>
    <x v="1"/>
    <x v="0"/>
    <n v="1"/>
    <s v="INR"/>
    <n v="1163"/>
    <s v="MUMBAI"/>
    <s v="MAHARASHTRA"/>
    <n v="400074"/>
    <s v="IN"/>
    <b v="0"/>
  </r>
  <r>
    <n v="190"/>
    <x v="178"/>
    <n v="476685"/>
    <x v="1"/>
    <n v="33"/>
    <s v="adult"/>
    <x v="0"/>
    <x v="0"/>
    <x v="0"/>
    <x v="5"/>
    <s v="J0002-SKD-XXL"/>
    <x v="1"/>
    <x v="0"/>
    <n v="1"/>
    <s v="INR"/>
    <n v="1125"/>
    <s v="KOLKATA"/>
    <s v="WEST BENGAL"/>
    <n v="700021"/>
    <s v="IN"/>
    <b v="0"/>
  </r>
  <r>
    <n v="191"/>
    <x v="178"/>
    <n v="476685"/>
    <x v="0"/>
    <n v="22"/>
    <s v="teenager"/>
    <x v="0"/>
    <x v="0"/>
    <x v="0"/>
    <x v="2"/>
    <s v="JNE3708-TU-L"/>
    <x v="3"/>
    <x v="1"/>
    <n v="1"/>
    <s v="INR"/>
    <n v="690"/>
    <s v="NEW DELHI"/>
    <s v="DELHI"/>
    <n v="110025"/>
    <s v="IN"/>
    <b v="0"/>
  </r>
  <r>
    <n v="192"/>
    <x v="179"/>
    <n v="1845045"/>
    <x v="0"/>
    <n v="23"/>
    <s v="teenager"/>
    <x v="0"/>
    <x v="0"/>
    <x v="0"/>
    <x v="3"/>
    <s v="NW003-TP-PJ-XL"/>
    <x v="1"/>
    <x v="4"/>
    <n v="1"/>
    <s v="INR"/>
    <n v="495"/>
    <s v="AURANGABAD"/>
    <s v="MAHARASHTRA"/>
    <n v="431001"/>
    <s v="IN"/>
    <b v="0"/>
  </r>
  <r>
    <n v="193"/>
    <x v="180"/>
    <n v="9933073"/>
    <x v="0"/>
    <n v="42"/>
    <s v="adult"/>
    <x v="0"/>
    <x v="0"/>
    <x v="0"/>
    <x v="3"/>
    <s v="JNE3440-KR-N-XXXL"/>
    <x v="0"/>
    <x v="6"/>
    <n v="1"/>
    <s v="INR"/>
    <n v="422"/>
    <s v="HYDERABAD"/>
    <s v="TELANGANA"/>
    <n v="500085"/>
    <s v="IN"/>
    <b v="0"/>
  </r>
  <r>
    <n v="194"/>
    <x v="181"/>
    <n v="5497347"/>
    <x v="0"/>
    <n v="38"/>
    <s v="adult"/>
    <x v="0"/>
    <x v="0"/>
    <x v="0"/>
    <x v="2"/>
    <s v="JNE3423-KR-L"/>
    <x v="0"/>
    <x v="1"/>
    <n v="1"/>
    <s v="INR"/>
    <n v="399"/>
    <s v="CHHAPI"/>
    <s v="GUJARAT"/>
    <n v="385210"/>
    <s v="IN"/>
    <b v="0"/>
  </r>
  <r>
    <n v="195"/>
    <x v="182"/>
    <n v="7912532"/>
    <x v="0"/>
    <n v="39"/>
    <s v="adult"/>
    <x v="0"/>
    <x v="0"/>
    <x v="0"/>
    <x v="0"/>
    <s v="JNE3568-KR-XXL"/>
    <x v="0"/>
    <x v="0"/>
    <n v="1"/>
    <s v="INR"/>
    <n v="399"/>
    <s v="Adilabad"/>
    <s v="TELANGANA"/>
    <n v="504001"/>
    <s v="IN"/>
    <b v="0"/>
  </r>
  <r>
    <n v="196"/>
    <x v="183"/>
    <n v="9766258"/>
    <x v="0"/>
    <n v="50"/>
    <s v="Senior"/>
    <x v="0"/>
    <x v="0"/>
    <x v="0"/>
    <x v="0"/>
    <s v="SET397-KR-NP-XS"/>
    <x v="1"/>
    <x v="5"/>
    <n v="1"/>
    <s v="INR"/>
    <n v="969"/>
    <s v="HYDERABAD"/>
    <s v="TELANGANA"/>
    <n v="500037"/>
    <s v="IN"/>
    <b v="0"/>
  </r>
  <r>
    <n v="197"/>
    <x v="184"/>
    <n v="1473140"/>
    <x v="1"/>
    <n v="31"/>
    <s v="adult"/>
    <x v="0"/>
    <x v="0"/>
    <x v="0"/>
    <x v="3"/>
    <s v="J0348-SET-M"/>
    <x v="1"/>
    <x v="3"/>
    <n v="1"/>
    <s v="INR"/>
    <n v="499"/>
    <s v="NOIDA"/>
    <s v="UTTAR PRADESH"/>
    <n v="201309"/>
    <s v="IN"/>
    <b v="0"/>
  </r>
  <r>
    <n v="198"/>
    <x v="185"/>
    <n v="524091"/>
    <x v="0"/>
    <n v="33"/>
    <s v="adult"/>
    <x v="0"/>
    <x v="0"/>
    <x v="0"/>
    <x v="1"/>
    <s v="PJNE3068-KR-4XL"/>
    <x v="0"/>
    <x v="9"/>
    <n v="1"/>
    <s v="INR"/>
    <n v="692"/>
    <s v="LUCKNOW"/>
    <s v="UTTAR PRADESH"/>
    <n v="226001"/>
    <s v="IN"/>
    <b v="0"/>
  </r>
  <r>
    <n v="199"/>
    <x v="186"/>
    <n v="6280655"/>
    <x v="0"/>
    <n v="23"/>
    <s v="teenager"/>
    <x v="0"/>
    <x v="0"/>
    <x v="0"/>
    <x v="0"/>
    <s v="J0301-TP-XXL"/>
    <x v="3"/>
    <x v="0"/>
    <n v="1"/>
    <s v="INR"/>
    <n v="464"/>
    <s v="NOIDA"/>
    <s v="UTTAR PRADESH"/>
    <n v="201301"/>
    <s v="IN"/>
    <b v="0"/>
  </r>
  <r>
    <n v="200"/>
    <x v="187"/>
    <n v="1920070"/>
    <x v="1"/>
    <n v="57"/>
    <s v="Senior"/>
    <x v="0"/>
    <x v="0"/>
    <x v="0"/>
    <x v="4"/>
    <s v="SET332-KR-PP-S"/>
    <x v="1"/>
    <x v="2"/>
    <n v="1"/>
    <s v="INR"/>
    <n v="525"/>
    <s v="TUNI"/>
    <s v="ANDHRA PRADESH"/>
    <n v="533401"/>
    <s v="IN"/>
    <b v="0"/>
  </r>
  <r>
    <n v="201"/>
    <x v="188"/>
    <n v="2265901"/>
    <x v="0"/>
    <n v="35"/>
    <s v="adult"/>
    <x v="0"/>
    <x v="0"/>
    <x v="0"/>
    <x v="4"/>
    <s v="SET268-KR-NP-L"/>
    <x v="1"/>
    <x v="1"/>
    <n v="1"/>
    <s v="INR"/>
    <n v="788"/>
    <s v="Solapur"/>
    <s v="MAHARASHTRA"/>
    <n v="413004"/>
    <s v="IN"/>
    <b v="0"/>
  </r>
  <r>
    <n v="202"/>
    <x v="189"/>
    <n v="476593"/>
    <x v="0"/>
    <n v="29"/>
    <s v="teenager"/>
    <x v="0"/>
    <x v="0"/>
    <x v="3"/>
    <x v="0"/>
    <s v="SET277-KR-NP-M"/>
    <x v="1"/>
    <x v="3"/>
    <n v="1"/>
    <s v="INR"/>
    <n v="1268"/>
    <s v="HYDERABAD"/>
    <s v="TELANGANA"/>
    <n v="501505"/>
    <s v="IN"/>
    <b v="0"/>
  </r>
  <r>
    <n v="203"/>
    <x v="189"/>
    <n v="476593"/>
    <x v="0"/>
    <n v="69"/>
    <s v="Senior"/>
    <x v="0"/>
    <x v="0"/>
    <x v="0"/>
    <x v="3"/>
    <s v="SET219-KR-PP-XXXL"/>
    <x v="1"/>
    <x v="6"/>
    <n v="1"/>
    <s v="INR"/>
    <n v="635"/>
    <s v="GWALIOR"/>
    <s v="MADHYA PRADESH"/>
    <n v="474001"/>
    <s v="IN"/>
    <b v="0"/>
  </r>
  <r>
    <n v="204"/>
    <x v="190"/>
    <n v="8490583"/>
    <x v="0"/>
    <n v="49"/>
    <s v="adult"/>
    <x v="0"/>
    <x v="0"/>
    <x v="0"/>
    <x v="4"/>
    <s v="JNE3522-KR-L"/>
    <x v="0"/>
    <x v="1"/>
    <n v="1"/>
    <s v="INR"/>
    <n v="342"/>
    <s v="HYDERABAD"/>
    <s v="TELANGANA"/>
    <n v="500072"/>
    <s v="IN"/>
    <b v="0"/>
  </r>
  <r>
    <n v="205"/>
    <x v="191"/>
    <n v="5716384"/>
    <x v="0"/>
    <n v="31"/>
    <s v="adult"/>
    <x v="0"/>
    <x v="0"/>
    <x v="0"/>
    <x v="0"/>
    <s v="SAR002"/>
    <x v="4"/>
    <x v="7"/>
    <n v="1"/>
    <s v="INR"/>
    <n v="630"/>
    <s v="Chennai"/>
    <s v="TAMIL NADU"/>
    <n v="600063"/>
    <s v="IN"/>
    <b v="0"/>
  </r>
  <r>
    <n v="206"/>
    <x v="192"/>
    <n v="5226206"/>
    <x v="0"/>
    <n v="38"/>
    <s v="adult"/>
    <x v="0"/>
    <x v="0"/>
    <x v="0"/>
    <x v="2"/>
    <s v="J0297-TP-M"/>
    <x v="3"/>
    <x v="3"/>
    <n v="1"/>
    <s v="INR"/>
    <n v="574"/>
    <s v="SINGTAM"/>
    <s v="SIKKIM"/>
    <n v="737134"/>
    <s v="IN"/>
    <b v="0"/>
  </r>
  <r>
    <n v="207"/>
    <x v="193"/>
    <n v="3951365"/>
    <x v="1"/>
    <n v="46"/>
    <s v="adult"/>
    <x v="0"/>
    <x v="0"/>
    <x v="0"/>
    <x v="3"/>
    <s v="SET345-KR-NP-S"/>
    <x v="1"/>
    <x v="2"/>
    <n v="1"/>
    <s v="INR"/>
    <n v="635"/>
    <s v="KOTTAYAM"/>
    <s v="KERALA"/>
    <n v="686002"/>
    <s v="IN"/>
    <b v="0"/>
  </r>
  <r>
    <n v="208"/>
    <x v="194"/>
    <n v="2485702"/>
    <x v="0"/>
    <n v="46"/>
    <s v="adult"/>
    <x v="0"/>
    <x v="0"/>
    <x v="0"/>
    <x v="0"/>
    <s v="SET291-KR-PP-S"/>
    <x v="1"/>
    <x v="2"/>
    <n v="1"/>
    <s v="INR"/>
    <n v="579"/>
    <s v="VASCO DA GAMA"/>
    <s v="GOA"/>
    <n v="403726"/>
    <s v="IN"/>
    <b v="0"/>
  </r>
  <r>
    <n v="209"/>
    <x v="195"/>
    <n v="5716802"/>
    <x v="1"/>
    <n v="68"/>
    <s v="Senior"/>
    <x v="0"/>
    <x v="0"/>
    <x v="0"/>
    <x v="0"/>
    <s v="JNE3607-KR-XS"/>
    <x v="0"/>
    <x v="5"/>
    <n v="1"/>
    <s v="INR"/>
    <n v="417"/>
    <s v="ITANAGAR"/>
    <s v="ARUNACHAL PRADESH"/>
    <n v="791111"/>
    <s v="IN"/>
    <b v="0"/>
  </r>
  <r>
    <n v="210"/>
    <x v="196"/>
    <n v="8120045"/>
    <x v="0"/>
    <n v="20"/>
    <s v="teenager"/>
    <x v="0"/>
    <x v="0"/>
    <x v="0"/>
    <x v="2"/>
    <s v="J0003-SET-XXXL"/>
    <x v="1"/>
    <x v="6"/>
    <n v="1"/>
    <s v="INR"/>
    <n v="655"/>
    <s v="ROORKEE"/>
    <s v="UTTARAKHAND"/>
    <n v="247667"/>
    <s v="IN"/>
    <b v="0"/>
  </r>
  <r>
    <n v="211"/>
    <x v="197"/>
    <n v="7328394"/>
    <x v="0"/>
    <n v="57"/>
    <s v="Senior"/>
    <x v="0"/>
    <x v="0"/>
    <x v="0"/>
    <x v="1"/>
    <s v="SET339-KR-NP-M"/>
    <x v="1"/>
    <x v="3"/>
    <n v="1"/>
    <s v="INR"/>
    <n v="688"/>
    <s v="GURUGRAM"/>
    <s v="HARYANA"/>
    <n v="122001"/>
    <s v="IN"/>
    <b v="0"/>
  </r>
  <r>
    <n v="212"/>
    <x v="198"/>
    <n v="6875530"/>
    <x v="1"/>
    <n v="21"/>
    <s v="teenager"/>
    <x v="0"/>
    <x v="0"/>
    <x v="2"/>
    <x v="0"/>
    <s v="J0203-TP-XS"/>
    <x v="3"/>
    <x v="5"/>
    <n v="1"/>
    <s v="INR"/>
    <n v="568"/>
    <s v="HYDERABAD"/>
    <s v="TELANGANA"/>
    <n v="500059"/>
    <s v="IN"/>
    <b v="0"/>
  </r>
  <r>
    <n v="213"/>
    <x v="199"/>
    <n v="3453298"/>
    <x v="1"/>
    <n v="29"/>
    <s v="teenager"/>
    <x v="0"/>
    <x v="0"/>
    <x v="0"/>
    <x v="2"/>
    <s v="SAR001"/>
    <x v="4"/>
    <x v="7"/>
    <n v="1"/>
    <s v="INR"/>
    <n v="1176"/>
    <s v="BENGALURU"/>
    <s v="KARNATAKA"/>
    <n v="560064"/>
    <s v="IN"/>
    <b v="0"/>
  </r>
  <r>
    <n v="214"/>
    <x v="200"/>
    <n v="6898340"/>
    <x v="0"/>
    <n v="49"/>
    <s v="adult"/>
    <x v="0"/>
    <x v="0"/>
    <x v="0"/>
    <x v="6"/>
    <s v="SET374-KR-NP-XL"/>
    <x v="1"/>
    <x v="4"/>
    <n v="1"/>
    <s v="INR"/>
    <n v="635"/>
    <s v="AJMER"/>
    <s v="RAJASTHAN"/>
    <n v="305005"/>
    <s v="IN"/>
    <b v="0"/>
  </r>
  <r>
    <n v="215"/>
    <x v="201"/>
    <n v="9867216"/>
    <x v="0"/>
    <n v="68"/>
    <s v="Senior"/>
    <x v="0"/>
    <x v="0"/>
    <x v="0"/>
    <x v="5"/>
    <s v="J0094-KR-XL"/>
    <x v="0"/>
    <x v="4"/>
    <n v="1"/>
    <s v="INR"/>
    <n v="568"/>
    <s v="MUMBAI"/>
    <s v="MAHARASHTRA"/>
    <n v="400053"/>
    <s v="IN"/>
    <b v="0"/>
  </r>
  <r>
    <n v="216"/>
    <x v="202"/>
    <n v="5042032"/>
    <x v="0"/>
    <n v="31"/>
    <s v="adult"/>
    <x v="0"/>
    <x v="0"/>
    <x v="0"/>
    <x v="5"/>
    <s v="SET401-KR-NP-M"/>
    <x v="1"/>
    <x v="3"/>
    <n v="1"/>
    <s v="INR"/>
    <n v="1186"/>
    <s v="HYDERABAD"/>
    <s v="TELANGANA"/>
    <n v="500055"/>
    <s v="IN"/>
    <b v="0"/>
  </r>
  <r>
    <n v="217"/>
    <x v="203"/>
    <n v="63406"/>
    <x v="0"/>
    <n v="19"/>
    <s v="teenager"/>
    <x v="0"/>
    <x v="0"/>
    <x v="0"/>
    <x v="0"/>
    <s v="SET224-KR-NP-XXXL"/>
    <x v="1"/>
    <x v="6"/>
    <n v="1"/>
    <s v="INR"/>
    <n v="1098"/>
    <s v="BENGALURU"/>
    <s v="KARNATAKA"/>
    <n v="560034"/>
    <s v="IN"/>
    <b v="0"/>
  </r>
  <r>
    <n v="218"/>
    <x v="204"/>
    <n v="8307667"/>
    <x v="1"/>
    <n v="30"/>
    <s v="adult"/>
    <x v="0"/>
    <x v="0"/>
    <x v="0"/>
    <x v="5"/>
    <s v="SET293-KR-NP-XL"/>
    <x v="1"/>
    <x v="4"/>
    <n v="1"/>
    <s v="INR"/>
    <n v="692"/>
    <s v="BENGALURU"/>
    <s v="KARNATAKA"/>
    <n v="560027"/>
    <s v="IN"/>
    <b v="0"/>
  </r>
  <r>
    <n v="219"/>
    <x v="205"/>
    <n v="7968627"/>
    <x v="0"/>
    <n v="26"/>
    <s v="teenager"/>
    <x v="0"/>
    <x v="0"/>
    <x v="0"/>
    <x v="5"/>
    <s v="PJNE3068-KR-4XL"/>
    <x v="0"/>
    <x v="9"/>
    <n v="1"/>
    <s v="INR"/>
    <n v="1043"/>
    <s v="KALYAN"/>
    <s v="MAHARASHTRA"/>
    <n v="421306"/>
    <s v="IN"/>
    <b v="0"/>
  </r>
  <r>
    <n v="220"/>
    <x v="206"/>
    <n v="5521742"/>
    <x v="0"/>
    <n v="29"/>
    <s v="teenager"/>
    <x v="0"/>
    <x v="0"/>
    <x v="3"/>
    <x v="2"/>
    <s v="JNE3425-KR-L"/>
    <x v="0"/>
    <x v="1"/>
    <n v="1"/>
    <s v="INR"/>
    <n v="356"/>
    <s v="BENGALURU"/>
    <s v="KARNATAKA"/>
    <n v="560050"/>
    <s v="IN"/>
    <b v="0"/>
  </r>
  <r>
    <n v="221"/>
    <x v="207"/>
    <n v="5834744"/>
    <x v="0"/>
    <n v="66"/>
    <s v="Senior"/>
    <x v="0"/>
    <x v="0"/>
    <x v="0"/>
    <x v="6"/>
    <s v="SET349-KR-NP-S"/>
    <x v="1"/>
    <x v="2"/>
    <n v="1"/>
    <s v="INR"/>
    <n v="1093"/>
    <s v="GUNTUR"/>
    <s v="ANDHRA PRADESH"/>
    <n v="522019"/>
    <s v="IN"/>
    <b v="0"/>
  </r>
  <r>
    <n v="222"/>
    <x v="208"/>
    <n v="7465655"/>
    <x v="0"/>
    <n v="53"/>
    <s v="Senior"/>
    <x v="0"/>
    <x v="0"/>
    <x v="0"/>
    <x v="2"/>
    <s v="SET183-KR-DH-M"/>
    <x v="1"/>
    <x v="3"/>
    <n v="1"/>
    <s v="INR"/>
    <n v="759"/>
    <s v="PARGI"/>
    <s v="TELANGANA"/>
    <n v="501501"/>
    <s v="IN"/>
    <b v="0"/>
  </r>
  <r>
    <n v="223"/>
    <x v="209"/>
    <n v="3665568"/>
    <x v="0"/>
    <n v="41"/>
    <s v="adult"/>
    <x v="0"/>
    <x v="0"/>
    <x v="0"/>
    <x v="1"/>
    <s v="JNE3566-KR-XL"/>
    <x v="0"/>
    <x v="4"/>
    <n v="1"/>
    <s v="INR"/>
    <n v="368"/>
    <s v="THRISSUR"/>
    <s v="KERALA"/>
    <n v="680022"/>
    <s v="IN"/>
    <b v="0"/>
  </r>
  <r>
    <n v="224"/>
    <x v="210"/>
    <n v="7420219"/>
    <x v="1"/>
    <n v="39"/>
    <s v="adult"/>
    <x v="0"/>
    <x v="0"/>
    <x v="0"/>
    <x v="2"/>
    <s v="J0341-DR-XL"/>
    <x v="2"/>
    <x v="4"/>
    <n v="1"/>
    <s v="INR"/>
    <n v="744"/>
    <s v="Kolkata"/>
    <s v="WEST BENGAL"/>
    <n v="700051"/>
    <s v="IN"/>
    <b v="0"/>
  </r>
  <r>
    <n v="225"/>
    <x v="211"/>
    <n v="5160745"/>
    <x v="0"/>
    <n v="36"/>
    <s v="adult"/>
    <x v="0"/>
    <x v="0"/>
    <x v="0"/>
    <x v="0"/>
    <s v="SAR027"/>
    <x v="4"/>
    <x v="7"/>
    <n v="1"/>
    <s v="INR"/>
    <n v="597"/>
    <s v="INDORE"/>
    <s v="MADHYA PRADESH"/>
    <n v="452001"/>
    <s v="IN"/>
    <b v="0"/>
  </r>
  <r>
    <n v="226"/>
    <x v="212"/>
    <n v="8985896"/>
    <x v="1"/>
    <n v="29"/>
    <s v="teenager"/>
    <x v="0"/>
    <x v="0"/>
    <x v="0"/>
    <x v="2"/>
    <s v="J0137-SET-XXL"/>
    <x v="1"/>
    <x v="0"/>
    <n v="1"/>
    <s v="INR"/>
    <n v="721"/>
    <s v="CHENNAI"/>
    <s v="TAMIL NADU"/>
    <n v="600092"/>
    <s v="IN"/>
    <b v="0"/>
  </r>
  <r>
    <n v="227"/>
    <x v="213"/>
    <n v="9796800"/>
    <x v="0"/>
    <n v="47"/>
    <s v="adult"/>
    <x v="0"/>
    <x v="0"/>
    <x v="0"/>
    <x v="2"/>
    <s v="JNE3252-KR-XXXL"/>
    <x v="0"/>
    <x v="6"/>
    <n v="1"/>
    <s v="INR"/>
    <n v="479"/>
    <s v="Kozikode"/>
    <s v="KERALA"/>
    <n v="673012"/>
    <s v="IN"/>
    <b v="0"/>
  </r>
  <r>
    <n v="228"/>
    <x v="214"/>
    <n v="5617430"/>
    <x v="0"/>
    <n v="20"/>
    <s v="teenager"/>
    <x v="0"/>
    <x v="0"/>
    <x v="0"/>
    <x v="2"/>
    <s v="J0354-KR-M"/>
    <x v="0"/>
    <x v="3"/>
    <n v="1"/>
    <s v="INR"/>
    <n v="635"/>
    <s v="HYDERABAD"/>
    <s v="TELANGANA"/>
    <n v="500084"/>
    <s v="IN"/>
    <b v="0"/>
  </r>
  <r>
    <n v="229"/>
    <x v="215"/>
    <n v="8714035"/>
    <x v="0"/>
    <n v="44"/>
    <s v="adult"/>
    <x v="0"/>
    <x v="0"/>
    <x v="2"/>
    <x v="2"/>
    <s v="SET374-KR-NP-XS"/>
    <x v="1"/>
    <x v="5"/>
    <n v="1"/>
    <s v="INR"/>
    <n v="589"/>
    <s v="THUMBE"/>
    <s v="KARNATAKA"/>
    <n v="574143"/>
    <s v="IN"/>
    <b v="0"/>
  </r>
  <r>
    <n v="230"/>
    <x v="216"/>
    <n v="1798937"/>
    <x v="0"/>
    <n v="38"/>
    <s v="adult"/>
    <x v="0"/>
    <x v="0"/>
    <x v="0"/>
    <x v="5"/>
    <s v="SET144-KR-NP-S"/>
    <x v="1"/>
    <x v="2"/>
    <n v="1"/>
    <s v="INR"/>
    <n v="788"/>
    <s v="JALANDHAR"/>
    <s v="PUNJAB"/>
    <n v="144005"/>
    <s v="IN"/>
    <b v="0"/>
  </r>
  <r>
    <n v="231"/>
    <x v="217"/>
    <n v="2448060"/>
    <x v="0"/>
    <n v="28"/>
    <s v="teenager"/>
    <x v="0"/>
    <x v="0"/>
    <x v="0"/>
    <x v="2"/>
    <s v="MEN5032-KR-XXXL"/>
    <x v="0"/>
    <x v="6"/>
    <n v="1"/>
    <s v="INR"/>
    <n v="811"/>
    <s v="GURUGRAM"/>
    <s v="HARYANA"/>
    <n v="122009"/>
    <s v="IN"/>
    <b v="0"/>
  </r>
  <r>
    <n v="232"/>
    <x v="217"/>
    <n v="2448060"/>
    <x v="0"/>
    <n v="35"/>
    <s v="adult"/>
    <x v="0"/>
    <x v="0"/>
    <x v="0"/>
    <x v="0"/>
    <s v="MEN5025-KR-S"/>
    <x v="0"/>
    <x v="2"/>
    <n v="1"/>
    <s v="INR"/>
    <n v="547"/>
    <s v="PATNA"/>
    <s v="BIHAR"/>
    <n v="801505"/>
    <s v="IN"/>
    <b v="0"/>
  </r>
  <r>
    <n v="233"/>
    <x v="217"/>
    <n v="2448060"/>
    <x v="0"/>
    <n v="21"/>
    <s v="teenager"/>
    <x v="0"/>
    <x v="0"/>
    <x v="0"/>
    <x v="0"/>
    <s v="MEN5026-KR-XXL"/>
    <x v="0"/>
    <x v="0"/>
    <n v="1"/>
    <s v="INR"/>
    <n v="495"/>
    <s v="Gurgaon"/>
    <s v="HARYANA"/>
    <n v="122009"/>
    <s v="IN"/>
    <b v="0"/>
  </r>
  <r>
    <n v="234"/>
    <x v="218"/>
    <n v="3863417"/>
    <x v="0"/>
    <n v="56"/>
    <s v="Senior"/>
    <x v="0"/>
    <x v="0"/>
    <x v="0"/>
    <x v="1"/>
    <s v="JNE3672-TU-L"/>
    <x v="3"/>
    <x v="1"/>
    <n v="1"/>
    <s v="INR"/>
    <n v="574"/>
    <s v="Bangalore"/>
    <s v="KARNATAKA"/>
    <n v="560068"/>
    <s v="IN"/>
    <b v="0"/>
  </r>
  <r>
    <n v="235"/>
    <x v="219"/>
    <n v="282991"/>
    <x v="0"/>
    <n v="26"/>
    <s v="teenager"/>
    <x v="0"/>
    <x v="0"/>
    <x v="0"/>
    <x v="0"/>
    <s v="J0346-SET-XS"/>
    <x v="1"/>
    <x v="5"/>
    <n v="1"/>
    <s v="INR"/>
    <n v="474"/>
    <s v="MUMBAI"/>
    <s v="MAHARASHTRA"/>
    <n v="400007"/>
    <s v="IN"/>
    <b v="0"/>
  </r>
  <r>
    <n v="236"/>
    <x v="220"/>
    <n v="2276390"/>
    <x v="1"/>
    <n v="37"/>
    <s v="adult"/>
    <x v="0"/>
    <x v="0"/>
    <x v="0"/>
    <x v="2"/>
    <s v="J0013-SKD-L"/>
    <x v="1"/>
    <x v="1"/>
    <n v="1"/>
    <s v="INR"/>
    <n v="1099"/>
    <s v="MUMBAI"/>
    <s v="MAHARASHTRA"/>
    <n v="400076"/>
    <s v="IN"/>
    <b v="0"/>
  </r>
  <r>
    <n v="237"/>
    <x v="221"/>
    <n v="89951"/>
    <x v="1"/>
    <n v="63"/>
    <s v="Senior"/>
    <x v="0"/>
    <x v="0"/>
    <x v="0"/>
    <x v="0"/>
    <s v="SET282-KR-PP-M"/>
    <x v="1"/>
    <x v="3"/>
    <n v="1"/>
    <s v="INR"/>
    <n v="1099"/>
    <s v="KAITHAL"/>
    <s v="HARYANA"/>
    <n v="136027"/>
    <s v="IN"/>
    <b v="0"/>
  </r>
  <r>
    <n v="238"/>
    <x v="222"/>
    <n v="2696952"/>
    <x v="0"/>
    <n v="35"/>
    <s v="adult"/>
    <x v="0"/>
    <x v="0"/>
    <x v="3"/>
    <x v="2"/>
    <s v="J0003-SET-XXXL"/>
    <x v="1"/>
    <x v="6"/>
    <n v="1"/>
    <s v="INR"/>
    <n v="654"/>
    <s v="vikarabad"/>
    <s v="TELANGANA"/>
    <n v="501101"/>
    <s v="IN"/>
    <b v="0"/>
  </r>
  <r>
    <n v="239"/>
    <x v="223"/>
    <n v="9622079"/>
    <x v="0"/>
    <n v="18"/>
    <s v="teenager"/>
    <x v="0"/>
    <x v="0"/>
    <x v="0"/>
    <x v="2"/>
    <s v="MEN5027-KR-XXL"/>
    <x v="0"/>
    <x v="0"/>
    <n v="1"/>
    <s v="INR"/>
    <n v="606"/>
    <s v="BENGALURU"/>
    <s v="KARNATAKA"/>
    <n v="560100"/>
    <s v="IN"/>
    <b v="0"/>
  </r>
  <r>
    <n v="240"/>
    <x v="224"/>
    <n v="8773331"/>
    <x v="0"/>
    <n v="33"/>
    <s v="adult"/>
    <x v="0"/>
    <x v="0"/>
    <x v="0"/>
    <x v="2"/>
    <s v="SET062-KR-SP-XXXL"/>
    <x v="1"/>
    <x v="6"/>
    <n v="1"/>
    <s v="INR"/>
    <n v="684"/>
    <s v="KANNUR"/>
    <s v="KERALA"/>
    <n v="670005"/>
    <s v="IN"/>
    <b v="0"/>
  </r>
  <r>
    <n v="241"/>
    <x v="225"/>
    <n v="1035887"/>
    <x v="0"/>
    <n v="55"/>
    <s v="Senior"/>
    <x v="0"/>
    <x v="0"/>
    <x v="0"/>
    <x v="2"/>
    <s v="SET287-KR-NP-M"/>
    <x v="1"/>
    <x v="3"/>
    <n v="1"/>
    <s v="INR"/>
    <n v="542"/>
    <s v="TADONG"/>
    <s v="SIKKIM"/>
    <n v="737102"/>
    <s v="IN"/>
    <b v="0"/>
  </r>
  <r>
    <n v="242"/>
    <x v="226"/>
    <n v="8863009"/>
    <x v="0"/>
    <n v="20"/>
    <s v="teenager"/>
    <x v="0"/>
    <x v="0"/>
    <x v="3"/>
    <x v="6"/>
    <s v="NW014-ST-SR-M"/>
    <x v="1"/>
    <x v="3"/>
    <n v="1"/>
    <s v="INR"/>
    <n v="560"/>
    <s v="NAGPUR"/>
    <s v="MAHARASHTRA"/>
    <n v="440033"/>
    <s v="IN"/>
    <b v="0"/>
  </r>
  <r>
    <n v="243"/>
    <x v="226"/>
    <n v="8863009"/>
    <x v="0"/>
    <n v="48"/>
    <s v="adult"/>
    <x v="0"/>
    <x v="0"/>
    <x v="3"/>
    <x v="2"/>
    <s v="NW037-TP-SR-XL"/>
    <x v="1"/>
    <x v="4"/>
    <n v="1"/>
    <s v="INR"/>
    <n v="449"/>
    <s v="HYDERABAD"/>
    <s v="TELANGANA"/>
    <n v="500084"/>
    <s v="IN"/>
    <b v="0"/>
  </r>
  <r>
    <n v="244"/>
    <x v="226"/>
    <n v="8863009"/>
    <x v="0"/>
    <n v="48"/>
    <s v="adult"/>
    <x v="0"/>
    <x v="0"/>
    <x v="3"/>
    <x v="1"/>
    <s v="PJ0096-KR-N-6XL"/>
    <x v="0"/>
    <x v="8"/>
    <n v="1"/>
    <s v="INR"/>
    <n v="1039"/>
    <s v="HYDERABAD"/>
    <s v="TELANGANA"/>
    <n v="500081"/>
    <s v="IN"/>
    <b v="0"/>
  </r>
  <r>
    <n v="245"/>
    <x v="227"/>
    <n v="5771983"/>
    <x v="0"/>
    <n v="43"/>
    <s v="adult"/>
    <x v="0"/>
    <x v="0"/>
    <x v="0"/>
    <x v="3"/>
    <s v="NW035-ST-CP-XXL"/>
    <x v="1"/>
    <x v="0"/>
    <n v="1"/>
    <s v="INR"/>
    <n v="582"/>
    <s v="IMPHAL"/>
    <s v="MANIPUR"/>
    <n v="795001"/>
    <s v="IN"/>
    <b v="0"/>
  </r>
  <r>
    <n v="246"/>
    <x v="228"/>
    <n v="442536"/>
    <x v="0"/>
    <n v="42"/>
    <s v="adult"/>
    <x v="0"/>
    <x v="0"/>
    <x v="0"/>
    <x v="3"/>
    <s v="MEN5011-KR-L"/>
    <x v="0"/>
    <x v="1"/>
    <n v="1"/>
    <s v="INR"/>
    <n v="499"/>
    <s v="JABALPUR"/>
    <s v="MADHYA PRADESH"/>
    <n v="483053"/>
    <s v="IN"/>
    <b v="0"/>
  </r>
  <r>
    <n v="247"/>
    <x v="229"/>
    <n v="5850336"/>
    <x v="0"/>
    <n v="35"/>
    <s v="adult"/>
    <x v="0"/>
    <x v="0"/>
    <x v="0"/>
    <x v="2"/>
    <s v="JNE3779-KR-XL"/>
    <x v="0"/>
    <x v="4"/>
    <n v="1"/>
    <s v="INR"/>
    <n v="346"/>
    <s v="HYDERABAD (500034)"/>
    <s v="TELANGANA"/>
    <n v="500034"/>
    <s v="IN"/>
    <b v="0"/>
  </r>
  <r>
    <n v="248"/>
    <x v="230"/>
    <n v="7926847"/>
    <x v="0"/>
    <n v="32"/>
    <s v="adult"/>
    <x v="0"/>
    <x v="0"/>
    <x v="0"/>
    <x v="2"/>
    <s v="J0301-TP-XXL"/>
    <x v="3"/>
    <x v="0"/>
    <n v="1"/>
    <s v="INR"/>
    <n v="487"/>
    <s v="PUNE"/>
    <s v="MAHARASHTRA"/>
    <n v="412307"/>
    <s v="IN"/>
    <b v="0"/>
  </r>
  <r>
    <n v="249"/>
    <x v="231"/>
    <n v="1525291"/>
    <x v="0"/>
    <n v="75"/>
    <s v="Senior"/>
    <x v="0"/>
    <x v="0"/>
    <x v="0"/>
    <x v="0"/>
    <s v="J0391-TP-L"/>
    <x v="3"/>
    <x v="1"/>
    <n v="1"/>
    <s v="INR"/>
    <n v="690"/>
    <s v="NEW DELHI"/>
    <s v="DELHI"/>
    <n v="110092"/>
    <s v="IN"/>
    <b v="0"/>
  </r>
  <r>
    <n v="250"/>
    <x v="232"/>
    <n v="4283278"/>
    <x v="0"/>
    <n v="28"/>
    <s v="teenager"/>
    <x v="0"/>
    <x v="0"/>
    <x v="0"/>
    <x v="0"/>
    <s v="SET341-KR-NP-M"/>
    <x v="1"/>
    <x v="3"/>
    <n v="1"/>
    <s v="INR"/>
    <n v="857"/>
    <s v="Chennai"/>
    <s v="TAMIL NADU"/>
    <n v="600015"/>
    <s v="IN"/>
    <b v="0"/>
  </r>
  <r>
    <n v="251"/>
    <x v="233"/>
    <n v="4667355"/>
    <x v="0"/>
    <n v="64"/>
    <s v="Senior"/>
    <x v="0"/>
    <x v="0"/>
    <x v="0"/>
    <x v="5"/>
    <s v="J0340-TP-XS"/>
    <x v="3"/>
    <x v="5"/>
    <n v="1"/>
    <s v="INR"/>
    <n v="659"/>
    <s v="NEW DELHI"/>
    <s v="DELHI"/>
    <n v="110064"/>
    <s v="IN"/>
    <b v="0"/>
  </r>
  <r>
    <n v="252"/>
    <x v="234"/>
    <n v="85101"/>
    <x v="0"/>
    <n v="29"/>
    <s v="teenager"/>
    <x v="0"/>
    <x v="0"/>
    <x v="0"/>
    <x v="2"/>
    <s v="J0095-SET-L"/>
    <x v="1"/>
    <x v="1"/>
    <n v="1"/>
    <s v="INR"/>
    <n v="647"/>
    <s v="NEW DELHI"/>
    <s v="DELHI"/>
    <n v="110034"/>
    <s v="IN"/>
    <b v="0"/>
  </r>
  <r>
    <n v="253"/>
    <x v="235"/>
    <n v="4215381"/>
    <x v="0"/>
    <n v="41"/>
    <s v="adult"/>
    <x v="0"/>
    <x v="0"/>
    <x v="0"/>
    <x v="0"/>
    <s v="JNE3503-KR-S"/>
    <x v="0"/>
    <x v="2"/>
    <n v="1"/>
    <s v="INR"/>
    <n v="318"/>
    <s v="JAIPUR"/>
    <s v="RAJASTHAN"/>
    <n v="302017"/>
    <s v="IN"/>
    <b v="0"/>
  </r>
  <r>
    <n v="254"/>
    <x v="236"/>
    <n v="8558087"/>
    <x v="0"/>
    <n v="40"/>
    <s v="adult"/>
    <x v="0"/>
    <x v="0"/>
    <x v="0"/>
    <x v="2"/>
    <s v="J0089-TP-XXL"/>
    <x v="3"/>
    <x v="0"/>
    <n v="1"/>
    <s v="INR"/>
    <n v="360"/>
    <s v="Bangalore"/>
    <s v="KARNATAKA"/>
    <n v="560064"/>
    <s v="IN"/>
    <b v="0"/>
  </r>
  <r>
    <n v="255"/>
    <x v="237"/>
    <n v="5827792"/>
    <x v="0"/>
    <n v="18"/>
    <s v="teenager"/>
    <x v="0"/>
    <x v="0"/>
    <x v="0"/>
    <x v="3"/>
    <s v="SET333-KR-DPT-XL"/>
    <x v="1"/>
    <x v="4"/>
    <n v="1"/>
    <s v="INR"/>
    <n v="909"/>
    <s v="KOLKATA"/>
    <s v="WEST BENGAL"/>
    <n v="700016"/>
    <s v="IN"/>
    <b v="1"/>
  </r>
  <r>
    <n v="256"/>
    <x v="238"/>
    <n v="6723060"/>
    <x v="0"/>
    <n v="31"/>
    <s v="adult"/>
    <x v="0"/>
    <x v="0"/>
    <x v="0"/>
    <x v="0"/>
    <s v="SET171-KR-NP-L"/>
    <x v="1"/>
    <x v="1"/>
    <n v="1"/>
    <s v="INR"/>
    <n v="792"/>
    <s v="THOOTHUKKUDI"/>
    <s v="TAMIL NADU"/>
    <n v="628002"/>
    <s v="IN"/>
    <b v="0"/>
  </r>
  <r>
    <n v="257"/>
    <x v="239"/>
    <n v="2944135"/>
    <x v="1"/>
    <n v="44"/>
    <s v="adult"/>
    <x v="0"/>
    <x v="0"/>
    <x v="0"/>
    <x v="0"/>
    <s v="JNE3797-KR-XXXL"/>
    <x v="2"/>
    <x v="6"/>
    <n v="1"/>
    <s v="INR"/>
    <n v="725"/>
    <s v="NARASINGAPURAM VELLORE DISTRICT"/>
    <s v="TAMIL NADU"/>
    <n v="632406"/>
    <s v="IN"/>
    <b v="0"/>
  </r>
  <r>
    <n v="258"/>
    <x v="240"/>
    <n v="5156440"/>
    <x v="0"/>
    <n v="32"/>
    <s v="adult"/>
    <x v="0"/>
    <x v="0"/>
    <x v="0"/>
    <x v="2"/>
    <s v="MEN5027-KR-M"/>
    <x v="0"/>
    <x v="3"/>
    <n v="1"/>
    <s v="INR"/>
    <n v="625"/>
    <s v="EDATHIRUTHY"/>
    <s v="KERALA"/>
    <n v="680687"/>
    <s v="IN"/>
    <b v="0"/>
  </r>
  <r>
    <n v="259"/>
    <x v="241"/>
    <n v="228693"/>
    <x v="0"/>
    <n v="41"/>
    <s v="adult"/>
    <x v="0"/>
    <x v="0"/>
    <x v="0"/>
    <x v="1"/>
    <s v="SET291-KR-PP-XL"/>
    <x v="1"/>
    <x v="4"/>
    <n v="1"/>
    <s v="INR"/>
    <n v="563"/>
    <s v="PUNE"/>
    <s v="MAHARASHTRA"/>
    <n v="411024"/>
    <s v="IN"/>
    <b v="0"/>
  </r>
  <r>
    <n v="260"/>
    <x v="242"/>
    <n v="2147583"/>
    <x v="0"/>
    <n v="21"/>
    <s v="teenager"/>
    <x v="0"/>
    <x v="0"/>
    <x v="0"/>
    <x v="2"/>
    <s v="J0083-KR-M"/>
    <x v="0"/>
    <x v="3"/>
    <n v="1"/>
    <s v="INR"/>
    <n v="565"/>
    <s v="PUNE"/>
    <s v="MAHARASHTRA"/>
    <n v="411021"/>
    <s v="IN"/>
    <b v="0"/>
  </r>
  <r>
    <n v="261"/>
    <x v="243"/>
    <n v="6048700"/>
    <x v="0"/>
    <n v="36"/>
    <s v="adult"/>
    <x v="0"/>
    <x v="0"/>
    <x v="0"/>
    <x v="3"/>
    <s v="NW015-TP-PJ-XXL"/>
    <x v="1"/>
    <x v="0"/>
    <n v="1"/>
    <s v="INR"/>
    <n v="501"/>
    <s v="BHIMAVARAM"/>
    <s v="ANDHRA PRADESH"/>
    <n v="534202"/>
    <s v="IN"/>
    <b v="0"/>
  </r>
  <r>
    <n v="262"/>
    <x v="244"/>
    <n v="6722174"/>
    <x v="1"/>
    <n v="48"/>
    <s v="adult"/>
    <x v="0"/>
    <x v="0"/>
    <x v="2"/>
    <x v="3"/>
    <s v="J0339-DR-M"/>
    <x v="2"/>
    <x v="3"/>
    <n v="1"/>
    <s v="INR"/>
    <n v="744"/>
    <s v="BENGALURU"/>
    <s v="KARNATAKA"/>
    <n v="560062"/>
    <s v="IN"/>
    <b v="0"/>
  </r>
  <r>
    <n v="263"/>
    <x v="245"/>
    <n v="9624470"/>
    <x v="0"/>
    <n v="48"/>
    <s v="adult"/>
    <x v="0"/>
    <x v="0"/>
    <x v="2"/>
    <x v="1"/>
    <s v="JNE3431-KR-XS"/>
    <x v="0"/>
    <x v="5"/>
    <n v="1"/>
    <s v="INR"/>
    <n v="333"/>
    <s v="Tiruppur"/>
    <s v="TAMIL NADU"/>
    <n v="641687"/>
    <s v="IN"/>
    <b v="0"/>
  </r>
  <r>
    <n v="264"/>
    <x v="246"/>
    <n v="8164407"/>
    <x v="1"/>
    <n v="21"/>
    <s v="teenager"/>
    <x v="0"/>
    <x v="0"/>
    <x v="0"/>
    <x v="0"/>
    <s v="J0341-DR-XL"/>
    <x v="2"/>
    <x v="4"/>
    <n v="1"/>
    <s v="INR"/>
    <n v="744"/>
    <s v="CUTTACK"/>
    <s v="ODISHA"/>
    <n v="753001"/>
    <s v="IN"/>
    <b v="0"/>
  </r>
  <r>
    <n v="265"/>
    <x v="247"/>
    <n v="9640916"/>
    <x v="0"/>
    <n v="46"/>
    <s v="adult"/>
    <x v="0"/>
    <x v="0"/>
    <x v="0"/>
    <x v="0"/>
    <s v="J0013-SKD-XXL"/>
    <x v="1"/>
    <x v="0"/>
    <n v="1"/>
    <s v="INR"/>
    <n v="1085"/>
    <s v="Hissar"/>
    <s v="HARYANA"/>
    <n v="125005"/>
    <s v="IN"/>
    <b v="0"/>
  </r>
  <r>
    <n v="266"/>
    <x v="248"/>
    <n v="915050"/>
    <x v="1"/>
    <n v="40"/>
    <s v="adult"/>
    <x v="0"/>
    <x v="0"/>
    <x v="3"/>
    <x v="3"/>
    <s v="JNE3870-DR-XXXL"/>
    <x v="2"/>
    <x v="6"/>
    <n v="1"/>
    <s v="INR"/>
    <n v="721"/>
    <s v="RANBIRSINGHPORA"/>
    <s v="JAMMU &amp; KASHMIR"/>
    <n v="181102"/>
    <s v="IN"/>
    <b v="0"/>
  </r>
  <r>
    <n v="267"/>
    <x v="249"/>
    <n v="9285338"/>
    <x v="0"/>
    <n v="23"/>
    <s v="teenager"/>
    <x v="0"/>
    <x v="0"/>
    <x v="0"/>
    <x v="2"/>
    <s v="SET345-KR-NP-S"/>
    <x v="1"/>
    <x v="2"/>
    <n v="1"/>
    <s v="INR"/>
    <n v="666"/>
    <s v="Jalna"/>
    <s v="MAHARASHTRA"/>
    <n v="431203"/>
    <s v="IN"/>
    <b v="0"/>
  </r>
  <r>
    <n v="268"/>
    <x v="250"/>
    <n v="644445"/>
    <x v="0"/>
    <n v="43"/>
    <s v="adult"/>
    <x v="0"/>
    <x v="0"/>
    <x v="0"/>
    <x v="2"/>
    <s v="J0122-TP-XXXL"/>
    <x v="3"/>
    <x v="6"/>
    <n v="1"/>
    <s v="INR"/>
    <n v="329"/>
    <s v="MUMBAI"/>
    <s v="MAHARASHTRA"/>
    <n v="400094"/>
    <s v="IN"/>
    <b v="0"/>
  </r>
  <r>
    <n v="269"/>
    <x v="251"/>
    <n v="4997330"/>
    <x v="0"/>
    <n v="23"/>
    <s v="teenager"/>
    <x v="0"/>
    <x v="0"/>
    <x v="0"/>
    <x v="4"/>
    <s v="SET384-KR-NP-M"/>
    <x v="1"/>
    <x v="3"/>
    <n v="1"/>
    <s v="INR"/>
    <n v="599"/>
    <s v="NOIDA"/>
    <s v="UTTAR PRADESH"/>
    <n v="201301"/>
    <s v="IN"/>
    <b v="0"/>
  </r>
  <r>
    <n v="270"/>
    <x v="252"/>
    <n v="3048145"/>
    <x v="0"/>
    <n v="72"/>
    <s v="Senior"/>
    <x v="0"/>
    <x v="0"/>
    <x v="0"/>
    <x v="2"/>
    <s v="MEN5011-KR-XL"/>
    <x v="0"/>
    <x v="4"/>
    <n v="1"/>
    <s v="INR"/>
    <n v="698"/>
    <s v="BETTIAH"/>
    <s v="BIHAR"/>
    <n v="845438"/>
    <s v="IN"/>
    <b v="0"/>
  </r>
  <r>
    <n v="271"/>
    <x v="253"/>
    <n v="7168499"/>
    <x v="0"/>
    <n v="35"/>
    <s v="adult"/>
    <x v="0"/>
    <x v="0"/>
    <x v="0"/>
    <x v="0"/>
    <s v="J0160-TP-L"/>
    <x v="3"/>
    <x v="1"/>
    <n v="1"/>
    <s v="INR"/>
    <n v="352"/>
    <s v="GHAZIABAD"/>
    <s v="UTTAR PRADESH"/>
    <n v="201014"/>
    <s v="IN"/>
    <b v="0"/>
  </r>
  <r>
    <n v="272"/>
    <x v="254"/>
    <n v="3180908"/>
    <x v="0"/>
    <n v="28"/>
    <s v="teenager"/>
    <x v="0"/>
    <x v="0"/>
    <x v="0"/>
    <x v="2"/>
    <s v="SAR022"/>
    <x v="4"/>
    <x v="7"/>
    <n v="1"/>
    <s v="INR"/>
    <n v="627"/>
    <s v="CHENNAI"/>
    <s v="TAMIL NADU"/>
    <n v="600064"/>
    <s v="IN"/>
    <b v="0"/>
  </r>
  <r>
    <n v="273"/>
    <x v="255"/>
    <n v="2286700"/>
    <x v="1"/>
    <n v="65"/>
    <s v="Senior"/>
    <x v="0"/>
    <x v="0"/>
    <x v="0"/>
    <x v="6"/>
    <s v="SAR022"/>
    <x v="4"/>
    <x v="7"/>
    <n v="1"/>
    <s v="INR"/>
    <n v="399"/>
    <s v="BENGALURU"/>
    <s v="KARNATAKA"/>
    <n v="560086"/>
    <s v="IN"/>
    <b v="0"/>
  </r>
  <r>
    <n v="274"/>
    <x v="256"/>
    <n v="3305763"/>
    <x v="1"/>
    <n v="36"/>
    <s v="adult"/>
    <x v="0"/>
    <x v="0"/>
    <x v="0"/>
    <x v="0"/>
    <s v="BL104-XL"/>
    <x v="5"/>
    <x v="4"/>
    <n v="1"/>
    <s v="INR"/>
    <n v="1149"/>
    <s v="PATNA"/>
    <s v="BIHAR"/>
    <n v="800023"/>
    <s v="IN"/>
    <b v="0"/>
  </r>
  <r>
    <n v="275"/>
    <x v="257"/>
    <n v="5676727"/>
    <x v="1"/>
    <n v="70"/>
    <s v="Senior"/>
    <x v="0"/>
    <x v="0"/>
    <x v="0"/>
    <x v="4"/>
    <s v="BL087-S"/>
    <x v="5"/>
    <x v="2"/>
    <n v="1"/>
    <s v="INR"/>
    <n v="647"/>
    <s v="BENGALURU"/>
    <s v="KARNATAKA"/>
    <n v="560076"/>
    <s v="IN"/>
    <b v="0"/>
  </r>
  <r>
    <n v="276"/>
    <x v="258"/>
    <n v="8302065"/>
    <x v="0"/>
    <n v="41"/>
    <s v="adult"/>
    <x v="0"/>
    <x v="0"/>
    <x v="0"/>
    <x v="2"/>
    <s v="SET357-KR-NP-L"/>
    <x v="1"/>
    <x v="1"/>
    <n v="1"/>
    <s v="INR"/>
    <n v="725"/>
    <s v="BENGALURU"/>
    <s v="KARNATAKA"/>
    <n v="560078"/>
    <s v="IN"/>
    <b v="0"/>
  </r>
  <r>
    <n v="277"/>
    <x v="259"/>
    <n v="7098912"/>
    <x v="1"/>
    <n v="23"/>
    <s v="teenager"/>
    <x v="0"/>
    <x v="0"/>
    <x v="0"/>
    <x v="1"/>
    <s v="BL103-L"/>
    <x v="5"/>
    <x v="1"/>
    <n v="1"/>
    <s v="INR"/>
    <n v="665"/>
    <s v="NAVI MUMBAI"/>
    <s v="MAHARASHTRA"/>
    <n v="400706"/>
    <s v="IN"/>
    <b v="0"/>
  </r>
  <r>
    <n v="278"/>
    <x v="260"/>
    <n v="3848348"/>
    <x v="1"/>
    <n v="23"/>
    <s v="teenager"/>
    <x v="0"/>
    <x v="0"/>
    <x v="0"/>
    <x v="2"/>
    <s v="J0005-DR-S"/>
    <x v="2"/>
    <x v="2"/>
    <n v="1"/>
    <s v="INR"/>
    <n v="1249"/>
    <s v="NEW DELHI"/>
    <s v="DELHI"/>
    <n v="110047"/>
    <s v="IN"/>
    <b v="0"/>
  </r>
  <r>
    <n v="279"/>
    <x v="261"/>
    <n v="9613429"/>
    <x v="0"/>
    <n v="48"/>
    <s v="adult"/>
    <x v="0"/>
    <x v="0"/>
    <x v="0"/>
    <x v="5"/>
    <s v="SAR024"/>
    <x v="4"/>
    <x v="7"/>
    <n v="1"/>
    <s v="INR"/>
    <n v="877"/>
    <s v="Mavelikkara"/>
    <s v="KERALA"/>
    <n v="690558"/>
    <s v="IN"/>
    <b v="0"/>
  </r>
  <r>
    <n v="280"/>
    <x v="261"/>
    <n v="9613429"/>
    <x v="0"/>
    <n v="22"/>
    <s v="teenager"/>
    <x v="0"/>
    <x v="0"/>
    <x v="0"/>
    <x v="2"/>
    <s v="SAR015"/>
    <x v="4"/>
    <x v="7"/>
    <n v="1"/>
    <s v="INR"/>
    <n v="699"/>
    <s v="DABRA"/>
    <s v="MADHYA PRADESH"/>
    <n v="475110"/>
    <s v="IN"/>
    <b v="0"/>
  </r>
  <r>
    <n v="281"/>
    <x v="262"/>
    <n v="2921633"/>
    <x v="0"/>
    <n v="22"/>
    <s v="teenager"/>
    <x v="0"/>
    <x v="0"/>
    <x v="0"/>
    <x v="3"/>
    <s v="J0230-SKD-XXL"/>
    <x v="1"/>
    <x v="0"/>
    <n v="1"/>
    <s v="INR"/>
    <n v="1111"/>
    <s v="RANCHI"/>
    <s v="JHARKHAND"/>
    <n v="834003"/>
    <s v="IN"/>
    <b v="0"/>
  </r>
  <r>
    <n v="282"/>
    <x v="263"/>
    <n v="1713822"/>
    <x v="0"/>
    <n v="36"/>
    <s v="adult"/>
    <x v="0"/>
    <x v="0"/>
    <x v="0"/>
    <x v="0"/>
    <s v="SET331-KR-NP-XXXL"/>
    <x v="1"/>
    <x v="6"/>
    <n v="1"/>
    <s v="INR"/>
    <n v="635"/>
    <s v="NEW DELHI"/>
    <s v="DELHI"/>
    <n v="110092"/>
    <s v="IN"/>
    <b v="0"/>
  </r>
  <r>
    <n v="283"/>
    <x v="264"/>
    <n v="9822747"/>
    <x v="1"/>
    <n v="50"/>
    <s v="Senior"/>
    <x v="0"/>
    <x v="0"/>
    <x v="3"/>
    <x v="2"/>
    <s v="JNE3797-KR-XL"/>
    <x v="2"/>
    <x v="4"/>
    <n v="1"/>
    <s v="INR"/>
    <n v="735"/>
    <s v="BENGALURU"/>
    <s v="KARNATAKA"/>
    <n v="560067"/>
    <s v="IN"/>
    <b v="0"/>
  </r>
  <r>
    <n v="284"/>
    <x v="265"/>
    <n v="6548679"/>
    <x v="0"/>
    <n v="40"/>
    <s v="adult"/>
    <x v="0"/>
    <x v="0"/>
    <x v="0"/>
    <x v="3"/>
    <s v="SET299-KR-PP-L"/>
    <x v="1"/>
    <x v="1"/>
    <n v="1"/>
    <s v="INR"/>
    <n v="825"/>
    <s v="BHUBANESWAR"/>
    <s v="ODISHA"/>
    <n v="751029"/>
    <s v="IN"/>
    <b v="0"/>
  </r>
  <r>
    <n v="285"/>
    <x v="266"/>
    <n v="2406097"/>
    <x v="0"/>
    <n v="22"/>
    <s v="teenager"/>
    <x v="0"/>
    <x v="0"/>
    <x v="0"/>
    <x v="0"/>
    <s v="JNE3837-KR-XL"/>
    <x v="0"/>
    <x v="4"/>
    <n v="1"/>
    <s v="INR"/>
    <n v="533"/>
    <s v="Bhupalpalle"/>
    <s v="TELANGANA"/>
    <n v="506169"/>
    <s v="IN"/>
    <b v="0"/>
  </r>
  <r>
    <n v="286"/>
    <x v="266"/>
    <n v="2406097"/>
    <x v="0"/>
    <n v="48"/>
    <s v="adult"/>
    <x v="0"/>
    <x v="0"/>
    <x v="0"/>
    <x v="3"/>
    <s v="SET389-KR-NP-S"/>
    <x v="1"/>
    <x v="2"/>
    <n v="1"/>
    <s v="INR"/>
    <n v="680"/>
    <s v="MUMBAI"/>
    <s v="MAHARASHTRA"/>
    <n v="400081"/>
    <s v="IN"/>
    <b v="0"/>
  </r>
  <r>
    <n v="287"/>
    <x v="267"/>
    <n v="9919199"/>
    <x v="0"/>
    <n v="48"/>
    <s v="adult"/>
    <x v="0"/>
    <x v="0"/>
    <x v="0"/>
    <x v="2"/>
    <s v="JNE3806-KR-XXL"/>
    <x v="0"/>
    <x v="0"/>
    <n v="1"/>
    <s v="INR"/>
    <n v="545"/>
    <s v="Bhopal"/>
    <s v="MADHYA PRADESH"/>
    <n v="462010"/>
    <s v="IN"/>
    <b v="0"/>
  </r>
  <r>
    <n v="288"/>
    <x v="268"/>
    <n v="8024399"/>
    <x v="0"/>
    <n v="39"/>
    <s v="adult"/>
    <x v="0"/>
    <x v="0"/>
    <x v="0"/>
    <x v="0"/>
    <s v="JNE3716-KR-M"/>
    <x v="0"/>
    <x v="3"/>
    <n v="1"/>
    <s v="INR"/>
    <n v="432"/>
    <s v="KOTA"/>
    <s v="RAJASTHAN"/>
    <n v="324005"/>
    <s v="IN"/>
    <b v="0"/>
  </r>
  <r>
    <n v="289"/>
    <x v="269"/>
    <n v="7721497"/>
    <x v="0"/>
    <n v="44"/>
    <s v="adult"/>
    <x v="0"/>
    <x v="0"/>
    <x v="0"/>
    <x v="2"/>
    <s v="SET154-KR-NP-L"/>
    <x v="1"/>
    <x v="1"/>
    <n v="1"/>
    <s v="INR"/>
    <n v="832"/>
    <s v="AHMEDABAD"/>
    <s v="GUJARAT"/>
    <n v="380015"/>
    <s v="IN"/>
    <b v="0"/>
  </r>
  <r>
    <n v="290"/>
    <x v="270"/>
    <n v="5590210"/>
    <x v="0"/>
    <n v="66"/>
    <s v="Senior"/>
    <x v="0"/>
    <x v="0"/>
    <x v="1"/>
    <x v="3"/>
    <s v="JNE3404-KR-S"/>
    <x v="0"/>
    <x v="2"/>
    <n v="1"/>
    <s v="INR"/>
    <n v="487"/>
    <s v="NOIDA"/>
    <s v="UTTAR PRADESH"/>
    <n v="201301"/>
    <s v="IN"/>
    <b v="0"/>
  </r>
  <r>
    <n v="291"/>
    <x v="271"/>
    <n v="5326871"/>
    <x v="0"/>
    <n v="27"/>
    <s v="teenager"/>
    <x v="0"/>
    <x v="0"/>
    <x v="0"/>
    <x v="1"/>
    <s v="JNE3837-KR-M"/>
    <x v="0"/>
    <x v="3"/>
    <n v="1"/>
    <s v="INR"/>
    <n v="533"/>
    <s v="LUCKNOW"/>
    <s v="UTTAR PRADESH"/>
    <n v="226012"/>
    <s v="IN"/>
    <b v="0"/>
  </r>
  <r>
    <n v="292"/>
    <x v="272"/>
    <n v="490720"/>
    <x v="0"/>
    <n v="23"/>
    <s v="teenager"/>
    <x v="0"/>
    <x v="0"/>
    <x v="0"/>
    <x v="1"/>
    <s v="J0049-TP-XXL"/>
    <x v="3"/>
    <x v="0"/>
    <n v="1"/>
    <s v="INR"/>
    <n v="321"/>
    <s v="INDORE"/>
    <s v="MADHYA PRADESH"/>
    <n v="452012"/>
    <s v="IN"/>
    <b v="0"/>
  </r>
  <r>
    <n v="293"/>
    <x v="273"/>
    <n v="391103"/>
    <x v="0"/>
    <n v="45"/>
    <s v="adult"/>
    <x v="0"/>
    <x v="0"/>
    <x v="0"/>
    <x v="3"/>
    <s v="JNE3437-KR-L"/>
    <x v="0"/>
    <x v="1"/>
    <n v="1"/>
    <s v="INR"/>
    <n v="486"/>
    <s v="SHIVAMOGGA"/>
    <s v="KARNATAKA"/>
    <n v="577201"/>
    <s v="IN"/>
    <b v="0"/>
  </r>
  <r>
    <n v="294"/>
    <x v="274"/>
    <n v="8905689"/>
    <x v="0"/>
    <n v="38"/>
    <s v="adult"/>
    <x v="0"/>
    <x v="0"/>
    <x v="0"/>
    <x v="2"/>
    <s v="JNE3567-KR-M"/>
    <x v="0"/>
    <x v="3"/>
    <n v="1"/>
    <s v="INR"/>
    <n v="399"/>
    <s v="MORADABAD"/>
    <s v="UTTAR PRADESH"/>
    <n v="244102"/>
    <s v="IN"/>
    <b v="0"/>
  </r>
  <r>
    <n v="295"/>
    <x v="275"/>
    <n v="4720373"/>
    <x v="0"/>
    <n v="31"/>
    <s v="adult"/>
    <x v="0"/>
    <x v="0"/>
    <x v="0"/>
    <x v="2"/>
    <s v="JNE3522-KR-M"/>
    <x v="0"/>
    <x v="3"/>
    <n v="1"/>
    <s v="INR"/>
    <n v="342"/>
    <s v="BENGALURU"/>
    <s v="KARNATAKA"/>
    <n v="560023"/>
    <s v="IN"/>
    <b v="0"/>
  </r>
  <r>
    <n v="296"/>
    <x v="276"/>
    <n v="767351"/>
    <x v="0"/>
    <n v="35"/>
    <s v="adult"/>
    <x v="0"/>
    <x v="0"/>
    <x v="0"/>
    <x v="0"/>
    <s v="SET265-KR-NP-XL"/>
    <x v="1"/>
    <x v="4"/>
    <n v="1"/>
    <s v="INR"/>
    <n v="888"/>
    <s v="BENGALURU"/>
    <s v="KARNATAKA"/>
    <n v="560096"/>
    <s v="IN"/>
    <b v="0"/>
  </r>
  <r>
    <n v="297"/>
    <x v="277"/>
    <n v="8967945"/>
    <x v="0"/>
    <n v="38"/>
    <s v="adult"/>
    <x v="0"/>
    <x v="0"/>
    <x v="0"/>
    <x v="3"/>
    <s v="JNE3818-KR-XXL"/>
    <x v="0"/>
    <x v="0"/>
    <n v="1"/>
    <s v="INR"/>
    <n v="461"/>
    <s v="KARJAT RAIGARH DISTRICT"/>
    <s v="MAHARASHTRA"/>
    <n v="410201"/>
    <s v="IN"/>
    <b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8">
  <r>
    <n v="1"/>
    <x v="0"/>
    <n v="1029312"/>
    <x v="0"/>
    <n v="44"/>
    <x v="0"/>
    <d v="2022-12-04T00:00:00"/>
    <s v="Dec"/>
    <s v="Delivered"/>
    <x v="0"/>
    <s v="JNE1233-BLUE-KR-031-XXL"/>
    <s v="kurta"/>
    <s v="XXL"/>
    <n v="1"/>
    <s v="INR"/>
    <n v="376"/>
    <s v="MOHALI"/>
    <x v="0"/>
    <n v="140301"/>
    <s v="IN"/>
    <b v="0"/>
  </r>
  <r>
    <n v="2"/>
    <x v="1"/>
    <n v="2183842"/>
    <x v="0"/>
    <n v="29"/>
    <x v="1"/>
    <d v="2022-12-04T00:00:00"/>
    <s v="Dec"/>
    <s v="Delivered"/>
    <x v="1"/>
    <s v="SET414-KR-NP-L"/>
    <s v="Set"/>
    <s v="L"/>
    <n v="1"/>
    <s v="INR"/>
    <n v="1449"/>
    <s v="GURUGRAM"/>
    <x v="1"/>
    <n v="122002"/>
    <s v="IN"/>
    <b v="0"/>
  </r>
  <r>
    <n v="3"/>
    <x v="2"/>
    <n v="1641533"/>
    <x v="0"/>
    <n v="67"/>
    <x v="2"/>
    <d v="2022-12-04T00:00:00"/>
    <s v="Dec"/>
    <s v="Delivered"/>
    <x v="0"/>
    <s v="SET261-KR-PP-S"/>
    <s v="Set"/>
    <s v="S"/>
    <n v="1"/>
    <s v="INR"/>
    <n v="453"/>
    <s v="KOLKATA"/>
    <x v="2"/>
    <n v="700029"/>
    <s v="IN"/>
    <b v="0"/>
  </r>
  <r>
    <n v="4"/>
    <x v="3"/>
    <n v="7490807"/>
    <x v="0"/>
    <n v="20"/>
    <x v="1"/>
    <d v="2022-12-04T00:00:00"/>
    <s v="Dec"/>
    <s v="Delivered"/>
    <x v="2"/>
    <s v="SET110-KR-PP-M"/>
    <s v="Set"/>
    <s v="M"/>
    <n v="1"/>
    <s v="INR"/>
    <n v="729"/>
    <s v="THANJAVUR"/>
    <x v="3"/>
    <n v="613007"/>
    <s v="IN"/>
    <b v="0"/>
  </r>
  <r>
    <n v="5"/>
    <x v="4"/>
    <n v="9293516"/>
    <x v="0"/>
    <n v="62"/>
    <x v="2"/>
    <d v="2022-12-04T00:00:00"/>
    <s v="Dec"/>
    <s v="Delivered"/>
    <x v="0"/>
    <s v="JNE2294-KR-A-XXL"/>
    <s v="kurta"/>
    <s v="XXL"/>
    <n v="1"/>
    <s v="INR"/>
    <n v="544"/>
    <s v="GURUGRAM"/>
    <x v="1"/>
    <n v="122001"/>
    <s v="IN"/>
    <b v="0"/>
  </r>
  <r>
    <n v="6"/>
    <x v="5"/>
    <n v="1298130"/>
    <x v="1"/>
    <n v="49"/>
    <x v="0"/>
    <d v="2022-12-04T00:00:00"/>
    <s v="Dec"/>
    <s v="Delivered"/>
    <x v="3"/>
    <s v="JNE3797-KR-XXL"/>
    <s v="Western Dress"/>
    <s v="XXL"/>
    <n v="1"/>
    <s v="INR"/>
    <n v="735"/>
    <s v="SANGLI MIRAJ KUPWAD"/>
    <x v="4"/>
    <n v="416436"/>
    <s v="IN"/>
    <b v="0"/>
  </r>
  <r>
    <n v="7"/>
    <x v="5"/>
    <n v="1298130"/>
    <x v="0"/>
    <n v="23"/>
    <x v="1"/>
    <d v="2022-12-04T00:00:00"/>
    <s v="Dec"/>
    <s v="Delivered"/>
    <x v="4"/>
    <s v="JNE3801-KR-XXL"/>
    <s v="kurta"/>
    <s v="XXL"/>
    <n v="1"/>
    <s v="INR"/>
    <n v="735"/>
    <s v="BENGALURU"/>
    <x v="5"/>
    <n v="560029"/>
    <s v="IN"/>
    <b v="0"/>
  </r>
  <r>
    <n v="8"/>
    <x v="6"/>
    <n v="5561216"/>
    <x v="0"/>
    <n v="70"/>
    <x v="2"/>
    <d v="2022-12-04T00:00:00"/>
    <s v="Dec"/>
    <s v="Delivered"/>
    <x v="5"/>
    <s v="JNE3405-KR-M"/>
    <s v="kurta"/>
    <s v="M"/>
    <n v="1"/>
    <s v="INR"/>
    <n v="435"/>
    <s v="GURUGRAM"/>
    <x v="1"/>
    <n v="122001"/>
    <s v="IN"/>
    <b v="0"/>
  </r>
  <r>
    <n v="9"/>
    <x v="7"/>
    <n v="2935263"/>
    <x v="0"/>
    <n v="75"/>
    <x v="2"/>
    <d v="2022-12-04T00:00:00"/>
    <s v="Dec"/>
    <s v="Delivered"/>
    <x v="2"/>
    <s v="JNE3474-KR-E-XL"/>
    <s v="kurta"/>
    <s v="XL"/>
    <n v="1"/>
    <s v="INR"/>
    <n v="385"/>
    <s v="BENGALURU"/>
    <x v="5"/>
    <n v="562149"/>
    <s v="IN"/>
    <b v="0"/>
  </r>
  <r>
    <n v="10"/>
    <x v="8"/>
    <n v="2648970"/>
    <x v="0"/>
    <n v="43"/>
    <x v="0"/>
    <d v="2022-12-04T00:00:00"/>
    <s v="Dec"/>
    <s v="Delivered"/>
    <x v="0"/>
    <s v="JNE3466-KR-L"/>
    <s v="kurta"/>
    <s v="L"/>
    <n v="1"/>
    <s v="INR"/>
    <n v="771"/>
    <s v="VIJAYAWADA"/>
    <x v="6"/>
    <n v="520002"/>
    <s v="IN"/>
    <b v="0"/>
  </r>
  <r>
    <n v="11"/>
    <x v="8"/>
    <n v="2648970"/>
    <x v="0"/>
    <n v="76"/>
    <x v="2"/>
    <d v="2022-12-04T00:00:00"/>
    <s v="Dec"/>
    <s v="Delivered"/>
    <x v="2"/>
    <s v="JNE3795-KR-S"/>
    <s v="kurta"/>
    <s v="S"/>
    <n v="1"/>
    <s v="INR"/>
    <n v="517"/>
    <s v="THIRUVANANTHAPURAM"/>
    <x v="7"/>
    <n v="695018"/>
    <s v="IN"/>
    <b v="0"/>
  </r>
  <r>
    <n v="12"/>
    <x v="8"/>
    <n v="2648970"/>
    <x v="0"/>
    <n v="45"/>
    <x v="0"/>
    <d v="2022-12-04T00:00:00"/>
    <s v="Dec"/>
    <s v="Delivered"/>
    <x v="0"/>
    <s v="J0181-TP-M"/>
    <s v="Top"/>
    <s v="M"/>
    <n v="1"/>
    <s v="INR"/>
    <n v="399"/>
    <s v="ARAKONAM"/>
    <x v="3"/>
    <n v="631003"/>
    <s v="IN"/>
    <b v="0"/>
  </r>
  <r>
    <n v="13"/>
    <x v="9"/>
    <n v="265357"/>
    <x v="0"/>
    <n v="18"/>
    <x v="1"/>
    <d v="2022-12-04T00:00:00"/>
    <s v="Dec"/>
    <s v="Delivered"/>
    <x v="2"/>
    <s v="SET217-KR-PP-XL"/>
    <s v="Set"/>
    <s v="XL"/>
    <n v="1"/>
    <s v="INR"/>
    <n v="786"/>
    <s v="GUWAHATI"/>
    <x v="8"/>
    <n v="781017"/>
    <s v="IN"/>
    <b v="0"/>
  </r>
  <r>
    <n v="14"/>
    <x v="10"/>
    <n v="9268874"/>
    <x v="1"/>
    <n v="44"/>
    <x v="0"/>
    <d v="2022-12-04T00:00:00"/>
    <s v="Dec"/>
    <s v="Delivered"/>
    <x v="0"/>
    <s v="SET185-KR-NP-M"/>
    <s v="Set"/>
    <s v="M"/>
    <n v="1"/>
    <s v="INR"/>
    <n v="911"/>
    <s v="BENGALURU"/>
    <x v="5"/>
    <n v="562125"/>
    <s v="IN"/>
    <b v="0"/>
  </r>
  <r>
    <n v="15"/>
    <x v="11"/>
    <n v="442660"/>
    <x v="0"/>
    <n v="52"/>
    <x v="2"/>
    <d v="2022-12-04T00:00:00"/>
    <s v="Dec"/>
    <s v="Delivered"/>
    <x v="2"/>
    <s v="SET333-KR-DPT-M"/>
    <s v="Set"/>
    <s v="M"/>
    <n v="1"/>
    <s v="INR"/>
    <n v="967"/>
    <s v="HYDERABAD"/>
    <x v="9"/>
    <n v="500098"/>
    <s v="IN"/>
    <b v="0"/>
  </r>
  <r>
    <n v="16"/>
    <x v="12"/>
    <n v="7482261"/>
    <x v="0"/>
    <n v="18"/>
    <x v="1"/>
    <d v="2022-12-04T00:00:00"/>
    <s v="Dec"/>
    <s v="Delivered"/>
    <x v="6"/>
    <s v="J0124-TP-L"/>
    <s v="Top"/>
    <s v="L"/>
    <n v="1"/>
    <s v="INR"/>
    <n v="523"/>
    <s v="NEW DELHI"/>
    <x v="10"/>
    <n v="110062"/>
    <s v="IN"/>
    <b v="0"/>
  </r>
  <r>
    <n v="17"/>
    <x v="13"/>
    <n v="7039962"/>
    <x v="1"/>
    <n v="30"/>
    <x v="0"/>
    <d v="2022-12-04T00:00:00"/>
    <s v="Dec"/>
    <s v="Delivered"/>
    <x v="4"/>
    <s v="SET304-KR-DPT-XL"/>
    <s v="Set"/>
    <s v="XL"/>
    <n v="1"/>
    <s v="INR"/>
    <n v="1115"/>
    <s v="Bhubaneswar"/>
    <x v="11"/>
    <n v="751022"/>
    <s v="IN"/>
    <b v="0"/>
  </r>
  <r>
    <n v="18"/>
    <x v="14"/>
    <n v="3422488"/>
    <x v="0"/>
    <n v="48"/>
    <x v="0"/>
    <d v="2022-12-04T00:00:00"/>
    <s v="Dec"/>
    <s v="Delivered"/>
    <x v="5"/>
    <s v="SET184-KR-PP-XS"/>
    <s v="Set"/>
    <s v="XS"/>
    <n v="1"/>
    <s v="INR"/>
    <n v="563"/>
    <s v="SIROHI"/>
    <x v="12"/>
    <n v="307001"/>
    <s v="IN"/>
    <b v="0"/>
  </r>
  <r>
    <n v="19"/>
    <x v="15"/>
    <n v="8974687"/>
    <x v="1"/>
    <n v="24"/>
    <x v="1"/>
    <d v="2022-12-04T00:00:00"/>
    <s v="Dec"/>
    <s v="Delivered"/>
    <x v="0"/>
    <s v="J0161-DR-XXL"/>
    <s v="Western Dress"/>
    <s v="XXL"/>
    <n v="1"/>
    <s v="INR"/>
    <n v="473"/>
    <s v="MUMBAI"/>
    <x v="4"/>
    <n v="400097"/>
    <s v="IN"/>
    <b v="0"/>
  </r>
  <r>
    <n v="20"/>
    <x v="16"/>
    <n v="244536"/>
    <x v="0"/>
    <n v="46"/>
    <x v="0"/>
    <d v="2022-12-04T00:00:00"/>
    <s v="Dec"/>
    <s v="Delivered"/>
    <x v="2"/>
    <s v="SET233-KR-PP-M"/>
    <s v="Set"/>
    <s v="M"/>
    <n v="1"/>
    <s v="INR"/>
    <n v="545"/>
    <s v="AMRITSAR"/>
    <x v="0"/>
    <n v="143001"/>
    <s v="IN"/>
    <b v="0"/>
  </r>
  <r>
    <n v="21"/>
    <x v="17"/>
    <n v="4376789"/>
    <x v="0"/>
    <n v="43"/>
    <x v="0"/>
    <d v="2022-12-04T00:00:00"/>
    <s v="Dec"/>
    <s v="Delivered"/>
    <x v="6"/>
    <s v="J0231-SKD-XXXL"/>
    <s v="Set"/>
    <s v="3XL"/>
    <n v="1"/>
    <s v="INR"/>
    <n v="1164"/>
    <s v="LUCKNOW"/>
    <x v="13"/>
    <n v="226024"/>
    <s v="IN"/>
    <b v="0"/>
  </r>
  <r>
    <n v="22"/>
    <x v="18"/>
    <n v="1943310"/>
    <x v="1"/>
    <n v="31"/>
    <x v="0"/>
    <d v="2022-12-04T00:00:00"/>
    <s v="Dec"/>
    <s v="Refunded"/>
    <x v="0"/>
    <s v="J0339-DR-XXL"/>
    <s v="Western Dress"/>
    <s v="XXL"/>
    <n v="1"/>
    <s v="INR"/>
    <n v="743"/>
    <s v="NEW DELHI"/>
    <x v="10"/>
    <n v="110087"/>
    <s v="IN"/>
    <b v="0"/>
  </r>
  <r>
    <n v="23"/>
    <x v="19"/>
    <n v="950590"/>
    <x v="1"/>
    <n v="30"/>
    <x v="0"/>
    <d v="2022-12-04T00:00:00"/>
    <s v="Dec"/>
    <s v="Delivered"/>
    <x v="0"/>
    <s v="SET210-KR-PP-XXXL"/>
    <s v="Set"/>
    <s v="3XL"/>
    <n v="1"/>
    <s v="INR"/>
    <n v="575"/>
    <s v="MADURAI"/>
    <x v="3"/>
    <n v="625014"/>
    <s v="IN"/>
    <b v="0"/>
  </r>
  <r>
    <n v="24"/>
    <x v="20"/>
    <n v="3935670"/>
    <x v="0"/>
    <n v="19"/>
    <x v="1"/>
    <d v="2022-12-04T00:00:00"/>
    <s v="Dec"/>
    <s v="Delivered"/>
    <x v="1"/>
    <s v="SET110-KR-PP-XS"/>
    <s v="Set"/>
    <s v="XS"/>
    <n v="1"/>
    <s v="INR"/>
    <n v="788"/>
    <s v="Meerut"/>
    <x v="13"/>
    <n v="250002"/>
    <s v="IN"/>
    <b v="0"/>
  </r>
  <r>
    <n v="25"/>
    <x v="21"/>
    <n v="398999"/>
    <x v="0"/>
    <n v="37"/>
    <x v="0"/>
    <d v="2022-12-04T00:00:00"/>
    <s v="Dec"/>
    <s v="Delivered"/>
    <x v="2"/>
    <s v="SET273-KR-NP-M"/>
    <s v="Set"/>
    <s v="M"/>
    <n v="1"/>
    <s v="INR"/>
    <n v="612"/>
    <s v="HYDERABAD"/>
    <x v="9"/>
    <n v="500060"/>
    <s v="IN"/>
    <b v="0"/>
  </r>
  <r>
    <n v="26"/>
    <x v="22"/>
    <n v="5438780"/>
    <x v="0"/>
    <n v="37"/>
    <x v="0"/>
    <d v="2022-12-04T00:00:00"/>
    <s v="Dec"/>
    <s v="Delivered"/>
    <x v="5"/>
    <s v="MEN5025-KR-XXL"/>
    <s v="kurta"/>
    <s v="XXL"/>
    <n v="1"/>
    <s v="INR"/>
    <n v="533"/>
    <s v="INDORE"/>
    <x v="14"/>
    <n v="452014"/>
    <s v="IN"/>
    <b v="0"/>
  </r>
  <r>
    <n v="27"/>
    <x v="23"/>
    <n v="8343960"/>
    <x v="0"/>
    <n v="62"/>
    <x v="2"/>
    <d v="2022-12-04T00:00:00"/>
    <s v="Dec"/>
    <s v="Delivered"/>
    <x v="3"/>
    <s v="JNE3690-TU-XL"/>
    <s v="Top"/>
    <s v="XL"/>
    <n v="1"/>
    <s v="INR"/>
    <n v="484"/>
    <s v="DAVANAGERE"/>
    <x v="5"/>
    <n v="577004"/>
    <s v="IN"/>
    <b v="0"/>
  </r>
  <r>
    <n v="28"/>
    <x v="24"/>
    <n v="986513"/>
    <x v="1"/>
    <n v="20"/>
    <x v="1"/>
    <d v="2022-12-04T00:00:00"/>
    <s v="Dec"/>
    <s v="Delivered"/>
    <x v="3"/>
    <s v="SET184-KR-PP-XXXL"/>
    <s v="Set"/>
    <s v="3XL"/>
    <n v="1"/>
    <s v="INR"/>
    <n v="563"/>
    <s v="RUDRAPUR"/>
    <x v="15"/>
    <n v="263153"/>
    <s v="IN"/>
    <b v="0"/>
  </r>
  <r>
    <n v="29"/>
    <x v="25"/>
    <n v="947452"/>
    <x v="1"/>
    <n v="77"/>
    <x v="2"/>
    <d v="2022-12-04T00:00:00"/>
    <s v="Dec"/>
    <s v="Delivered"/>
    <x v="3"/>
    <s v="JNE3797-KR-XXL"/>
    <s v="Western Dress"/>
    <s v="XXL"/>
    <n v="1"/>
    <s v="INR"/>
    <n v="735"/>
    <s v="CHENNAI"/>
    <x v="3"/>
    <n v="600103"/>
    <s v="IN"/>
    <b v="0"/>
  </r>
  <r>
    <n v="30"/>
    <x v="26"/>
    <n v="1326018"/>
    <x v="1"/>
    <n v="26"/>
    <x v="1"/>
    <d v="2022-12-04T00:00:00"/>
    <s v="Dec"/>
    <s v="Delivered"/>
    <x v="2"/>
    <s v="SET183-KR-DH-XS"/>
    <s v="Set"/>
    <s v="XS"/>
    <n v="1"/>
    <s v="INR"/>
    <n v="759"/>
    <s v="PRAYAGRAJ"/>
    <x v="13"/>
    <n v="230304"/>
    <s v="IN"/>
    <b v="0"/>
  </r>
  <r>
    <n v="31"/>
    <x v="27"/>
    <n v="9281717"/>
    <x v="1"/>
    <n v="40"/>
    <x v="0"/>
    <d v="2022-12-04T00:00:00"/>
    <s v="Dec"/>
    <s v="Delivered"/>
    <x v="2"/>
    <s v="JNE3797-KR-XXL"/>
    <s v="Western Dress"/>
    <s v="XXL"/>
    <n v="1"/>
    <s v="INR"/>
    <n v="715"/>
    <s v="GREAT NICOBAR"/>
    <x v="16"/>
    <n v="744302"/>
    <s v="IN"/>
    <b v="0"/>
  </r>
  <r>
    <n v="32"/>
    <x v="28"/>
    <n v="6866119"/>
    <x v="1"/>
    <n v="52"/>
    <x v="2"/>
    <d v="2022-12-04T00:00:00"/>
    <s v="Dec"/>
    <s v="Delivered"/>
    <x v="2"/>
    <s v="J0414-DR-XXL"/>
    <s v="Western Dress"/>
    <s v="XXL"/>
    <n v="1"/>
    <s v="INR"/>
    <n v="885"/>
    <s v="AHMEDABAD"/>
    <x v="17"/>
    <n v="380058"/>
    <s v="IN"/>
    <b v="0"/>
  </r>
  <r>
    <n v="33"/>
    <x v="29"/>
    <n v="9400852"/>
    <x v="0"/>
    <n v="38"/>
    <x v="0"/>
    <d v="2022-12-04T00:00:00"/>
    <s v="Dec"/>
    <s v="Delivered"/>
    <x v="5"/>
    <s v="JNE3601-KR-M"/>
    <s v="kurta"/>
    <s v="M"/>
    <n v="1"/>
    <s v="INR"/>
    <n v="301"/>
    <s v="SALEM"/>
    <x v="3"/>
    <n v="636007"/>
    <s v="IN"/>
    <b v="0"/>
  </r>
  <r>
    <n v="34"/>
    <x v="30"/>
    <n v="2606836"/>
    <x v="1"/>
    <n v="39"/>
    <x v="0"/>
    <d v="2022-12-04T00:00:00"/>
    <s v="Dec"/>
    <s v="Delivered"/>
    <x v="0"/>
    <s v="J0231-SKD-XL"/>
    <s v="Set"/>
    <s v="XL"/>
    <n v="1"/>
    <s v="INR"/>
    <n v="1238"/>
    <s v="GUWAHATI"/>
    <x v="8"/>
    <n v="781020"/>
    <s v="IN"/>
    <b v="0"/>
  </r>
  <r>
    <n v="35"/>
    <x v="31"/>
    <n v="8481179"/>
    <x v="1"/>
    <n v="37"/>
    <x v="0"/>
    <d v="2022-12-04T00:00:00"/>
    <s v="Dec"/>
    <s v="Delivered"/>
    <x v="2"/>
    <s v="SET320-KR-NP-S"/>
    <s v="Set"/>
    <s v="S"/>
    <n v="1"/>
    <s v="INR"/>
    <n v="856"/>
    <s v="CHENNAI"/>
    <x v="3"/>
    <n v="600119"/>
    <s v="IN"/>
    <b v="0"/>
  </r>
  <r>
    <n v="36"/>
    <x v="32"/>
    <n v="9686095"/>
    <x v="0"/>
    <n v="73"/>
    <x v="2"/>
    <d v="2022-12-04T00:00:00"/>
    <s v="Dec"/>
    <s v="Delivered"/>
    <x v="3"/>
    <s v="J0351-SET-L"/>
    <s v="Set"/>
    <s v="L"/>
    <n v="1"/>
    <s v="INR"/>
    <n v="650"/>
    <s v="VADODARA"/>
    <x v="17"/>
    <n v="390021"/>
    <s v="IN"/>
    <b v="0"/>
  </r>
  <r>
    <n v="37"/>
    <x v="33"/>
    <n v="9033015"/>
    <x v="0"/>
    <n v="41"/>
    <x v="0"/>
    <d v="2022-12-04T00:00:00"/>
    <s v="Dec"/>
    <s v="Delivered"/>
    <x v="2"/>
    <s v="JNE3368-KR-XL"/>
    <s v="kurta"/>
    <s v="XL"/>
    <n v="1"/>
    <s v="INR"/>
    <n v="449"/>
    <s v="Payyannur"/>
    <x v="7"/>
    <n v="670309"/>
    <s v="IN"/>
    <b v="0"/>
  </r>
  <r>
    <n v="38"/>
    <x v="34"/>
    <n v="6932218"/>
    <x v="0"/>
    <n v="41"/>
    <x v="0"/>
    <d v="2022-12-04T00:00:00"/>
    <s v="Dec"/>
    <s v="Delivered"/>
    <x v="0"/>
    <s v="SET333-KR-DPT-XS"/>
    <s v="Set"/>
    <s v="XS"/>
    <n v="1"/>
    <s v="INR"/>
    <n v="967"/>
    <s v="CHANDIGARH"/>
    <x v="18"/>
    <n v="160036"/>
    <s v="IN"/>
    <b v="0"/>
  </r>
  <r>
    <n v="39"/>
    <x v="35"/>
    <n v="8796291"/>
    <x v="0"/>
    <n v="35"/>
    <x v="0"/>
    <d v="2022-12-04T00:00:00"/>
    <s v="Dec"/>
    <s v="Delivered"/>
    <x v="2"/>
    <s v="JNE3423-KR-XL"/>
    <s v="kurta"/>
    <s v="XL"/>
    <n v="1"/>
    <s v="INR"/>
    <n v="399"/>
    <s v="GURUGRAM"/>
    <x v="1"/>
    <n v="122001"/>
    <s v="IN"/>
    <b v="0"/>
  </r>
  <r>
    <n v="40"/>
    <x v="36"/>
    <n v="9654105"/>
    <x v="0"/>
    <n v="72"/>
    <x v="2"/>
    <d v="2022-12-04T00:00:00"/>
    <s v="Dec"/>
    <s v="Delivered"/>
    <x v="3"/>
    <s v="J0230-SKD-M"/>
    <s v="Set"/>
    <s v="M"/>
    <n v="1"/>
    <s v="INR"/>
    <n v="969"/>
    <s v="MOHALI"/>
    <x v="0"/>
    <n v="160062"/>
    <s v="IN"/>
    <b v="0"/>
  </r>
  <r>
    <n v="41"/>
    <x v="37"/>
    <n v="637532"/>
    <x v="1"/>
    <n v="39"/>
    <x v="0"/>
    <d v="2022-12-04T00:00:00"/>
    <s v="Dec"/>
    <s v="Delivered"/>
    <x v="3"/>
    <s v="J0159-DR-L"/>
    <s v="Western Dress"/>
    <s v="L"/>
    <n v="1"/>
    <s v="INR"/>
    <n v="599"/>
    <s v="BENGALURU"/>
    <x v="5"/>
    <n v="560061"/>
    <s v="IN"/>
    <b v="0"/>
  </r>
  <r>
    <n v="42"/>
    <x v="37"/>
    <n v="637532"/>
    <x v="0"/>
    <n v="39"/>
    <x v="0"/>
    <d v="2022-12-04T00:00:00"/>
    <s v="Dec"/>
    <s v="Delivered"/>
    <x v="2"/>
    <s v="J0334-TP-S"/>
    <s v="Top"/>
    <s v="S"/>
    <n v="1"/>
    <s v="INR"/>
    <n v="545"/>
    <s v="PUNE"/>
    <x v="4"/>
    <n v="411051"/>
    <s v="IN"/>
    <b v="0"/>
  </r>
  <r>
    <n v="43"/>
    <x v="38"/>
    <n v="3393819"/>
    <x v="0"/>
    <n v="44"/>
    <x v="0"/>
    <d v="2022-12-04T00:00:00"/>
    <s v="Dec"/>
    <s v="Delivered"/>
    <x v="0"/>
    <s v="SET397-KR-NP-XS"/>
    <s v="Set"/>
    <s v="XS"/>
    <n v="1"/>
    <s v="INR"/>
    <n v="1115"/>
    <s v="PUNE"/>
    <x v="4"/>
    <n v="412207"/>
    <s v="IN"/>
    <b v="0"/>
  </r>
  <r>
    <n v="44"/>
    <x v="39"/>
    <n v="5673590"/>
    <x v="0"/>
    <n v="22"/>
    <x v="1"/>
    <d v="2022-12-04T00:00:00"/>
    <s v="Dec"/>
    <s v="Delivered"/>
    <x v="4"/>
    <s v="SET389-KR-NP-XL"/>
    <s v="Set"/>
    <s v="XL"/>
    <n v="1"/>
    <s v="INR"/>
    <n v="648"/>
    <s v="SONIPAT"/>
    <x v="1"/>
    <n v="131001"/>
    <s v="IN"/>
    <b v="0"/>
  </r>
  <r>
    <n v="45"/>
    <x v="40"/>
    <n v="5846829"/>
    <x v="0"/>
    <n v="64"/>
    <x v="2"/>
    <d v="2022-12-04T00:00:00"/>
    <s v="Dec"/>
    <s v="Delivered"/>
    <x v="3"/>
    <s v="J0248-KR-DPT-S"/>
    <s v="Set"/>
    <s v="S"/>
    <n v="1"/>
    <s v="INR"/>
    <n v="999"/>
    <s v="NELLORE"/>
    <x v="6"/>
    <n v="524002"/>
    <s v="IN"/>
    <b v="0"/>
  </r>
  <r>
    <n v="46"/>
    <x v="41"/>
    <n v="4087298"/>
    <x v="0"/>
    <n v="30"/>
    <x v="0"/>
    <d v="2022-12-04T00:00:00"/>
    <s v="Dec"/>
    <s v="Delivered"/>
    <x v="2"/>
    <s v="NW001-TP-PJ-XXL"/>
    <s v="Set"/>
    <s v="XXL"/>
    <n v="1"/>
    <s v="INR"/>
    <n v="563"/>
    <s v="TIRUCHIRAPPALLI"/>
    <x v="3"/>
    <n v="620101"/>
    <s v="IN"/>
    <b v="0"/>
  </r>
  <r>
    <n v="47"/>
    <x v="42"/>
    <n v="7694743"/>
    <x v="0"/>
    <n v="46"/>
    <x v="0"/>
    <d v="2022-12-04T00:00:00"/>
    <s v="Dec"/>
    <s v="Delivered"/>
    <x v="0"/>
    <s v="J0092-SET-S"/>
    <s v="Set"/>
    <s v="S"/>
    <n v="1"/>
    <s v="INR"/>
    <n v="833"/>
    <s v="BENGALURU"/>
    <x v="5"/>
    <n v="562107"/>
    <s v="IN"/>
    <b v="0"/>
  </r>
  <r>
    <n v="48"/>
    <x v="43"/>
    <n v="8068610"/>
    <x v="0"/>
    <n v="48"/>
    <x v="0"/>
    <d v="2022-12-04T00:00:00"/>
    <s v="Dec"/>
    <s v="Delivered"/>
    <x v="6"/>
    <s v="JNE3770-KR-S"/>
    <s v="kurta"/>
    <s v="S"/>
    <n v="1"/>
    <s v="INR"/>
    <n v="487"/>
    <s v="PUNE"/>
    <x v="4"/>
    <n v="411014"/>
    <s v="IN"/>
    <b v="0"/>
  </r>
  <r>
    <n v="49"/>
    <x v="44"/>
    <n v="7917674"/>
    <x v="0"/>
    <n v="25"/>
    <x v="1"/>
    <d v="2022-12-04T00:00:00"/>
    <s v="Dec"/>
    <s v="Delivered"/>
    <x v="0"/>
    <s v="JNE3703-KR-M"/>
    <s v="kurta"/>
    <s v="M"/>
    <n v="1"/>
    <s v="INR"/>
    <n v="292"/>
    <s v="VARANASI"/>
    <x v="13"/>
    <n v="221010"/>
    <s v="IN"/>
    <b v="0"/>
  </r>
  <r>
    <n v="50"/>
    <x v="45"/>
    <n v="2709798"/>
    <x v="1"/>
    <n v="35"/>
    <x v="0"/>
    <d v="2022-12-04T00:00:00"/>
    <s v="Dec"/>
    <s v="Delivered"/>
    <x v="5"/>
    <s v="SET210-KR-PP-M"/>
    <s v="Set"/>
    <s v="M"/>
    <n v="1"/>
    <s v="INR"/>
    <n v="558"/>
    <s v="UDUPI"/>
    <x v="5"/>
    <n v="574118"/>
    <s v="IN"/>
    <b v="0"/>
  </r>
  <r>
    <n v="51"/>
    <x v="46"/>
    <n v="4213846"/>
    <x v="0"/>
    <n v="27"/>
    <x v="1"/>
    <d v="2022-12-04T00:00:00"/>
    <s v="Dec"/>
    <s v="Delivered"/>
    <x v="2"/>
    <s v="J0003-SET-M"/>
    <s v="Set"/>
    <s v="M"/>
    <n v="1"/>
    <s v="INR"/>
    <n v="664"/>
    <s v="HYDERABAD"/>
    <x v="9"/>
    <n v="500039"/>
    <s v="IN"/>
    <b v="0"/>
  </r>
  <r>
    <n v="52"/>
    <x v="47"/>
    <n v="7381557"/>
    <x v="0"/>
    <n v="21"/>
    <x v="1"/>
    <d v="2022-12-04T00:00:00"/>
    <s v="Dec"/>
    <s v="Delivered"/>
    <x v="5"/>
    <s v="J0230-SKD-M"/>
    <s v="Set"/>
    <s v="M"/>
    <n v="1"/>
    <s v="INR"/>
    <n v="1112"/>
    <s v="Allahabad"/>
    <x v="13"/>
    <n v="211001"/>
    <s v="IN"/>
    <b v="0"/>
  </r>
  <r>
    <n v="53"/>
    <x v="48"/>
    <n v="817885"/>
    <x v="0"/>
    <n v="43"/>
    <x v="0"/>
    <d v="2022-12-04T00:00:00"/>
    <s v="Dec"/>
    <s v="Delivered"/>
    <x v="5"/>
    <s v="J0113-TP-S"/>
    <s v="Top"/>
    <s v="S"/>
    <n v="1"/>
    <s v="INR"/>
    <n v="540"/>
    <s v="SOUTH DELHI"/>
    <x v="10"/>
    <n v="110017"/>
    <s v="IN"/>
    <b v="0"/>
  </r>
  <r>
    <n v="54"/>
    <x v="49"/>
    <n v="2439278"/>
    <x v="1"/>
    <n v="39"/>
    <x v="0"/>
    <d v="2022-12-04T00:00:00"/>
    <s v="Dec"/>
    <s v="Delivered"/>
    <x v="0"/>
    <s v="SET268-KR-NP-XS"/>
    <s v="Set"/>
    <s v="XS"/>
    <n v="1"/>
    <s v="INR"/>
    <n v="698"/>
    <s v="KHALILABAD"/>
    <x v="13"/>
    <n v="272175"/>
    <s v="IN"/>
    <b v="0"/>
  </r>
  <r>
    <n v="55"/>
    <x v="50"/>
    <n v="8874360"/>
    <x v="1"/>
    <n v="23"/>
    <x v="1"/>
    <d v="2022-12-04T00:00:00"/>
    <s v="Dec"/>
    <s v="Delivered"/>
    <x v="5"/>
    <s v="J0004-SKD-XXL"/>
    <s v="Set"/>
    <s v="XXL"/>
    <n v="1"/>
    <s v="INR"/>
    <n v="1115"/>
    <s v="NEW DELHI"/>
    <x v="10"/>
    <n v="110016"/>
    <s v="IN"/>
    <b v="0"/>
  </r>
  <r>
    <n v="56"/>
    <x v="51"/>
    <n v="4675134"/>
    <x v="0"/>
    <n v="58"/>
    <x v="2"/>
    <d v="2022-12-04T00:00:00"/>
    <s v="Dec"/>
    <s v="Delivered"/>
    <x v="4"/>
    <s v="SET209-KR-PP-XXL"/>
    <s v="Set"/>
    <s v="XXL"/>
    <n v="1"/>
    <s v="INR"/>
    <n v="507"/>
    <s v="HYDERABAD"/>
    <x v="9"/>
    <n v="500008"/>
    <s v="IN"/>
    <b v="0"/>
  </r>
  <r>
    <n v="57"/>
    <x v="52"/>
    <n v="9907523"/>
    <x v="1"/>
    <n v="27"/>
    <x v="1"/>
    <d v="2022-12-04T00:00:00"/>
    <s v="Dec"/>
    <s v="Delivered"/>
    <x v="2"/>
    <s v="SET343-KR-NP-XS"/>
    <s v="Set"/>
    <s v="XS"/>
    <n v="1"/>
    <s v="INR"/>
    <n v="916"/>
    <s v="SULTANPUR"/>
    <x v="13"/>
    <n v="228001"/>
    <s v="IN"/>
    <b v="0"/>
  </r>
  <r>
    <n v="58"/>
    <x v="52"/>
    <n v="9907523"/>
    <x v="0"/>
    <n v="38"/>
    <x v="0"/>
    <d v="2022-12-04T00:00:00"/>
    <s v="Dec"/>
    <s v="Delivered"/>
    <x v="2"/>
    <s v="SAR008"/>
    <s v="Saree"/>
    <s v="Free"/>
    <n v="1"/>
    <s v="INR"/>
    <n v="737"/>
    <s v="MURWARA KATNI"/>
    <x v="14"/>
    <n v="483501"/>
    <s v="IN"/>
    <b v="0"/>
  </r>
  <r>
    <n v="59"/>
    <x v="53"/>
    <n v="7643005"/>
    <x v="1"/>
    <n v="75"/>
    <x v="2"/>
    <d v="2022-12-04T00:00:00"/>
    <s v="Dec"/>
    <s v="Delivered"/>
    <x v="3"/>
    <s v="SET402-KR-NP-XXXL"/>
    <s v="Set"/>
    <s v="3XL"/>
    <n v="1"/>
    <s v="INR"/>
    <n v="988"/>
    <s v="MUMBAI"/>
    <x v="4"/>
    <n v="400063"/>
    <s v="IN"/>
    <b v="0"/>
  </r>
  <r>
    <n v="60"/>
    <x v="54"/>
    <n v="381223"/>
    <x v="1"/>
    <n v="47"/>
    <x v="0"/>
    <d v="2022-12-04T00:00:00"/>
    <s v="Dec"/>
    <s v="Delivered"/>
    <x v="4"/>
    <s v="J0095-SET-XL"/>
    <s v="Set"/>
    <s v="XL"/>
    <n v="1"/>
    <s v="INR"/>
    <n v="633"/>
    <s v="CHENNAI"/>
    <x v="3"/>
    <n v="600066"/>
    <s v="IN"/>
    <b v="0"/>
  </r>
  <r>
    <n v="61"/>
    <x v="55"/>
    <n v="8538186"/>
    <x v="0"/>
    <n v="62"/>
    <x v="2"/>
    <d v="2022-12-04T00:00:00"/>
    <s v="Dec"/>
    <s v="Delivered"/>
    <x v="2"/>
    <s v="SET348-KR-NP-M"/>
    <s v="Set"/>
    <s v="M"/>
    <n v="1"/>
    <s v="INR"/>
    <n v="899"/>
    <s v="MAHENDRAGARH"/>
    <x v="1"/>
    <n v="123029"/>
    <s v="IN"/>
    <b v="0"/>
  </r>
  <r>
    <n v="62"/>
    <x v="56"/>
    <n v="1785530"/>
    <x v="0"/>
    <n v="42"/>
    <x v="0"/>
    <d v="2022-12-04T00:00:00"/>
    <s v="Dec"/>
    <s v="Delivered"/>
    <x v="2"/>
    <s v="PJNE2100-KR-N-6XL"/>
    <s v="kurta"/>
    <s v="6XL"/>
    <n v="1"/>
    <s v="INR"/>
    <n v="764"/>
    <s v="BENGALURU"/>
    <x v="5"/>
    <n v="560103"/>
    <s v="IN"/>
    <b v="0"/>
  </r>
  <r>
    <n v="63"/>
    <x v="57"/>
    <n v="824767"/>
    <x v="0"/>
    <n v="34"/>
    <x v="0"/>
    <d v="2022-12-04T00:00:00"/>
    <s v="Dec"/>
    <s v="Delivered"/>
    <x v="5"/>
    <s v="MEN5004-KR-XXXL"/>
    <s v="kurta"/>
    <s v="3XL"/>
    <n v="1"/>
    <s v="INR"/>
    <n v="688"/>
    <s v="CHENNAI"/>
    <x v="3"/>
    <n v="600061"/>
    <s v="IN"/>
    <b v="0"/>
  </r>
  <r>
    <n v="64"/>
    <x v="58"/>
    <n v="8169153"/>
    <x v="0"/>
    <n v="20"/>
    <x v="1"/>
    <d v="2022-12-04T00:00:00"/>
    <s v="Dec"/>
    <s v="Delivered"/>
    <x v="2"/>
    <s v="JNE3567-KR-L"/>
    <s v="kurta"/>
    <s v="L"/>
    <n v="1"/>
    <s v="INR"/>
    <n v="399"/>
    <s v="Bangalore"/>
    <x v="5"/>
    <n v="560054"/>
    <s v="IN"/>
    <b v="0"/>
  </r>
  <r>
    <n v="65"/>
    <x v="59"/>
    <n v="5169174"/>
    <x v="0"/>
    <n v="44"/>
    <x v="0"/>
    <d v="2022-12-04T00:00:00"/>
    <s v="Dec"/>
    <s v="Cancelled"/>
    <x v="0"/>
    <s v="JNE3568-KR-XL"/>
    <s v="kurta"/>
    <s v="XL"/>
    <n v="1"/>
    <s v="INR"/>
    <n v="399"/>
    <s v="KALYAN"/>
    <x v="4"/>
    <n v="421306"/>
    <s v="IN"/>
    <b v="0"/>
  </r>
  <r>
    <n v="66"/>
    <x v="60"/>
    <n v="2130722"/>
    <x v="0"/>
    <n v="24"/>
    <x v="1"/>
    <d v="2022-12-04T00:00:00"/>
    <s v="Dec"/>
    <s v="Delivered"/>
    <x v="0"/>
    <s v="J0090-TP-S"/>
    <s v="Top"/>
    <s v="S"/>
    <n v="1"/>
    <s v="INR"/>
    <n v="563"/>
    <s v="AHMEDABAD"/>
    <x v="17"/>
    <n v="382470"/>
    <s v="IN"/>
    <b v="0"/>
  </r>
  <r>
    <n v="67"/>
    <x v="61"/>
    <n v="8399604"/>
    <x v="0"/>
    <n v="31"/>
    <x v="0"/>
    <d v="2022-12-04T00:00:00"/>
    <s v="Dec"/>
    <s v="Delivered"/>
    <x v="2"/>
    <s v="JNE3461-KR-XL"/>
    <s v="kurta"/>
    <s v="XL"/>
    <n v="1"/>
    <s v="INR"/>
    <n v="363"/>
    <s v="KOLKATA"/>
    <x v="2"/>
    <n v="700028"/>
    <s v="IN"/>
    <b v="0"/>
  </r>
  <r>
    <n v="68"/>
    <x v="62"/>
    <n v="8213196"/>
    <x v="1"/>
    <n v="75"/>
    <x v="2"/>
    <d v="2022-12-04T00:00:00"/>
    <s v="Dec"/>
    <s v="Delivered"/>
    <x v="0"/>
    <s v="SET218-KR-NP-S"/>
    <s v="Set"/>
    <s v="S"/>
    <n v="1"/>
    <s v="INR"/>
    <n v="667"/>
    <s v="BOKARO STEEL CITY"/>
    <x v="19"/>
    <n v="827001"/>
    <s v="IN"/>
    <b v="0"/>
  </r>
  <r>
    <n v="69"/>
    <x v="63"/>
    <n v="3286680"/>
    <x v="0"/>
    <n v="46"/>
    <x v="0"/>
    <d v="2022-12-04T00:00:00"/>
    <s v="Dec"/>
    <s v="Delivered"/>
    <x v="0"/>
    <s v="SAR006"/>
    <s v="Saree"/>
    <s v="Free"/>
    <n v="1"/>
    <s v="INR"/>
    <n v="685"/>
    <s v="Panchkula"/>
    <x v="1"/>
    <n v="134116"/>
    <s v="IN"/>
    <b v="0"/>
  </r>
  <r>
    <n v="70"/>
    <x v="64"/>
    <n v="6014983"/>
    <x v="1"/>
    <n v="48"/>
    <x v="0"/>
    <d v="2022-12-04T00:00:00"/>
    <s v="Dec"/>
    <s v="Delivered"/>
    <x v="0"/>
    <s v="SET272-KR-PP-S"/>
    <s v="Set"/>
    <s v="S"/>
    <n v="1"/>
    <s v="INR"/>
    <n v="852"/>
    <s v="PUNE"/>
    <x v="4"/>
    <n v="411021"/>
    <s v="IN"/>
    <b v="0"/>
  </r>
  <r>
    <n v="71"/>
    <x v="65"/>
    <n v="6950860"/>
    <x v="0"/>
    <n v="26"/>
    <x v="1"/>
    <d v="2022-12-04T00:00:00"/>
    <s v="Dec"/>
    <s v="Delivered"/>
    <x v="2"/>
    <s v="SAR018"/>
    <s v="Saree"/>
    <s v="Free"/>
    <n v="1"/>
    <s v="INR"/>
    <n v="1075"/>
    <s v="PATNA"/>
    <x v="20"/>
    <n v="801113"/>
    <s v="IN"/>
    <b v="0"/>
  </r>
  <r>
    <n v="72"/>
    <x v="66"/>
    <n v="7030051"/>
    <x v="0"/>
    <n v="36"/>
    <x v="0"/>
    <d v="2022-12-04T00:00:00"/>
    <s v="Dec"/>
    <s v="Delivered"/>
    <x v="0"/>
    <s v="J0094-KR-XXL"/>
    <s v="kurta"/>
    <s v="XXL"/>
    <n v="1"/>
    <s v="INR"/>
    <n v="563"/>
    <s v="NEW DELHI"/>
    <x v="10"/>
    <n v="110084"/>
    <s v="IN"/>
    <b v="0"/>
  </r>
  <r>
    <n v="73"/>
    <x v="67"/>
    <n v="6041386"/>
    <x v="1"/>
    <n v="23"/>
    <x v="1"/>
    <d v="2022-12-04T00:00:00"/>
    <s v="Dec"/>
    <s v="Delivered"/>
    <x v="3"/>
    <s v="J0283-SET-XXL"/>
    <s v="Set"/>
    <s v="XXL"/>
    <n v="1"/>
    <s v="INR"/>
    <n v="1072"/>
    <s v="KALYAN"/>
    <x v="4"/>
    <n v="421201"/>
    <s v="IN"/>
    <b v="0"/>
  </r>
  <r>
    <n v="74"/>
    <x v="68"/>
    <n v="7958450"/>
    <x v="1"/>
    <n v="32"/>
    <x v="0"/>
    <d v="2022-12-04T00:00:00"/>
    <s v="Dec"/>
    <s v="Delivered"/>
    <x v="2"/>
    <s v="SET339-KR-NP-XS"/>
    <s v="Set"/>
    <s v="XS"/>
    <n v="1"/>
    <s v="INR"/>
    <n v="702"/>
    <s v="Bengaluru"/>
    <x v="5"/>
    <n v="560095"/>
    <s v="IN"/>
    <b v="0"/>
  </r>
  <r>
    <n v="75"/>
    <x v="69"/>
    <n v="7814128"/>
    <x v="0"/>
    <n v="26"/>
    <x v="1"/>
    <d v="2022-12-04T00:00:00"/>
    <s v="Dec"/>
    <s v="Delivered"/>
    <x v="6"/>
    <s v="SAR003"/>
    <s v="Saree"/>
    <s v="Free"/>
    <n v="1"/>
    <s v="INR"/>
    <n v="476"/>
    <s v="NAVI MUMBAI"/>
    <x v="4"/>
    <n v="400705"/>
    <s v="IN"/>
    <b v="0"/>
  </r>
  <r>
    <n v="76"/>
    <x v="70"/>
    <n v="9793483"/>
    <x v="1"/>
    <n v="45"/>
    <x v="0"/>
    <d v="2022-12-04T00:00:00"/>
    <s v="Dec"/>
    <s v="Delivered"/>
    <x v="0"/>
    <s v="SET324-KR-NP-XL"/>
    <s v="Set"/>
    <s v="XL"/>
    <n v="1"/>
    <s v="INR"/>
    <n v="597"/>
    <s v="BENGALURU"/>
    <x v="5"/>
    <n v="560021"/>
    <s v="IN"/>
    <b v="0"/>
  </r>
  <r>
    <n v="77"/>
    <x v="71"/>
    <n v="5297818"/>
    <x v="0"/>
    <n v="49"/>
    <x v="0"/>
    <d v="2022-12-04T00:00:00"/>
    <s v="Dec"/>
    <s v="Delivered"/>
    <x v="3"/>
    <s v="SET403-KR-NP-XL"/>
    <s v="Set"/>
    <s v="XL"/>
    <n v="1"/>
    <s v="INR"/>
    <n v="969"/>
    <s v="VARKALA"/>
    <x v="7"/>
    <n v="695141"/>
    <s v="IN"/>
    <b v="0"/>
  </r>
  <r>
    <n v="78"/>
    <x v="72"/>
    <n v="2070545"/>
    <x v="0"/>
    <n v="21"/>
    <x v="1"/>
    <d v="2022-12-04T00:00:00"/>
    <s v="Dec"/>
    <s v="Delivered"/>
    <x v="3"/>
    <s v="J0349-SET-XS"/>
    <s v="Set"/>
    <s v="XS"/>
    <n v="1"/>
    <s v="INR"/>
    <n v="801"/>
    <s v="BIKANER"/>
    <x v="12"/>
    <n v="334001"/>
    <s v="IN"/>
    <b v="0"/>
  </r>
  <r>
    <n v="79"/>
    <x v="73"/>
    <n v="1756314"/>
    <x v="0"/>
    <n v="39"/>
    <x v="0"/>
    <d v="2022-12-04T00:00:00"/>
    <s v="Dec"/>
    <s v="Delivered"/>
    <x v="0"/>
    <s v="JNE3560-KR-XL"/>
    <s v="kurta"/>
    <s v="XL"/>
    <n v="1"/>
    <s v="INR"/>
    <n v="481"/>
    <s v="GURUGRAM"/>
    <x v="1"/>
    <n v="122001"/>
    <s v="IN"/>
    <b v="0"/>
  </r>
  <r>
    <n v="80"/>
    <x v="74"/>
    <n v="8786932"/>
    <x v="1"/>
    <n v="55"/>
    <x v="2"/>
    <d v="2022-12-04T00:00:00"/>
    <s v="Dec"/>
    <s v="Delivered"/>
    <x v="1"/>
    <s v="NW034-TP-PJ-M"/>
    <s v="Set"/>
    <s v="M"/>
    <n v="1"/>
    <s v="INR"/>
    <n v="595"/>
    <s v="BHARUCH"/>
    <x v="17"/>
    <n v="392001"/>
    <s v="IN"/>
    <b v="0"/>
  </r>
  <r>
    <n v="81"/>
    <x v="75"/>
    <n v="8573929"/>
    <x v="0"/>
    <n v="30"/>
    <x v="0"/>
    <d v="2022-12-04T00:00:00"/>
    <s v="Dec"/>
    <s v="Delivered"/>
    <x v="3"/>
    <s v="JNE3518-KR-XXL"/>
    <s v="kurta"/>
    <s v="XXL"/>
    <n v="1"/>
    <s v="INR"/>
    <n v="458"/>
    <s v="MUMBAI"/>
    <x v="4"/>
    <n v="400097"/>
    <s v="IN"/>
    <b v="0"/>
  </r>
  <r>
    <n v="82"/>
    <x v="75"/>
    <n v="8573929"/>
    <x v="0"/>
    <n v="46"/>
    <x v="0"/>
    <d v="2022-12-04T00:00:00"/>
    <s v="Dec"/>
    <s v="Delivered"/>
    <x v="2"/>
    <s v="JNE3160-KR-M"/>
    <s v="kurta"/>
    <s v="M"/>
    <n v="1"/>
    <s v="INR"/>
    <n v="729"/>
    <s v="kolkata"/>
    <x v="2"/>
    <n v="700082"/>
    <s v="IN"/>
    <b v="0"/>
  </r>
  <r>
    <n v="83"/>
    <x v="76"/>
    <n v="8980704"/>
    <x v="0"/>
    <n v="59"/>
    <x v="2"/>
    <d v="2022-12-04T00:00:00"/>
    <s v="Dec"/>
    <s v="Cancelled"/>
    <x v="0"/>
    <s v="JNE3487-KR-M"/>
    <s v="kurta"/>
    <s v="M"/>
    <n v="1"/>
    <s v="INR"/>
    <n v="345"/>
    <s v="NOIDA"/>
    <x v="13"/>
    <n v="201304"/>
    <s v="IN"/>
    <b v="0"/>
  </r>
  <r>
    <n v="84"/>
    <x v="77"/>
    <n v="2516658"/>
    <x v="0"/>
    <n v="55"/>
    <x v="2"/>
    <d v="2022-12-04T00:00:00"/>
    <s v="Dec"/>
    <s v="Delivered"/>
    <x v="3"/>
    <s v="JNE3560-KR-M"/>
    <s v="kurta"/>
    <s v="M"/>
    <n v="1"/>
    <s v="INR"/>
    <n v="481"/>
    <s v="CHENNAI"/>
    <x v="3"/>
    <n v="600077"/>
    <s v="IN"/>
    <b v="0"/>
  </r>
  <r>
    <n v="85"/>
    <x v="78"/>
    <n v="105497"/>
    <x v="0"/>
    <n v="37"/>
    <x v="0"/>
    <d v="2022-12-04T00:00:00"/>
    <s v="Dec"/>
    <s v="Refunded"/>
    <x v="2"/>
    <s v="JNE3373-KR-S"/>
    <s v="kurta"/>
    <s v="S"/>
    <n v="1"/>
    <s v="INR"/>
    <n v="382"/>
    <s v="BHANDARA"/>
    <x v="4"/>
    <n v="441701"/>
    <s v="IN"/>
    <b v="0"/>
  </r>
  <r>
    <n v="86"/>
    <x v="79"/>
    <n v="6468339"/>
    <x v="1"/>
    <n v="19"/>
    <x v="1"/>
    <d v="2022-12-04T00:00:00"/>
    <s v="Dec"/>
    <s v="Delivered"/>
    <x v="2"/>
    <s v="SET377-KR-NP-XS"/>
    <s v="Set"/>
    <s v="XS"/>
    <n v="1"/>
    <s v="INR"/>
    <n v="1036"/>
    <s v="MUMBAI"/>
    <x v="4"/>
    <n v="400093"/>
    <s v="IN"/>
    <b v="0"/>
  </r>
  <r>
    <n v="87"/>
    <x v="80"/>
    <n v="6702100"/>
    <x v="0"/>
    <n v="49"/>
    <x v="0"/>
    <d v="2022-12-04T00:00:00"/>
    <s v="Dec"/>
    <s v="Returned"/>
    <x v="0"/>
    <s v="JNE3620-KR-S"/>
    <s v="kurta"/>
    <s v="S"/>
    <n v="1"/>
    <s v="INR"/>
    <n v="322"/>
    <s v="NEW DELHI"/>
    <x v="10"/>
    <n v="110084"/>
    <s v="IN"/>
    <b v="0"/>
  </r>
  <r>
    <n v="88"/>
    <x v="81"/>
    <n v="6243782"/>
    <x v="0"/>
    <n v="33"/>
    <x v="0"/>
    <d v="2022-12-04T00:00:00"/>
    <s v="Dec"/>
    <s v="Delivered"/>
    <x v="2"/>
    <s v="JNE3822-KR-L"/>
    <s v="kurta"/>
    <s v="L"/>
    <n v="1"/>
    <s v="INR"/>
    <n v="449"/>
    <s v="BHATKAL"/>
    <x v="5"/>
    <n v="581320"/>
    <s v="IN"/>
    <b v="0"/>
  </r>
  <r>
    <n v="89"/>
    <x v="82"/>
    <n v="3641651"/>
    <x v="1"/>
    <n v="22"/>
    <x v="1"/>
    <d v="2022-12-04T00:00:00"/>
    <s v="Dec"/>
    <s v="Delivered"/>
    <x v="2"/>
    <s v="SET184-KR-PP-L"/>
    <s v="Set"/>
    <s v="L"/>
    <n v="1"/>
    <s v="INR"/>
    <n v="573"/>
    <s v="MUMBAI"/>
    <x v="4"/>
    <n v="400098"/>
    <s v="IN"/>
    <b v="0"/>
  </r>
  <r>
    <n v="90"/>
    <x v="83"/>
    <n v="7662369"/>
    <x v="0"/>
    <n v="18"/>
    <x v="1"/>
    <d v="2022-12-04T00:00:00"/>
    <s v="Dec"/>
    <s v="Delivered"/>
    <x v="0"/>
    <s v="SET366-KR-NP-S"/>
    <s v="Set"/>
    <s v="S"/>
    <n v="1"/>
    <s v="INR"/>
    <n v="1163"/>
    <s v="RANCHI"/>
    <x v="19"/>
    <n v="834008"/>
    <s v="IN"/>
    <b v="0"/>
  </r>
  <r>
    <n v="91"/>
    <x v="84"/>
    <n v="8575376"/>
    <x v="0"/>
    <n v="32"/>
    <x v="0"/>
    <d v="2022-12-04T00:00:00"/>
    <s v="Dec"/>
    <s v="Delivered"/>
    <x v="3"/>
    <s v="SET253-KR-NP-L"/>
    <s v="Set"/>
    <s v="L"/>
    <n v="1"/>
    <s v="INR"/>
    <n v="737"/>
    <s v="HYDERABAD"/>
    <x v="9"/>
    <n v="500020"/>
    <s v="IN"/>
    <b v="0"/>
  </r>
  <r>
    <n v="92"/>
    <x v="85"/>
    <n v="7384618"/>
    <x v="0"/>
    <n v="48"/>
    <x v="0"/>
    <d v="2022-12-04T00:00:00"/>
    <s v="Dec"/>
    <s v="Delivered"/>
    <x v="3"/>
    <s v="SET203-KR-DPT-L"/>
    <s v="Set"/>
    <s v="L"/>
    <n v="1"/>
    <s v="INR"/>
    <n v="429"/>
    <s v="CHENNAI"/>
    <x v="3"/>
    <n v="600051"/>
    <s v="IN"/>
    <b v="0"/>
  </r>
  <r>
    <n v="93"/>
    <x v="85"/>
    <n v="7384618"/>
    <x v="0"/>
    <n v="36"/>
    <x v="0"/>
    <d v="2022-12-04T00:00:00"/>
    <s v="Dec"/>
    <s v="Delivered"/>
    <x v="0"/>
    <s v="JNE3368-KR-XL"/>
    <s v="kurta"/>
    <s v="XL"/>
    <n v="1"/>
    <s v="INR"/>
    <n v="471"/>
    <s v="VISAKHAPATNAM"/>
    <x v="6"/>
    <n v="530003"/>
    <s v="IN"/>
    <b v="0"/>
  </r>
  <r>
    <n v="94"/>
    <x v="86"/>
    <n v="3542194"/>
    <x v="0"/>
    <n v="20"/>
    <x v="1"/>
    <d v="2022-12-04T00:00:00"/>
    <s v="Dec"/>
    <s v="Delivered"/>
    <x v="2"/>
    <s v="SAR028"/>
    <s v="Saree"/>
    <s v="Free"/>
    <n v="1"/>
    <s v="INR"/>
    <n v="307"/>
    <s v="Perambra"/>
    <x v="7"/>
    <n v="673524"/>
    <s v="IN"/>
    <b v="0"/>
  </r>
  <r>
    <n v="95"/>
    <x v="87"/>
    <n v="6859790"/>
    <x v="0"/>
    <n v="48"/>
    <x v="0"/>
    <d v="2022-12-04T00:00:00"/>
    <s v="Dec"/>
    <s v="Delivered"/>
    <x v="4"/>
    <s v="SET024-KR-SP-A-M"/>
    <s v="kurta"/>
    <s v="M"/>
    <n v="1"/>
    <s v="INR"/>
    <n v="631"/>
    <s v="GURUGRAM"/>
    <x v="1"/>
    <n v="122002"/>
    <s v="IN"/>
    <b v="0"/>
  </r>
  <r>
    <n v="96"/>
    <x v="88"/>
    <n v="347306"/>
    <x v="0"/>
    <n v="66"/>
    <x v="2"/>
    <d v="2022-12-04T00:00:00"/>
    <s v="Dec"/>
    <s v="Delivered"/>
    <x v="2"/>
    <s v="JNE3794-KR-M"/>
    <s v="kurta"/>
    <s v="M"/>
    <n v="1"/>
    <s v="INR"/>
    <n v="517"/>
    <s v="HYDERABAD"/>
    <x v="9"/>
    <n v="500090"/>
    <s v="IN"/>
    <b v="0"/>
  </r>
  <r>
    <n v="97"/>
    <x v="89"/>
    <n v="7048232"/>
    <x v="0"/>
    <n v="60"/>
    <x v="2"/>
    <d v="2022-12-04T00:00:00"/>
    <s v="Dec"/>
    <s v="Delivered"/>
    <x v="0"/>
    <s v="JNE3781-KR-S"/>
    <s v="kurta"/>
    <s v="S"/>
    <n v="1"/>
    <s v="INR"/>
    <n v="427"/>
    <s v="HAMIRPUR"/>
    <x v="21"/>
    <n v="177005"/>
    <s v="IN"/>
    <b v="0"/>
  </r>
  <r>
    <n v="98"/>
    <x v="90"/>
    <n v="5516090"/>
    <x v="1"/>
    <n v="47"/>
    <x v="0"/>
    <d v="2022-12-04T00:00:00"/>
    <s v="Dec"/>
    <s v="Delivered"/>
    <x v="5"/>
    <s v="J0338-DR-S"/>
    <s v="Western Dress"/>
    <s v="S"/>
    <n v="1"/>
    <s v="INR"/>
    <n v="855"/>
    <s v="Nayagarh"/>
    <x v="11"/>
    <n v="752069"/>
    <s v="IN"/>
    <b v="0"/>
  </r>
  <r>
    <n v="99"/>
    <x v="91"/>
    <n v="294848"/>
    <x v="0"/>
    <n v="19"/>
    <x v="1"/>
    <d v="2022-12-04T00:00:00"/>
    <s v="Dec"/>
    <s v="Delivered"/>
    <x v="3"/>
    <s v="JNE3365-KR-1052-A-XXL"/>
    <s v="kurta"/>
    <s v="XXL"/>
    <n v="1"/>
    <s v="INR"/>
    <n v="376"/>
    <s v="BENGALURU"/>
    <x v="5"/>
    <n v="560075"/>
    <s v="IN"/>
    <b v="0"/>
  </r>
  <r>
    <n v="100"/>
    <x v="92"/>
    <n v="6522716"/>
    <x v="1"/>
    <n v="48"/>
    <x v="0"/>
    <d v="2022-12-04T00:00:00"/>
    <s v="Dec"/>
    <s v="Delivered"/>
    <x v="2"/>
    <s v="JNE3805-KR-L"/>
    <s v="kurta"/>
    <s v="L"/>
    <n v="1"/>
    <s v="INR"/>
    <n v="487"/>
    <s v="BENGALURU"/>
    <x v="5"/>
    <n v="562125"/>
    <s v="IN"/>
    <b v="0"/>
  </r>
  <r>
    <n v="101"/>
    <x v="92"/>
    <n v="6522716"/>
    <x v="1"/>
    <n v="78"/>
    <x v="2"/>
    <d v="2022-12-04T00:00:00"/>
    <s v="Dec"/>
    <s v="Delivered"/>
    <x v="0"/>
    <s v="SET319-KR-NP-M"/>
    <s v="Set"/>
    <s v="M"/>
    <n v="1"/>
    <s v="INR"/>
    <n v="852"/>
    <s v="NEW DELHI"/>
    <x v="10"/>
    <n v="110034"/>
    <s v="IN"/>
    <b v="0"/>
  </r>
  <r>
    <n v="102"/>
    <x v="93"/>
    <n v="3094141"/>
    <x v="0"/>
    <n v="40"/>
    <x v="0"/>
    <d v="2022-12-04T00:00:00"/>
    <s v="Dec"/>
    <s v="Delivered"/>
    <x v="2"/>
    <s v="JNE3466-KR-XXL"/>
    <s v="kurta"/>
    <s v="XXL"/>
    <n v="1"/>
    <s v="INR"/>
    <n v="771"/>
    <s v="TIRUCHIRAPPALLI"/>
    <x v="3"/>
    <n v="620017"/>
    <s v="IN"/>
    <b v="0"/>
  </r>
  <r>
    <n v="103"/>
    <x v="94"/>
    <n v="8966819"/>
    <x v="0"/>
    <n v="38"/>
    <x v="0"/>
    <d v="2022-12-04T00:00:00"/>
    <s v="Dec"/>
    <s v="Delivered"/>
    <x v="3"/>
    <s v="JNE3805-KR-M"/>
    <s v="kurta"/>
    <s v="M"/>
    <n v="1"/>
    <s v="INR"/>
    <n v="487"/>
    <s v="PUDUVAYAL"/>
    <x v="3"/>
    <n v="630108"/>
    <s v="IN"/>
    <b v="0"/>
  </r>
  <r>
    <n v="104"/>
    <x v="95"/>
    <n v="2716293"/>
    <x v="0"/>
    <n v="21"/>
    <x v="1"/>
    <d v="2022-12-04T00:00:00"/>
    <s v="Dec"/>
    <s v="Delivered"/>
    <x v="2"/>
    <s v="MEN5019-KR-XL"/>
    <s v="kurta"/>
    <s v="XL"/>
    <n v="1"/>
    <s v="INR"/>
    <n v="472"/>
    <s v="HYDERABAD"/>
    <x v="9"/>
    <n v="500045"/>
    <s v="IN"/>
    <b v="0"/>
  </r>
  <r>
    <n v="105"/>
    <x v="96"/>
    <n v="9848998"/>
    <x v="0"/>
    <n v="38"/>
    <x v="0"/>
    <d v="2022-12-04T00:00:00"/>
    <s v="Dec"/>
    <s v="Delivered"/>
    <x v="2"/>
    <s v="SAR015"/>
    <s v="Saree"/>
    <s v="Free"/>
    <n v="1"/>
    <s v="INR"/>
    <n v="790"/>
    <s v="UDAIPUR"/>
    <x v="12"/>
    <n v="313001"/>
    <s v="IN"/>
    <b v="0"/>
  </r>
  <r>
    <n v="106"/>
    <x v="97"/>
    <n v="6592212"/>
    <x v="0"/>
    <n v="25"/>
    <x v="1"/>
    <d v="2022-12-04T00:00:00"/>
    <s v="Dec"/>
    <s v="Delivered"/>
    <x v="2"/>
    <s v="JNE3794-KR-XS"/>
    <s v="kurta"/>
    <s v="XS"/>
    <n v="1"/>
    <s v="INR"/>
    <n v="517"/>
    <s v="PUDUCHERRY"/>
    <x v="22"/>
    <n v="605004"/>
    <s v="IN"/>
    <b v="0"/>
  </r>
  <r>
    <n v="107"/>
    <x v="98"/>
    <n v="5467416"/>
    <x v="0"/>
    <n v="35"/>
    <x v="0"/>
    <d v="2022-12-04T00:00:00"/>
    <s v="Dec"/>
    <s v="Delivered"/>
    <x v="3"/>
    <s v="SET135-KR-PP-XXXL"/>
    <s v="Set"/>
    <s v="3XL"/>
    <n v="1"/>
    <s v="INR"/>
    <n v="646"/>
    <s v="GREATER NOIDA"/>
    <x v="13"/>
    <n v="201310"/>
    <s v="IN"/>
    <b v="0"/>
  </r>
  <r>
    <n v="108"/>
    <x v="99"/>
    <n v="1265802"/>
    <x v="0"/>
    <n v="23"/>
    <x v="1"/>
    <d v="2022-12-04T00:00:00"/>
    <s v="Dec"/>
    <s v="Delivered"/>
    <x v="2"/>
    <s v="J0338-DR-XL"/>
    <s v="Western Dress"/>
    <s v="XL"/>
    <n v="1"/>
    <s v="INR"/>
    <n v="743"/>
    <s v="SECUNDERABAD"/>
    <x v="9"/>
    <n v="500011"/>
    <s v="IN"/>
    <b v="0"/>
  </r>
  <r>
    <n v="109"/>
    <x v="100"/>
    <n v="9585512"/>
    <x v="0"/>
    <n v="61"/>
    <x v="2"/>
    <d v="2022-12-04T00:00:00"/>
    <s v="Dec"/>
    <s v="Delivered"/>
    <x v="0"/>
    <s v="JNE2251-KR-537-XXL"/>
    <s v="kurta"/>
    <s v="XXL"/>
    <n v="1"/>
    <s v="INR"/>
    <n v="399"/>
    <s v="new delhi"/>
    <x v="10"/>
    <n v="110063"/>
    <s v="IN"/>
    <b v="0"/>
  </r>
  <r>
    <n v="110"/>
    <x v="101"/>
    <n v="6513430"/>
    <x v="0"/>
    <n v="40"/>
    <x v="0"/>
    <d v="2022-12-04T00:00:00"/>
    <s v="Dec"/>
    <s v="Delivered"/>
    <x v="3"/>
    <s v="SET272-KR-PP-M"/>
    <s v="Set"/>
    <s v="M"/>
    <n v="1"/>
    <s v="INR"/>
    <n v="852"/>
    <s v="GREATER NOIDA"/>
    <x v="13"/>
    <n v="201306"/>
    <s v="IN"/>
    <b v="0"/>
  </r>
  <r>
    <n v="111"/>
    <x v="102"/>
    <n v="7694216"/>
    <x v="1"/>
    <n v="32"/>
    <x v="0"/>
    <d v="2022-12-04T00:00:00"/>
    <s v="Dec"/>
    <s v="Delivered"/>
    <x v="3"/>
    <s v="SET197-KR-NP-M"/>
    <s v="Set"/>
    <s v="M"/>
    <n v="1"/>
    <s v="INR"/>
    <n v="759"/>
    <s v="MYSURU"/>
    <x v="5"/>
    <n v="570034"/>
    <s v="IN"/>
    <b v="0"/>
  </r>
  <r>
    <n v="112"/>
    <x v="103"/>
    <n v="5911668"/>
    <x v="0"/>
    <n v="31"/>
    <x v="0"/>
    <d v="2022-12-04T00:00:00"/>
    <s v="Dec"/>
    <s v="Delivered"/>
    <x v="6"/>
    <s v="J0301-TP-XL"/>
    <s v="Top"/>
    <s v="XL"/>
    <n v="1"/>
    <s v="INR"/>
    <n v="493"/>
    <s v="NEW DELHI"/>
    <x v="10"/>
    <n v="110059"/>
    <s v="IN"/>
    <b v="0"/>
  </r>
  <r>
    <n v="113"/>
    <x v="104"/>
    <n v="5364170"/>
    <x v="0"/>
    <n v="29"/>
    <x v="1"/>
    <d v="2022-12-04T00:00:00"/>
    <s v="Dec"/>
    <s v="Delivered"/>
    <x v="2"/>
    <s v="JNE3518-KR-XXL"/>
    <s v="kurta"/>
    <s v="XXL"/>
    <n v="1"/>
    <s v="INR"/>
    <n v="458"/>
    <s v="JAIPUR"/>
    <x v="12"/>
    <n v="303002"/>
    <s v="IN"/>
    <b v="0"/>
  </r>
  <r>
    <n v="114"/>
    <x v="105"/>
    <n v="3614770"/>
    <x v="0"/>
    <n v="27"/>
    <x v="1"/>
    <d v="2022-12-04T00:00:00"/>
    <s v="Dec"/>
    <s v="Delivered"/>
    <x v="2"/>
    <s v="JNE3405-KR-M"/>
    <s v="kurta"/>
    <s v="M"/>
    <n v="1"/>
    <s v="INR"/>
    <n v="435"/>
    <s v="BIDAR"/>
    <x v="5"/>
    <n v="585401"/>
    <s v="IN"/>
    <b v="0"/>
  </r>
  <r>
    <n v="115"/>
    <x v="106"/>
    <n v="1246579"/>
    <x v="0"/>
    <n v="48"/>
    <x v="0"/>
    <d v="2022-12-04T00:00:00"/>
    <s v="Dec"/>
    <s v="Delivered"/>
    <x v="2"/>
    <s v="SET251-KR-PP-XS"/>
    <s v="Set"/>
    <s v="XS"/>
    <n v="1"/>
    <s v="INR"/>
    <n v="759"/>
    <s v="BABUGARH"/>
    <x v="13"/>
    <n v="245201"/>
    <s v="IN"/>
    <b v="0"/>
  </r>
  <r>
    <n v="116"/>
    <x v="107"/>
    <n v="6695683"/>
    <x v="1"/>
    <n v="30"/>
    <x v="0"/>
    <d v="2022-12-04T00:00:00"/>
    <s v="Dec"/>
    <s v="Cancelled"/>
    <x v="0"/>
    <s v="SET282-KR-PP-L"/>
    <s v="Set"/>
    <s v="L"/>
    <n v="1"/>
    <s v="INR"/>
    <n v="1043"/>
    <s v="THANE"/>
    <x v="4"/>
    <n v="400606"/>
    <s v="IN"/>
    <b v="0"/>
  </r>
  <r>
    <n v="117"/>
    <x v="108"/>
    <n v="1994186"/>
    <x v="1"/>
    <n v="71"/>
    <x v="2"/>
    <d v="2022-12-04T00:00:00"/>
    <s v="Dec"/>
    <s v="Delivered"/>
    <x v="0"/>
    <s v="SET268-KR-NP-M"/>
    <s v="Set"/>
    <s v="M"/>
    <n v="1"/>
    <s v="INR"/>
    <n v="698"/>
    <s v="UDAIPUR"/>
    <x v="12"/>
    <n v="313001"/>
    <s v="IN"/>
    <b v="0"/>
  </r>
  <r>
    <n v="118"/>
    <x v="109"/>
    <n v="172471"/>
    <x v="0"/>
    <n v="41"/>
    <x v="0"/>
    <d v="2022-12-04T00:00:00"/>
    <s v="Dec"/>
    <s v="Delivered"/>
    <x v="3"/>
    <s v="JNE3648-TP-N-S"/>
    <s v="Top"/>
    <s v="S"/>
    <n v="1"/>
    <s v="INR"/>
    <n v="518"/>
    <s v="DOHAD"/>
    <x v="17"/>
    <n v="389151"/>
    <s v="IN"/>
    <b v="0"/>
  </r>
  <r>
    <n v="119"/>
    <x v="110"/>
    <n v="681598"/>
    <x v="1"/>
    <n v="28"/>
    <x v="1"/>
    <d v="2022-12-04T00:00:00"/>
    <s v="Dec"/>
    <s v="Delivered"/>
    <x v="0"/>
    <s v="J0308-DR-XXL"/>
    <s v="Western Dress"/>
    <s v="XXL"/>
    <n v="1"/>
    <s v="INR"/>
    <n v="625"/>
    <s v="Barasat"/>
    <x v="2"/>
    <n v="700124"/>
    <s v="IN"/>
    <b v="0"/>
  </r>
  <r>
    <n v="120"/>
    <x v="111"/>
    <n v="1388772"/>
    <x v="0"/>
    <n v="19"/>
    <x v="1"/>
    <d v="2022-12-04T00:00:00"/>
    <s v="Dec"/>
    <s v="Delivered"/>
    <x v="3"/>
    <s v="MEN5026-KR-XXXL"/>
    <s v="kurta"/>
    <s v="3XL"/>
    <n v="1"/>
    <s v="INR"/>
    <n v="499"/>
    <s v="INDORE"/>
    <x v="14"/>
    <n v="452001"/>
    <s v="IN"/>
    <b v="0"/>
  </r>
  <r>
    <n v="121"/>
    <x v="112"/>
    <n v="3131740"/>
    <x v="0"/>
    <n v="25"/>
    <x v="1"/>
    <d v="2022-12-04T00:00:00"/>
    <s v="Dec"/>
    <s v="Delivered"/>
    <x v="0"/>
    <s v="JNE3642-TP-XS"/>
    <s v="Top"/>
    <s v="XS"/>
    <n v="1"/>
    <s v="INR"/>
    <n v="321"/>
    <s v="MUMBAI"/>
    <x v="4"/>
    <n v="400053"/>
    <s v="IN"/>
    <b v="0"/>
  </r>
  <r>
    <n v="122"/>
    <x v="113"/>
    <n v="5496750"/>
    <x v="0"/>
    <n v="57"/>
    <x v="2"/>
    <d v="2022-12-04T00:00:00"/>
    <s v="Dec"/>
    <s v="Delivered"/>
    <x v="6"/>
    <s v="SET229-KR-PP-XS"/>
    <s v="Set"/>
    <s v="XS"/>
    <n v="1"/>
    <s v="INR"/>
    <n v="845"/>
    <s v="NAGAUR"/>
    <x v="12"/>
    <n v="341305"/>
    <s v="IN"/>
    <b v="0"/>
  </r>
  <r>
    <n v="123"/>
    <x v="113"/>
    <n v="5496750"/>
    <x v="0"/>
    <n v="73"/>
    <x v="2"/>
    <d v="2022-12-04T00:00:00"/>
    <s v="Dec"/>
    <s v="Delivered"/>
    <x v="2"/>
    <s v="J0132-KR-XS"/>
    <s v="kurta"/>
    <s v="XS"/>
    <n v="1"/>
    <s v="INR"/>
    <n v="358"/>
    <s v="NEW DELHI"/>
    <x v="10"/>
    <n v="110085"/>
    <s v="IN"/>
    <b v="0"/>
  </r>
  <r>
    <n v="124"/>
    <x v="114"/>
    <n v="816846"/>
    <x v="0"/>
    <n v="50"/>
    <x v="2"/>
    <d v="2022-12-04T00:00:00"/>
    <s v="Dec"/>
    <s v="Delivered"/>
    <x v="3"/>
    <s v="JNE1234-MULTI-KR-032-XL"/>
    <s v="kurta"/>
    <s v="XL"/>
    <n v="1"/>
    <s v="INR"/>
    <n v="307"/>
    <s v="Coimbatore"/>
    <x v="3"/>
    <n v="641031"/>
    <s v="IN"/>
    <b v="0"/>
  </r>
  <r>
    <n v="125"/>
    <x v="115"/>
    <n v="278400"/>
    <x v="0"/>
    <n v="31"/>
    <x v="0"/>
    <d v="2022-12-04T00:00:00"/>
    <s v="Dec"/>
    <s v="Delivered"/>
    <x v="1"/>
    <s v="PJNE3068-KR-6XL"/>
    <s v="kurta"/>
    <s v="6XL"/>
    <n v="1"/>
    <s v="INR"/>
    <n v="692"/>
    <s v="NAVI MUMBAI"/>
    <x v="4"/>
    <n v="400701"/>
    <s v="IN"/>
    <b v="0"/>
  </r>
  <r>
    <n v="126"/>
    <x v="116"/>
    <n v="8079606"/>
    <x v="1"/>
    <n v="33"/>
    <x v="0"/>
    <d v="2022-12-04T00:00:00"/>
    <s v="Dec"/>
    <s v="Delivered"/>
    <x v="1"/>
    <s v="SET313-KR-NP-XS"/>
    <s v="Set"/>
    <s v="XS"/>
    <n v="1"/>
    <s v="INR"/>
    <n v="1099"/>
    <s v="NEW DELHI"/>
    <x v="10"/>
    <n v="110003"/>
    <s v="IN"/>
    <b v="0"/>
  </r>
  <r>
    <n v="127"/>
    <x v="117"/>
    <n v="4636514"/>
    <x v="0"/>
    <n v="31"/>
    <x v="0"/>
    <d v="2022-12-04T00:00:00"/>
    <s v="Dec"/>
    <s v="Delivered"/>
    <x v="0"/>
    <s v="SET282-KR-PP-M"/>
    <s v="Set"/>
    <s v="M"/>
    <n v="1"/>
    <s v="INR"/>
    <n v="1033"/>
    <s v="BARASAT"/>
    <x v="2"/>
    <n v="700124"/>
    <s v="IN"/>
    <b v="0"/>
  </r>
  <r>
    <n v="128"/>
    <x v="118"/>
    <n v="9847734"/>
    <x v="0"/>
    <n v="44"/>
    <x v="0"/>
    <d v="2022-12-04T00:00:00"/>
    <s v="Dec"/>
    <s v="Delivered"/>
    <x v="0"/>
    <s v="JNE1525-KR-UDF19BLACK-XS"/>
    <s v="kurta"/>
    <s v="XS"/>
    <n v="1"/>
    <s v="INR"/>
    <n v="301"/>
    <s v="COIMBATORE"/>
    <x v="3"/>
    <n v="641027"/>
    <s v="IN"/>
    <b v="0"/>
  </r>
  <r>
    <n v="129"/>
    <x v="119"/>
    <n v="8860022"/>
    <x v="0"/>
    <n v="26"/>
    <x v="1"/>
    <d v="2022-12-04T00:00:00"/>
    <s v="Dec"/>
    <s v="Delivered"/>
    <x v="0"/>
    <s v="JNE3691-TU-L"/>
    <s v="Top"/>
    <s v="L"/>
    <n v="1"/>
    <s v="INR"/>
    <n v="625"/>
    <s v="RANCHI"/>
    <x v="19"/>
    <n v="834002"/>
    <s v="IN"/>
    <b v="0"/>
  </r>
  <r>
    <n v="130"/>
    <x v="120"/>
    <n v="1669205"/>
    <x v="0"/>
    <n v="25"/>
    <x v="1"/>
    <d v="2022-12-04T00:00:00"/>
    <s v="Dec"/>
    <s v="Delivered"/>
    <x v="0"/>
    <s v="JNE3399-KR-M"/>
    <s v="kurta"/>
    <s v="M"/>
    <n v="1"/>
    <s v="INR"/>
    <n v="435"/>
    <s v="SANGAREDDY"/>
    <x v="9"/>
    <n v="502001"/>
    <s v="IN"/>
    <b v="0"/>
  </r>
  <r>
    <n v="131"/>
    <x v="121"/>
    <n v="6737238"/>
    <x v="0"/>
    <n v="49"/>
    <x v="0"/>
    <d v="2022-12-04T00:00:00"/>
    <s v="Dec"/>
    <s v="Delivered"/>
    <x v="2"/>
    <s v="JNE3790-KR-XXXL"/>
    <s v="kurta"/>
    <s v="3XL"/>
    <n v="1"/>
    <s v="INR"/>
    <n v="307"/>
    <s v="PUNE"/>
    <x v="4"/>
    <n v="411041"/>
    <s v="IN"/>
    <b v="0"/>
  </r>
  <r>
    <n v="132"/>
    <x v="122"/>
    <n v="9605076"/>
    <x v="1"/>
    <n v="59"/>
    <x v="2"/>
    <d v="2022-12-04T00:00:00"/>
    <s v="Dec"/>
    <s v="Delivered"/>
    <x v="2"/>
    <s v="SET268-KR-NP-L"/>
    <s v="Set"/>
    <s v="L"/>
    <n v="1"/>
    <s v="INR"/>
    <n v="788"/>
    <s v="Buxar"/>
    <x v="20"/>
    <n v="802133"/>
    <s v="IN"/>
    <b v="0"/>
  </r>
  <r>
    <n v="133"/>
    <x v="123"/>
    <n v="9542566"/>
    <x v="0"/>
    <n v="21"/>
    <x v="1"/>
    <d v="2022-12-04T00:00:00"/>
    <s v="Dec"/>
    <s v="Delivered"/>
    <x v="2"/>
    <s v="SET393-KR-NP-M"/>
    <s v="Set"/>
    <s v="M"/>
    <n v="1"/>
    <s v="INR"/>
    <n v="999"/>
    <s v="KANJIKODE INDUSTRIAL AREA"/>
    <x v="7"/>
    <n v="678623"/>
    <s v="IN"/>
    <b v="0"/>
  </r>
  <r>
    <n v="134"/>
    <x v="124"/>
    <n v="1540604"/>
    <x v="0"/>
    <n v="31"/>
    <x v="0"/>
    <d v="2022-12-04T00:00:00"/>
    <s v="Dec"/>
    <s v="Delivered"/>
    <x v="2"/>
    <s v="J0329-KR-XS"/>
    <s v="kurta"/>
    <s v="XS"/>
    <n v="1"/>
    <s v="INR"/>
    <n v="852"/>
    <s v="HYDERABAD"/>
    <x v="9"/>
    <n v="508126"/>
    <s v="IN"/>
    <b v="0"/>
  </r>
  <r>
    <n v="135"/>
    <x v="125"/>
    <n v="9367631"/>
    <x v="0"/>
    <n v="34"/>
    <x v="0"/>
    <d v="2022-12-04T00:00:00"/>
    <s v="Dec"/>
    <s v="Delivered"/>
    <x v="2"/>
    <s v="SET397-KR-NP  -M"/>
    <s v="Set"/>
    <s v="M"/>
    <n v="1"/>
    <s v="INR"/>
    <n v="999"/>
    <s v="ALLAHABAD"/>
    <x v="13"/>
    <n v="211002"/>
    <s v="IN"/>
    <b v="0"/>
  </r>
  <r>
    <n v="136"/>
    <x v="126"/>
    <n v="595996"/>
    <x v="1"/>
    <n v="72"/>
    <x v="2"/>
    <d v="2022-12-04T00:00:00"/>
    <s v="Dec"/>
    <s v="Delivered"/>
    <x v="2"/>
    <s v="J0008-SKD-M"/>
    <s v="Set"/>
    <s v="M"/>
    <n v="1"/>
    <s v="INR"/>
    <n v="1075"/>
    <s v="DIU"/>
    <x v="23"/>
    <n v="362520"/>
    <s v="IN"/>
    <b v="0"/>
  </r>
  <r>
    <n v="137"/>
    <x v="127"/>
    <n v="8256896"/>
    <x v="1"/>
    <n v="22"/>
    <x v="1"/>
    <d v="2022-12-04T00:00:00"/>
    <s v="Dec"/>
    <s v="Delivered"/>
    <x v="2"/>
    <s v="SET320-KR-NP-S"/>
    <s v="Set"/>
    <s v="S"/>
    <n v="1"/>
    <s v="INR"/>
    <n v="845"/>
    <s v="PATNA"/>
    <x v="20"/>
    <n v="801505"/>
    <s v="IN"/>
    <b v="0"/>
  </r>
  <r>
    <n v="138"/>
    <x v="128"/>
    <n v="1064158"/>
    <x v="1"/>
    <n v="35"/>
    <x v="0"/>
    <d v="2022-12-04T00:00:00"/>
    <s v="Dec"/>
    <s v="Delivered"/>
    <x v="0"/>
    <s v="J0003-SET-S"/>
    <s v="Set"/>
    <s v="S"/>
    <n v="1"/>
    <s v="INR"/>
    <n v="664"/>
    <s v="Yacharam"/>
    <x v="9"/>
    <n v="501509"/>
    <s v="IN"/>
    <b v="0"/>
  </r>
  <r>
    <n v="139"/>
    <x v="129"/>
    <n v="2727693"/>
    <x v="0"/>
    <n v="31"/>
    <x v="0"/>
    <d v="2022-12-04T00:00:00"/>
    <s v="Dec"/>
    <s v="Delivered"/>
    <x v="3"/>
    <s v="SET304-KR-DPT-M"/>
    <s v="Set"/>
    <s v="M"/>
    <n v="1"/>
    <s v="INR"/>
    <n v="1186"/>
    <s v="Kannur"/>
    <x v="7"/>
    <n v="670304"/>
    <s v="IN"/>
    <b v="0"/>
  </r>
  <r>
    <n v="140"/>
    <x v="130"/>
    <n v="6844452"/>
    <x v="1"/>
    <n v="34"/>
    <x v="0"/>
    <d v="2022-12-04T00:00:00"/>
    <s v="Dec"/>
    <s v="Returned"/>
    <x v="4"/>
    <s v="J0382-SKD-XXL"/>
    <s v="Set"/>
    <s v="XXL"/>
    <n v="1"/>
    <s v="INR"/>
    <n v="1258"/>
    <s v="Port blair"/>
    <x v="16"/>
    <n v="744103"/>
    <s v="IN"/>
    <b v="0"/>
  </r>
  <r>
    <n v="141"/>
    <x v="131"/>
    <n v="6908439"/>
    <x v="0"/>
    <n v="46"/>
    <x v="0"/>
    <d v="2022-12-04T00:00:00"/>
    <s v="Dec"/>
    <s v="Refunded"/>
    <x v="2"/>
    <s v="JNE3405-KR-XXL"/>
    <s v="kurta"/>
    <s v="XXL"/>
    <n v="1"/>
    <s v="INR"/>
    <n v="399"/>
    <s v="MUZAFFARNAGAR"/>
    <x v="13"/>
    <n v="251001"/>
    <s v="IN"/>
    <b v="0"/>
  </r>
  <r>
    <n v="142"/>
    <x v="132"/>
    <n v="9626742"/>
    <x v="1"/>
    <n v="63"/>
    <x v="2"/>
    <d v="2022-12-04T00:00:00"/>
    <s v="Dec"/>
    <s v="Delivered"/>
    <x v="2"/>
    <s v="JNE3797-KR-A-M"/>
    <s v="Western Dress"/>
    <s v="M"/>
    <n v="1"/>
    <s v="INR"/>
    <n v="771"/>
    <s v="MANMAD"/>
    <x v="4"/>
    <n v="423104"/>
    <s v="IN"/>
    <b v="0"/>
  </r>
  <r>
    <n v="143"/>
    <x v="133"/>
    <n v="9383537"/>
    <x v="0"/>
    <n v="33"/>
    <x v="0"/>
    <d v="2022-12-04T00:00:00"/>
    <s v="Dec"/>
    <s v="Delivered"/>
    <x v="2"/>
    <s v="JNE3611-KR-XXL"/>
    <s v="kurta"/>
    <s v="XXL"/>
    <n v="1"/>
    <s v="INR"/>
    <n v="459"/>
    <s v="SURYAPET"/>
    <x v="9"/>
    <n v="508213"/>
    <s v="IN"/>
    <b v="0"/>
  </r>
  <r>
    <n v="144"/>
    <x v="134"/>
    <n v="6048785"/>
    <x v="0"/>
    <n v="58"/>
    <x v="2"/>
    <d v="2022-12-04T00:00:00"/>
    <s v="Dec"/>
    <s v="Delivered"/>
    <x v="2"/>
    <s v="JNE3546-KR-L"/>
    <s v="kurta"/>
    <s v="L"/>
    <n v="1"/>
    <s v="INR"/>
    <n v="468"/>
    <s v="BENGALURU"/>
    <x v="5"/>
    <n v="560100"/>
    <s v="IN"/>
    <b v="0"/>
  </r>
  <r>
    <n v="145"/>
    <x v="135"/>
    <n v="1040945"/>
    <x v="0"/>
    <n v="27"/>
    <x v="1"/>
    <d v="2022-12-04T00:00:00"/>
    <s v="Dec"/>
    <s v="Delivered"/>
    <x v="3"/>
    <s v="MEN5007-KR-L"/>
    <s v="kurta"/>
    <s v="L"/>
    <n v="1"/>
    <s v="INR"/>
    <n v="475"/>
    <s v="PIMPRI CHINCHWAD"/>
    <x v="4"/>
    <n v="411033"/>
    <s v="IN"/>
    <b v="0"/>
  </r>
  <r>
    <n v="146"/>
    <x v="136"/>
    <n v="8224545"/>
    <x v="1"/>
    <n v="24"/>
    <x v="1"/>
    <d v="2022-12-04T00:00:00"/>
    <s v="Dec"/>
    <s v="Delivered"/>
    <x v="3"/>
    <s v="SET333-KR-DPT-M"/>
    <s v="Set"/>
    <s v="M"/>
    <n v="1"/>
    <s v="INR"/>
    <n v="967"/>
    <s v="Kollam"/>
    <x v="7"/>
    <n v="691601"/>
    <s v="IN"/>
    <b v="0"/>
  </r>
  <r>
    <n v="147"/>
    <x v="137"/>
    <n v="8391201"/>
    <x v="1"/>
    <n v="45"/>
    <x v="0"/>
    <d v="2022-12-04T00:00:00"/>
    <s v="Dec"/>
    <s v="Delivered"/>
    <x v="3"/>
    <s v="JNE3860-DR-L"/>
    <s v="Western Dress"/>
    <s v="L"/>
    <n v="1"/>
    <s v="INR"/>
    <n v="614"/>
    <s v="BENGALURU"/>
    <x v="5"/>
    <n v="560099"/>
    <s v="IN"/>
    <b v="0"/>
  </r>
  <r>
    <n v="148"/>
    <x v="138"/>
    <n v="2036568"/>
    <x v="0"/>
    <n v="22"/>
    <x v="1"/>
    <d v="2022-12-04T00:00:00"/>
    <s v="Dec"/>
    <s v="Delivered"/>
    <x v="2"/>
    <s v="SET268-KR-NP-L"/>
    <s v="Set"/>
    <s v="L"/>
    <n v="1"/>
    <s v="INR"/>
    <n v="788"/>
    <s v="Vadodara"/>
    <x v="17"/>
    <n v="390024"/>
    <s v="IN"/>
    <b v="0"/>
  </r>
  <r>
    <n v="149"/>
    <x v="139"/>
    <n v="131231"/>
    <x v="0"/>
    <n v="42"/>
    <x v="0"/>
    <d v="2022-12-04T00:00:00"/>
    <s v="Dec"/>
    <s v="Returned"/>
    <x v="6"/>
    <s v="J0382-SKD-XS"/>
    <s v="Set"/>
    <s v="XS"/>
    <n v="1"/>
    <s v="INR"/>
    <n v="1173"/>
    <s v="BENGALURU"/>
    <x v="5"/>
    <n v="560004"/>
    <s v="IN"/>
    <b v="0"/>
  </r>
  <r>
    <n v="150"/>
    <x v="139"/>
    <n v="131231"/>
    <x v="0"/>
    <n v="18"/>
    <x v="1"/>
    <d v="2022-12-04T00:00:00"/>
    <s v="Dec"/>
    <s v="Returned"/>
    <x v="2"/>
    <s v="J0112-TP-M"/>
    <s v="Top"/>
    <s v="M"/>
    <n v="1"/>
    <s v="INR"/>
    <n v="359"/>
    <s v="lucknow"/>
    <x v="13"/>
    <n v="226010"/>
    <s v="IN"/>
    <b v="0"/>
  </r>
  <r>
    <n v="151"/>
    <x v="140"/>
    <n v="5387048"/>
    <x v="0"/>
    <n v="55"/>
    <x v="2"/>
    <d v="2022-12-04T00:00:00"/>
    <s v="Dec"/>
    <s v="Delivered"/>
    <x v="6"/>
    <s v="J0201-TP-S"/>
    <s v="Top"/>
    <s v="S"/>
    <n v="1"/>
    <s v="INR"/>
    <n v="625"/>
    <s v="SECUNDERABAD"/>
    <x v="9"/>
    <n v="500017"/>
    <s v="IN"/>
    <b v="0"/>
  </r>
  <r>
    <n v="152"/>
    <x v="141"/>
    <n v="4700322"/>
    <x v="0"/>
    <n v="25"/>
    <x v="1"/>
    <d v="2022-12-04T00:00:00"/>
    <s v="Dec"/>
    <s v="Returned"/>
    <x v="2"/>
    <s v="SET377-KR-NP-S"/>
    <s v="Set"/>
    <s v="S"/>
    <n v="1"/>
    <s v="INR"/>
    <n v="1238"/>
    <s v="JAIPUR"/>
    <x v="12"/>
    <n v="302017"/>
    <s v="IN"/>
    <b v="0"/>
  </r>
  <r>
    <n v="153"/>
    <x v="142"/>
    <n v="4774074"/>
    <x v="1"/>
    <n v="30"/>
    <x v="0"/>
    <d v="2022-12-04T00:00:00"/>
    <s v="Dec"/>
    <s v="Delivered"/>
    <x v="2"/>
    <s v="SET321-KR-DPT-XXL"/>
    <s v="Set"/>
    <s v="XXL"/>
    <n v="1"/>
    <s v="INR"/>
    <n v="927"/>
    <s v="LUCKNOW"/>
    <x v="13"/>
    <n v="226021"/>
    <s v="IN"/>
    <b v="0"/>
  </r>
  <r>
    <n v="154"/>
    <x v="143"/>
    <n v="4236224"/>
    <x v="0"/>
    <n v="46"/>
    <x v="0"/>
    <d v="2022-12-04T00:00:00"/>
    <s v="Dec"/>
    <s v="Delivered"/>
    <x v="2"/>
    <s v="JNE3510-KR-XL"/>
    <s v="kurta"/>
    <s v="XL"/>
    <n v="1"/>
    <s v="INR"/>
    <n v="424"/>
    <s v="GURUGRAM"/>
    <x v="1"/>
    <n v="122001"/>
    <s v="IN"/>
    <b v="0"/>
  </r>
  <r>
    <n v="155"/>
    <x v="144"/>
    <n v="9698056"/>
    <x v="1"/>
    <n v="27"/>
    <x v="1"/>
    <d v="2022-12-04T00:00:00"/>
    <s v="Dec"/>
    <s v="Delivered"/>
    <x v="0"/>
    <s v="J0333-DR-L"/>
    <s v="Western Dress"/>
    <s v="L"/>
    <n v="1"/>
    <s v="INR"/>
    <n v="825"/>
    <s v="BENGALURU"/>
    <x v="5"/>
    <n v="560067"/>
    <s v="IN"/>
    <b v="0"/>
  </r>
  <r>
    <n v="156"/>
    <x v="145"/>
    <n v="1092399"/>
    <x v="0"/>
    <n v="46"/>
    <x v="0"/>
    <d v="2022-12-04T00:00:00"/>
    <s v="Dec"/>
    <s v="Returned"/>
    <x v="2"/>
    <s v="SET328-KR-NP-L"/>
    <s v="Set"/>
    <s v="L"/>
    <n v="1"/>
    <s v="INR"/>
    <n v="545"/>
    <s v="BENGALURU"/>
    <x v="5"/>
    <n v="560037"/>
    <s v="IN"/>
    <b v="0"/>
  </r>
  <r>
    <n v="157"/>
    <x v="146"/>
    <n v="1867708"/>
    <x v="1"/>
    <n v="20"/>
    <x v="1"/>
    <d v="2022-12-04T00:00:00"/>
    <s v="Dec"/>
    <s v="Delivered"/>
    <x v="2"/>
    <s v="J0134-SET-XL"/>
    <s v="Set"/>
    <s v="XL"/>
    <n v="1"/>
    <s v="INR"/>
    <n v="729"/>
    <s v="PUNE"/>
    <x v="4"/>
    <n v="412207"/>
    <s v="IN"/>
    <b v="0"/>
  </r>
  <r>
    <n v="158"/>
    <x v="147"/>
    <n v="7163849"/>
    <x v="0"/>
    <n v="26"/>
    <x v="1"/>
    <d v="2022-12-04T00:00:00"/>
    <s v="Dec"/>
    <s v="Returned"/>
    <x v="0"/>
    <s v="J0088-TP-S"/>
    <s v="Top"/>
    <s v="S"/>
    <n v="1"/>
    <s v="INR"/>
    <n v="497"/>
    <s v="ERNAKULAM"/>
    <x v="7"/>
    <n v="682017"/>
    <s v="IN"/>
    <b v="0"/>
  </r>
  <r>
    <n v="159"/>
    <x v="148"/>
    <n v="7372776"/>
    <x v="1"/>
    <n v="49"/>
    <x v="0"/>
    <d v="2022-12-04T00:00:00"/>
    <s v="Dec"/>
    <s v="Delivered"/>
    <x v="0"/>
    <s v="JNE3905-DR-M"/>
    <s v="Western Dress"/>
    <s v="M"/>
    <n v="1"/>
    <s v="INR"/>
    <n v="625"/>
    <s v="MUMBAI"/>
    <x v="4"/>
    <n v="400078"/>
    <s v="IN"/>
    <b v="0"/>
  </r>
  <r>
    <n v="160"/>
    <x v="149"/>
    <n v="7757271"/>
    <x v="0"/>
    <n v="32"/>
    <x v="0"/>
    <d v="2022-12-04T00:00:00"/>
    <s v="Dec"/>
    <s v="Delivered"/>
    <x v="0"/>
    <s v="JNE3693-KR-S"/>
    <s v="kurta"/>
    <s v="S"/>
    <n v="1"/>
    <s v="INR"/>
    <n v="319"/>
    <s v="HARIDWAR"/>
    <x v="15"/>
    <n v="249405"/>
    <s v="IN"/>
    <b v="0"/>
  </r>
  <r>
    <n v="161"/>
    <x v="150"/>
    <n v="6304030"/>
    <x v="0"/>
    <n v="34"/>
    <x v="0"/>
    <d v="2022-12-04T00:00:00"/>
    <s v="Dec"/>
    <s v="Delivered"/>
    <x v="0"/>
    <s v="SAR002"/>
    <s v="Saree"/>
    <s v="Free"/>
    <n v="1"/>
    <s v="INR"/>
    <n v="729"/>
    <s v="MAHNAR BAZAR"/>
    <x v="20"/>
    <n v="844506"/>
    <s v="IN"/>
    <b v="0"/>
  </r>
  <r>
    <n v="162"/>
    <x v="150"/>
    <n v="6304030"/>
    <x v="0"/>
    <n v="28"/>
    <x v="1"/>
    <d v="2022-12-04T00:00:00"/>
    <s v="Dec"/>
    <s v="Delivered"/>
    <x v="3"/>
    <s v="SAR029"/>
    <s v="Saree"/>
    <s v="Free"/>
    <n v="1"/>
    <s v="INR"/>
    <n v="365"/>
    <s v="LALITPUR"/>
    <x v="13"/>
    <n v="284403"/>
    <s v="IN"/>
    <b v="0"/>
  </r>
  <r>
    <n v="163"/>
    <x v="151"/>
    <n v="7790665"/>
    <x v="0"/>
    <n v="36"/>
    <x v="0"/>
    <d v="2022-12-04T00:00:00"/>
    <s v="Dec"/>
    <s v="Delivered"/>
    <x v="1"/>
    <s v="BL113-XXL"/>
    <s v="Blouse"/>
    <s v="XXL"/>
    <n v="1"/>
    <s v="INR"/>
    <n v="563"/>
    <s v="BELAGAVI"/>
    <x v="5"/>
    <n v="590019"/>
    <s v="IN"/>
    <b v="0"/>
  </r>
  <r>
    <n v="164"/>
    <x v="152"/>
    <n v="5595686"/>
    <x v="0"/>
    <n v="73"/>
    <x v="2"/>
    <d v="2022-12-04T00:00:00"/>
    <s v="Dec"/>
    <s v="Delivered"/>
    <x v="5"/>
    <s v="JNE3405-KR-L"/>
    <s v="kurta"/>
    <s v="L"/>
    <n v="1"/>
    <s v="INR"/>
    <n v="399"/>
    <s v="NEW DELHI"/>
    <x v="10"/>
    <n v="110067"/>
    <s v="IN"/>
    <b v="0"/>
  </r>
  <r>
    <n v="165"/>
    <x v="153"/>
    <n v="8251665"/>
    <x v="0"/>
    <n v="56"/>
    <x v="2"/>
    <d v="2022-12-04T00:00:00"/>
    <s v="Dec"/>
    <s v="Delivered"/>
    <x v="3"/>
    <s v="SET359-KR-NP-S"/>
    <s v="Set"/>
    <s v="S"/>
    <n v="1"/>
    <s v="INR"/>
    <n v="899"/>
    <s v="HYDERABAD"/>
    <x v="9"/>
    <n v="500049"/>
    <s v="IN"/>
    <b v="0"/>
  </r>
  <r>
    <n v="166"/>
    <x v="154"/>
    <n v="7054852"/>
    <x v="1"/>
    <n v="73"/>
    <x v="2"/>
    <d v="2022-12-04T00:00:00"/>
    <s v="Dec"/>
    <s v="Delivered"/>
    <x v="4"/>
    <s v="NW020-ST-SR-XS"/>
    <s v="Set"/>
    <s v="XS"/>
    <n v="1"/>
    <s v="INR"/>
    <n v="525"/>
    <s v="BENGALURU"/>
    <x v="5"/>
    <n v="560025"/>
    <s v="IN"/>
    <b v="0"/>
  </r>
  <r>
    <n v="167"/>
    <x v="155"/>
    <n v="1132538"/>
    <x v="0"/>
    <n v="18"/>
    <x v="1"/>
    <d v="2022-12-04T00:00:00"/>
    <s v="Dec"/>
    <s v="Delivered"/>
    <x v="2"/>
    <s v="JNE3475-KR-K-XL"/>
    <s v="kurta"/>
    <s v="XL"/>
    <n v="1"/>
    <s v="INR"/>
    <n v="323"/>
    <s v="CHENNAI"/>
    <x v="3"/>
    <n v="600014"/>
    <s v="IN"/>
    <b v="0"/>
  </r>
  <r>
    <n v="168"/>
    <x v="156"/>
    <n v="2642921"/>
    <x v="0"/>
    <n v="48"/>
    <x v="0"/>
    <d v="2022-12-04T00:00:00"/>
    <s v="Dec"/>
    <s v="Delivered"/>
    <x v="1"/>
    <s v="J0012-SKD-L"/>
    <s v="Set"/>
    <s v="L"/>
    <n v="1"/>
    <s v="INR"/>
    <n v="1137"/>
    <s v="AHMEDABAD"/>
    <x v="17"/>
    <n v="380002"/>
    <s v="IN"/>
    <b v="0"/>
  </r>
  <r>
    <n v="169"/>
    <x v="157"/>
    <n v="6293095"/>
    <x v="0"/>
    <n v="28"/>
    <x v="1"/>
    <d v="2022-12-04T00:00:00"/>
    <s v="Dec"/>
    <s v="Delivered"/>
    <x v="2"/>
    <s v="JNE3313-KR-XXL"/>
    <s v="kurta"/>
    <s v="XXL"/>
    <n v="1"/>
    <s v="INR"/>
    <n v="582"/>
    <s v="SECUNDERABAD"/>
    <x v="9"/>
    <n v="500056"/>
    <s v="IN"/>
    <b v="0"/>
  </r>
  <r>
    <n v="170"/>
    <x v="158"/>
    <n v="2438137"/>
    <x v="1"/>
    <n v="74"/>
    <x v="2"/>
    <d v="2022-12-04T00:00:00"/>
    <s v="Dec"/>
    <s v="Delivered"/>
    <x v="5"/>
    <s v="J0108-SKD-XL"/>
    <s v="Set"/>
    <s v="XL"/>
    <n v="1"/>
    <s v="INR"/>
    <n v="1083"/>
    <s v="MOHALI"/>
    <x v="0"/>
    <n v="140307"/>
    <s v="IN"/>
    <b v="0"/>
  </r>
  <r>
    <n v="171"/>
    <x v="159"/>
    <n v="6539984"/>
    <x v="1"/>
    <n v="40"/>
    <x v="0"/>
    <d v="2022-12-04T00:00:00"/>
    <s v="Dec"/>
    <s v="Delivered"/>
    <x v="3"/>
    <s v="SET375-KR-NP-S"/>
    <s v="Set"/>
    <s v="S"/>
    <n v="1"/>
    <s v="INR"/>
    <n v="696"/>
    <s v="PUNE"/>
    <x v="4"/>
    <n v="411028"/>
    <s v="IN"/>
    <b v="0"/>
  </r>
  <r>
    <n v="172"/>
    <x v="160"/>
    <n v="4740407"/>
    <x v="1"/>
    <n v="71"/>
    <x v="2"/>
    <d v="2022-12-04T00:00:00"/>
    <s v="Dec"/>
    <s v="Delivered"/>
    <x v="0"/>
    <s v="J0341-DR-XXL"/>
    <s v="Western Dress"/>
    <s v="XXL"/>
    <n v="1"/>
    <s v="INR"/>
    <n v="842"/>
    <s v="HYDERABAD"/>
    <x v="9"/>
    <n v="500089"/>
    <s v="IN"/>
    <b v="0"/>
  </r>
  <r>
    <n v="173"/>
    <x v="161"/>
    <n v="9159866"/>
    <x v="1"/>
    <n v="22"/>
    <x v="1"/>
    <d v="2022-12-04T00:00:00"/>
    <s v="Dec"/>
    <s v="Delivered"/>
    <x v="0"/>
    <s v="SET355-KR-PP-XXL"/>
    <s v="Set"/>
    <s v="XXL"/>
    <n v="1"/>
    <s v="INR"/>
    <n v="1229"/>
    <s v="KANPUR"/>
    <x v="13"/>
    <n v="208011"/>
    <s v="IN"/>
    <b v="0"/>
  </r>
  <r>
    <n v="174"/>
    <x v="162"/>
    <n v="1619866"/>
    <x v="0"/>
    <n v="18"/>
    <x v="1"/>
    <d v="2022-12-04T00:00:00"/>
    <s v="Dec"/>
    <s v="Cancelled"/>
    <x v="0"/>
    <s v="SET268-KR-NP-XL"/>
    <s v="Set"/>
    <s v="XL"/>
    <n v="1"/>
    <s v="INR"/>
    <n v="698"/>
    <s v="Hyderabad"/>
    <x v="9"/>
    <n v="500034"/>
    <s v="IN"/>
    <b v="0"/>
  </r>
  <r>
    <n v="175"/>
    <x v="163"/>
    <n v="6502399"/>
    <x v="0"/>
    <n v="48"/>
    <x v="0"/>
    <d v="2022-12-04T00:00:00"/>
    <s v="Dec"/>
    <s v="Delivered"/>
    <x v="0"/>
    <s v="JNE3568-KR-XL"/>
    <s v="kurta"/>
    <s v="XL"/>
    <n v="1"/>
    <s v="INR"/>
    <n v="435"/>
    <s v="MEERUT"/>
    <x v="13"/>
    <n v="250001"/>
    <s v="IN"/>
    <b v="0"/>
  </r>
  <r>
    <n v="176"/>
    <x v="164"/>
    <n v="7238770"/>
    <x v="1"/>
    <n v="24"/>
    <x v="1"/>
    <d v="2022-12-04T00:00:00"/>
    <s v="Dec"/>
    <s v="Delivered"/>
    <x v="6"/>
    <s v="J0285-SKD-L"/>
    <s v="Set"/>
    <s v="L"/>
    <n v="1"/>
    <s v="INR"/>
    <n v="1442"/>
    <s v="COIMBATORE"/>
    <x v="3"/>
    <n v="641018"/>
    <s v="IN"/>
    <b v="0"/>
  </r>
  <r>
    <n v="177"/>
    <x v="165"/>
    <n v="1376871"/>
    <x v="1"/>
    <n v="41"/>
    <x v="0"/>
    <d v="2022-12-04T00:00:00"/>
    <s v="Dec"/>
    <s v="Delivered"/>
    <x v="5"/>
    <s v="J0005-DR-XL"/>
    <s v="Western Dress"/>
    <s v="XL"/>
    <n v="1"/>
    <s v="INR"/>
    <n v="899"/>
    <s v="HYDERABAD"/>
    <x v="9"/>
    <n v="500028"/>
    <s v="IN"/>
    <b v="0"/>
  </r>
  <r>
    <n v="178"/>
    <x v="166"/>
    <n v="8257154"/>
    <x v="1"/>
    <n v="53"/>
    <x v="2"/>
    <d v="2022-12-04T00:00:00"/>
    <s v="Dec"/>
    <s v="Delivered"/>
    <x v="0"/>
    <s v="SET374-KR-NP-L"/>
    <s v="Set"/>
    <s v="L"/>
    <n v="1"/>
    <s v="INR"/>
    <n v="597"/>
    <s v="UDAIPUR"/>
    <x v="12"/>
    <n v="313001"/>
    <s v="IN"/>
    <b v="0"/>
  </r>
  <r>
    <n v="179"/>
    <x v="167"/>
    <n v="4145340"/>
    <x v="1"/>
    <n v="29"/>
    <x v="1"/>
    <d v="2022-12-04T00:00:00"/>
    <s v="Dec"/>
    <s v="Delivered"/>
    <x v="3"/>
    <s v="J0164-DR-S"/>
    <s v="Ethnic Dress"/>
    <s v="S"/>
    <n v="1"/>
    <s v="INR"/>
    <n v="362"/>
    <s v="Kolkata"/>
    <x v="2"/>
    <n v="700033"/>
    <s v="IN"/>
    <b v="0"/>
  </r>
  <r>
    <n v="180"/>
    <x v="168"/>
    <n v="9073647"/>
    <x v="0"/>
    <n v="37"/>
    <x v="0"/>
    <d v="2022-12-04T00:00:00"/>
    <s v="Dec"/>
    <s v="Delivered"/>
    <x v="2"/>
    <s v="JNE3515-KR-XXXL"/>
    <s v="kurta"/>
    <s v="3XL"/>
    <n v="1"/>
    <s v="INR"/>
    <n v="453"/>
    <s v="HYDERABAD"/>
    <x v="9"/>
    <n v="500020"/>
    <s v="IN"/>
    <b v="0"/>
  </r>
  <r>
    <n v="181"/>
    <x v="169"/>
    <n v="8882909"/>
    <x v="0"/>
    <n v="73"/>
    <x v="2"/>
    <d v="2022-12-04T00:00:00"/>
    <s v="Dec"/>
    <s v="Delivered"/>
    <x v="0"/>
    <s v="SET350-KR-NP-XXL"/>
    <s v="Set"/>
    <s v="XXL"/>
    <n v="1"/>
    <s v="INR"/>
    <n v="1299"/>
    <s v="Mumbai"/>
    <x v="4"/>
    <n v="400060"/>
    <s v="IN"/>
    <b v="0"/>
  </r>
  <r>
    <n v="182"/>
    <x v="170"/>
    <n v="9353236"/>
    <x v="1"/>
    <n v="42"/>
    <x v="0"/>
    <d v="2022-12-04T00:00:00"/>
    <s v="Dec"/>
    <s v="Delivered"/>
    <x v="5"/>
    <s v="J0230-SKD-XL"/>
    <s v="Set"/>
    <s v="XL"/>
    <n v="1"/>
    <s v="INR"/>
    <n v="969"/>
    <s v="DIBRUGARH"/>
    <x v="8"/>
    <n v="786001"/>
    <s v="IN"/>
    <b v="0"/>
  </r>
  <r>
    <n v="183"/>
    <x v="171"/>
    <n v="8519920"/>
    <x v="0"/>
    <n v="33"/>
    <x v="0"/>
    <d v="2022-12-04T00:00:00"/>
    <s v="Dec"/>
    <s v="Delivered"/>
    <x v="3"/>
    <s v="J0373-KR-XXXL"/>
    <s v="kurta"/>
    <s v="3XL"/>
    <n v="1"/>
    <s v="INR"/>
    <n v="558"/>
    <s v="NUZVID"/>
    <x v="6"/>
    <n v="521201"/>
    <s v="IN"/>
    <b v="0"/>
  </r>
  <r>
    <n v="184"/>
    <x v="172"/>
    <n v="9860710"/>
    <x v="0"/>
    <n v="29"/>
    <x v="1"/>
    <d v="2022-12-04T00:00:00"/>
    <s v="Dec"/>
    <s v="Delivered"/>
    <x v="0"/>
    <s v="JNE3806-KR-XXXL"/>
    <s v="kurta"/>
    <s v="3XL"/>
    <n v="1"/>
    <s v="INR"/>
    <n v="545"/>
    <s v="KOLHAPUR"/>
    <x v="4"/>
    <n v="416003"/>
    <s v="IN"/>
    <b v="0"/>
  </r>
  <r>
    <n v="185"/>
    <x v="173"/>
    <n v="9474390"/>
    <x v="0"/>
    <n v="39"/>
    <x v="0"/>
    <d v="2022-12-04T00:00:00"/>
    <s v="Dec"/>
    <s v="Delivered"/>
    <x v="3"/>
    <s v="JNE3463-KR-L"/>
    <s v="kurta"/>
    <s v="L"/>
    <n v="1"/>
    <s v="INR"/>
    <n v="561"/>
    <s v="CHENNAI"/>
    <x v="3"/>
    <n v="600087"/>
    <s v="IN"/>
    <b v="0"/>
  </r>
  <r>
    <n v="186"/>
    <x v="174"/>
    <n v="5085571"/>
    <x v="1"/>
    <n v="42"/>
    <x v="0"/>
    <d v="2022-12-04T00:00:00"/>
    <s v="Dec"/>
    <s v="Delivered"/>
    <x v="0"/>
    <s v="JNE3797-KR-XXXL"/>
    <s v="Western Dress"/>
    <s v="3XL"/>
    <n v="1"/>
    <s v="INR"/>
    <n v="735"/>
    <s v="HYDERABAD"/>
    <x v="9"/>
    <n v="500013"/>
    <s v="IN"/>
    <b v="0"/>
  </r>
  <r>
    <n v="187"/>
    <x v="175"/>
    <n v="9457709"/>
    <x v="0"/>
    <n v="59"/>
    <x v="2"/>
    <d v="2022-12-04T00:00:00"/>
    <s v="Dec"/>
    <s v="Delivered"/>
    <x v="0"/>
    <s v="J0104-KR-XS"/>
    <s v="kurta"/>
    <s v="XS"/>
    <n v="1"/>
    <s v="INR"/>
    <n v="446"/>
    <s v="KOZHIKODE"/>
    <x v="7"/>
    <n v="673580"/>
    <s v="IN"/>
    <b v="0"/>
  </r>
  <r>
    <n v="188"/>
    <x v="176"/>
    <n v="2746120"/>
    <x v="1"/>
    <n v="46"/>
    <x v="0"/>
    <d v="2022-12-04T00:00:00"/>
    <s v="Dec"/>
    <s v="Delivered"/>
    <x v="2"/>
    <s v="SET348-KR-NP-XXXL"/>
    <s v="Set"/>
    <s v="3XL"/>
    <n v="1"/>
    <s v="INR"/>
    <n v="882"/>
    <s v="JAIPUR"/>
    <x v="12"/>
    <n v="302021"/>
    <s v="IN"/>
    <b v="0"/>
  </r>
  <r>
    <n v="189"/>
    <x v="177"/>
    <n v="1878389"/>
    <x v="0"/>
    <n v="48"/>
    <x v="0"/>
    <d v="2022-12-04T00:00:00"/>
    <s v="Dec"/>
    <s v="Delivered"/>
    <x v="3"/>
    <s v="J0230-SKD-XXL"/>
    <s v="Set"/>
    <s v="XXL"/>
    <n v="1"/>
    <s v="INR"/>
    <n v="1163"/>
    <s v="MUMBAI"/>
    <x v="4"/>
    <n v="400074"/>
    <s v="IN"/>
    <b v="0"/>
  </r>
  <r>
    <n v="190"/>
    <x v="178"/>
    <n v="476685"/>
    <x v="1"/>
    <n v="33"/>
    <x v="0"/>
    <d v="2022-12-04T00:00:00"/>
    <s v="Dec"/>
    <s v="Delivered"/>
    <x v="5"/>
    <s v="J0002-SKD-XXL"/>
    <s v="Set"/>
    <s v="XXL"/>
    <n v="1"/>
    <s v="INR"/>
    <n v="1125"/>
    <s v="KOLKATA"/>
    <x v="2"/>
    <n v="700021"/>
    <s v="IN"/>
    <b v="0"/>
  </r>
  <r>
    <n v="191"/>
    <x v="178"/>
    <n v="476685"/>
    <x v="0"/>
    <n v="22"/>
    <x v="1"/>
    <d v="2022-12-04T00:00:00"/>
    <s v="Dec"/>
    <s v="Delivered"/>
    <x v="2"/>
    <s v="JNE3708-TU-L"/>
    <s v="Top"/>
    <s v="L"/>
    <n v="1"/>
    <s v="INR"/>
    <n v="690"/>
    <s v="NEW DELHI"/>
    <x v="10"/>
    <n v="110025"/>
    <s v="IN"/>
    <b v="0"/>
  </r>
  <r>
    <n v="192"/>
    <x v="179"/>
    <n v="1845045"/>
    <x v="0"/>
    <n v="23"/>
    <x v="1"/>
    <d v="2022-12-04T00:00:00"/>
    <s v="Dec"/>
    <s v="Delivered"/>
    <x v="3"/>
    <s v="NW003-TP-PJ-XL"/>
    <s v="Set"/>
    <s v="XL"/>
    <n v="1"/>
    <s v="INR"/>
    <n v="495"/>
    <s v="AURANGABAD"/>
    <x v="4"/>
    <n v="431001"/>
    <s v="IN"/>
    <b v="0"/>
  </r>
  <r>
    <n v="193"/>
    <x v="180"/>
    <n v="9933073"/>
    <x v="0"/>
    <n v="42"/>
    <x v="0"/>
    <d v="2022-12-04T00:00:00"/>
    <s v="Dec"/>
    <s v="Delivered"/>
    <x v="3"/>
    <s v="JNE3440-KR-N-XXXL"/>
    <s v="kurta"/>
    <s v="3XL"/>
    <n v="1"/>
    <s v="INR"/>
    <n v="422"/>
    <s v="HYDERABAD"/>
    <x v="9"/>
    <n v="500085"/>
    <s v="IN"/>
    <b v="0"/>
  </r>
  <r>
    <n v="194"/>
    <x v="181"/>
    <n v="5497347"/>
    <x v="0"/>
    <n v="38"/>
    <x v="0"/>
    <d v="2022-12-04T00:00:00"/>
    <s v="Dec"/>
    <s v="Delivered"/>
    <x v="2"/>
    <s v="JNE3423-KR-L"/>
    <s v="kurta"/>
    <s v="L"/>
    <n v="1"/>
    <s v="INR"/>
    <n v="399"/>
    <s v="CHHAPI"/>
    <x v="17"/>
    <n v="385210"/>
    <s v="IN"/>
    <b v="0"/>
  </r>
  <r>
    <n v="195"/>
    <x v="182"/>
    <n v="7912532"/>
    <x v="0"/>
    <n v="39"/>
    <x v="0"/>
    <d v="2022-12-04T00:00:00"/>
    <s v="Dec"/>
    <s v="Delivered"/>
    <x v="0"/>
    <s v="JNE3568-KR-XXL"/>
    <s v="kurta"/>
    <s v="XXL"/>
    <n v="1"/>
    <s v="INR"/>
    <n v="399"/>
    <s v="Adilabad"/>
    <x v="9"/>
    <n v="504001"/>
    <s v="IN"/>
    <b v="0"/>
  </r>
  <r>
    <n v="196"/>
    <x v="183"/>
    <n v="9766258"/>
    <x v="0"/>
    <n v="50"/>
    <x v="2"/>
    <d v="2022-12-04T00:00:00"/>
    <s v="Dec"/>
    <s v="Delivered"/>
    <x v="0"/>
    <s v="SET397-KR-NP-XS"/>
    <s v="Set"/>
    <s v="XS"/>
    <n v="1"/>
    <s v="INR"/>
    <n v="969"/>
    <s v="HYDERABAD"/>
    <x v="9"/>
    <n v="500037"/>
    <s v="IN"/>
    <b v="0"/>
  </r>
  <r>
    <n v="197"/>
    <x v="184"/>
    <n v="1473140"/>
    <x v="1"/>
    <n v="31"/>
    <x v="0"/>
    <d v="2022-12-04T00:00:00"/>
    <s v="Dec"/>
    <s v="Delivered"/>
    <x v="3"/>
    <s v="J0348-SET-M"/>
    <s v="Set"/>
    <s v="M"/>
    <n v="1"/>
    <s v="INR"/>
    <n v="499"/>
    <s v="NOIDA"/>
    <x v="13"/>
    <n v="201309"/>
    <s v="IN"/>
    <b v="0"/>
  </r>
  <r>
    <n v="198"/>
    <x v="185"/>
    <n v="524091"/>
    <x v="0"/>
    <n v="33"/>
    <x v="0"/>
    <d v="2022-12-04T00:00:00"/>
    <s v="Dec"/>
    <s v="Delivered"/>
    <x v="1"/>
    <s v="PJNE3068-KR-4XL"/>
    <s v="kurta"/>
    <s v="4XL"/>
    <n v="1"/>
    <s v="INR"/>
    <n v="692"/>
    <s v="LUCKNOW"/>
    <x v="13"/>
    <n v="226001"/>
    <s v="IN"/>
    <b v="0"/>
  </r>
  <r>
    <n v="199"/>
    <x v="186"/>
    <n v="6280655"/>
    <x v="0"/>
    <n v="23"/>
    <x v="1"/>
    <d v="2022-12-04T00:00:00"/>
    <s v="Dec"/>
    <s v="Delivered"/>
    <x v="0"/>
    <s v="J0301-TP-XXL"/>
    <s v="Top"/>
    <s v="XXL"/>
    <n v="1"/>
    <s v="INR"/>
    <n v="464"/>
    <s v="NOIDA"/>
    <x v="13"/>
    <n v="201301"/>
    <s v="IN"/>
    <b v="0"/>
  </r>
  <r>
    <n v="200"/>
    <x v="187"/>
    <n v="1920070"/>
    <x v="1"/>
    <n v="57"/>
    <x v="2"/>
    <d v="2022-12-04T00:00:00"/>
    <s v="Dec"/>
    <s v="Delivered"/>
    <x v="4"/>
    <s v="SET332-KR-PP-S"/>
    <s v="Set"/>
    <s v="S"/>
    <n v="1"/>
    <s v="INR"/>
    <n v="525"/>
    <s v="TUNI"/>
    <x v="6"/>
    <n v="533401"/>
    <s v="IN"/>
    <b v="0"/>
  </r>
  <r>
    <n v="201"/>
    <x v="188"/>
    <n v="2265901"/>
    <x v="0"/>
    <n v="35"/>
    <x v="0"/>
    <d v="2022-12-04T00:00:00"/>
    <s v="Dec"/>
    <s v="Delivered"/>
    <x v="4"/>
    <s v="SET268-KR-NP-L"/>
    <s v="Set"/>
    <s v="L"/>
    <n v="1"/>
    <s v="INR"/>
    <n v="788"/>
    <s v="Solapur"/>
    <x v="4"/>
    <n v="413004"/>
    <s v="IN"/>
    <b v="0"/>
  </r>
  <r>
    <n v="202"/>
    <x v="189"/>
    <n v="476593"/>
    <x v="0"/>
    <n v="29"/>
    <x v="1"/>
    <d v="2022-12-04T00:00:00"/>
    <s v="Dec"/>
    <s v="Returned"/>
    <x v="0"/>
    <s v="SET277-KR-NP-M"/>
    <s v="Set"/>
    <s v="M"/>
    <n v="1"/>
    <s v="INR"/>
    <n v="1268"/>
    <s v="HYDERABAD"/>
    <x v="9"/>
    <n v="501505"/>
    <s v="IN"/>
    <b v="0"/>
  </r>
  <r>
    <n v="203"/>
    <x v="189"/>
    <n v="476593"/>
    <x v="0"/>
    <n v="69"/>
    <x v="2"/>
    <d v="2022-12-04T00:00:00"/>
    <s v="Dec"/>
    <s v="Delivered"/>
    <x v="3"/>
    <s v="SET219-KR-PP-XXXL"/>
    <s v="Set"/>
    <s v="3XL"/>
    <n v="1"/>
    <s v="INR"/>
    <n v="635"/>
    <s v="GWALIOR"/>
    <x v="14"/>
    <n v="474001"/>
    <s v="IN"/>
    <b v="0"/>
  </r>
  <r>
    <n v="204"/>
    <x v="190"/>
    <n v="8490583"/>
    <x v="0"/>
    <n v="49"/>
    <x v="0"/>
    <d v="2022-12-04T00:00:00"/>
    <s v="Dec"/>
    <s v="Delivered"/>
    <x v="4"/>
    <s v="JNE3522-KR-L"/>
    <s v="kurta"/>
    <s v="L"/>
    <n v="1"/>
    <s v="INR"/>
    <n v="342"/>
    <s v="HYDERABAD"/>
    <x v="9"/>
    <n v="500072"/>
    <s v="IN"/>
    <b v="0"/>
  </r>
  <r>
    <n v="205"/>
    <x v="191"/>
    <n v="5716384"/>
    <x v="0"/>
    <n v="31"/>
    <x v="0"/>
    <d v="2022-12-04T00:00:00"/>
    <s v="Dec"/>
    <s v="Delivered"/>
    <x v="0"/>
    <s v="SAR002"/>
    <s v="Saree"/>
    <s v="Free"/>
    <n v="1"/>
    <s v="INR"/>
    <n v="630"/>
    <s v="Chennai"/>
    <x v="3"/>
    <n v="600063"/>
    <s v="IN"/>
    <b v="0"/>
  </r>
  <r>
    <n v="206"/>
    <x v="192"/>
    <n v="5226206"/>
    <x v="0"/>
    <n v="38"/>
    <x v="0"/>
    <d v="2022-12-04T00:00:00"/>
    <s v="Dec"/>
    <s v="Delivered"/>
    <x v="2"/>
    <s v="J0297-TP-M"/>
    <s v="Top"/>
    <s v="M"/>
    <n v="1"/>
    <s v="INR"/>
    <n v="574"/>
    <s v="SINGTAM"/>
    <x v="24"/>
    <n v="737134"/>
    <s v="IN"/>
    <b v="0"/>
  </r>
  <r>
    <n v="207"/>
    <x v="193"/>
    <n v="3951365"/>
    <x v="1"/>
    <n v="46"/>
    <x v="0"/>
    <d v="2022-12-04T00:00:00"/>
    <s v="Dec"/>
    <s v="Delivered"/>
    <x v="3"/>
    <s v="SET345-KR-NP-S"/>
    <s v="Set"/>
    <s v="S"/>
    <n v="1"/>
    <s v="INR"/>
    <n v="635"/>
    <s v="KOTTAYAM"/>
    <x v="7"/>
    <n v="686002"/>
    <s v="IN"/>
    <b v="0"/>
  </r>
  <r>
    <n v="208"/>
    <x v="194"/>
    <n v="2485702"/>
    <x v="0"/>
    <n v="46"/>
    <x v="0"/>
    <d v="2022-12-04T00:00:00"/>
    <s v="Dec"/>
    <s v="Delivered"/>
    <x v="0"/>
    <s v="SET291-KR-PP-S"/>
    <s v="Set"/>
    <s v="S"/>
    <n v="1"/>
    <s v="INR"/>
    <n v="579"/>
    <s v="VASCO DA GAMA"/>
    <x v="25"/>
    <n v="403726"/>
    <s v="IN"/>
    <b v="0"/>
  </r>
  <r>
    <n v="209"/>
    <x v="195"/>
    <n v="5716802"/>
    <x v="1"/>
    <n v="68"/>
    <x v="2"/>
    <d v="2022-12-04T00:00:00"/>
    <s v="Dec"/>
    <s v="Delivered"/>
    <x v="0"/>
    <s v="JNE3607-KR-XS"/>
    <s v="kurta"/>
    <s v="XS"/>
    <n v="1"/>
    <s v="INR"/>
    <n v="417"/>
    <s v="ITANAGAR"/>
    <x v="26"/>
    <n v="791111"/>
    <s v="IN"/>
    <b v="0"/>
  </r>
  <r>
    <n v="210"/>
    <x v="196"/>
    <n v="8120045"/>
    <x v="0"/>
    <n v="20"/>
    <x v="1"/>
    <d v="2022-12-04T00:00:00"/>
    <s v="Dec"/>
    <s v="Delivered"/>
    <x v="2"/>
    <s v="J0003-SET-XXXL"/>
    <s v="Set"/>
    <s v="3XL"/>
    <n v="1"/>
    <s v="INR"/>
    <n v="655"/>
    <s v="ROORKEE"/>
    <x v="15"/>
    <n v="247667"/>
    <s v="IN"/>
    <b v="0"/>
  </r>
  <r>
    <n v="211"/>
    <x v="197"/>
    <n v="7328394"/>
    <x v="0"/>
    <n v="57"/>
    <x v="2"/>
    <d v="2022-12-04T00:00:00"/>
    <s v="Dec"/>
    <s v="Delivered"/>
    <x v="1"/>
    <s v="SET339-KR-NP-M"/>
    <s v="Set"/>
    <s v="M"/>
    <n v="1"/>
    <s v="INR"/>
    <n v="688"/>
    <s v="GURUGRAM"/>
    <x v="1"/>
    <n v="122001"/>
    <s v="IN"/>
    <b v="0"/>
  </r>
  <r>
    <n v="212"/>
    <x v="198"/>
    <n v="6875530"/>
    <x v="1"/>
    <n v="21"/>
    <x v="1"/>
    <d v="2022-12-04T00:00:00"/>
    <s v="Dec"/>
    <s v="Cancelled"/>
    <x v="0"/>
    <s v="J0203-TP-XS"/>
    <s v="Top"/>
    <s v="XS"/>
    <n v="1"/>
    <s v="INR"/>
    <n v="568"/>
    <s v="HYDERABAD"/>
    <x v="9"/>
    <n v="500059"/>
    <s v="IN"/>
    <b v="0"/>
  </r>
  <r>
    <n v="213"/>
    <x v="199"/>
    <n v="3453298"/>
    <x v="1"/>
    <n v="29"/>
    <x v="1"/>
    <d v="2022-12-04T00:00:00"/>
    <s v="Dec"/>
    <s v="Delivered"/>
    <x v="2"/>
    <s v="SAR001"/>
    <s v="Saree"/>
    <s v="Free"/>
    <n v="1"/>
    <s v="INR"/>
    <n v="1176"/>
    <s v="BENGALURU"/>
    <x v="5"/>
    <n v="560064"/>
    <s v="IN"/>
    <b v="0"/>
  </r>
  <r>
    <n v="214"/>
    <x v="200"/>
    <n v="6898340"/>
    <x v="0"/>
    <n v="49"/>
    <x v="0"/>
    <d v="2022-12-04T00:00:00"/>
    <s v="Dec"/>
    <s v="Delivered"/>
    <x v="6"/>
    <s v="SET374-KR-NP-XL"/>
    <s v="Set"/>
    <s v="XL"/>
    <n v="1"/>
    <s v="INR"/>
    <n v="635"/>
    <s v="AJMER"/>
    <x v="12"/>
    <n v="305005"/>
    <s v="IN"/>
    <b v="0"/>
  </r>
  <r>
    <n v="215"/>
    <x v="201"/>
    <n v="9867216"/>
    <x v="0"/>
    <n v="68"/>
    <x v="2"/>
    <d v="2022-12-04T00:00:00"/>
    <s v="Dec"/>
    <s v="Delivered"/>
    <x v="5"/>
    <s v="J0094-KR-XL"/>
    <s v="kurta"/>
    <s v="XL"/>
    <n v="1"/>
    <s v="INR"/>
    <n v="568"/>
    <s v="MUMBAI"/>
    <x v="4"/>
    <n v="400053"/>
    <s v="IN"/>
    <b v="0"/>
  </r>
  <r>
    <n v="216"/>
    <x v="202"/>
    <n v="5042032"/>
    <x v="0"/>
    <n v="31"/>
    <x v="0"/>
    <d v="2022-12-04T00:00:00"/>
    <s v="Dec"/>
    <s v="Delivered"/>
    <x v="5"/>
    <s v="SET401-KR-NP-M"/>
    <s v="Set"/>
    <s v="M"/>
    <n v="1"/>
    <s v="INR"/>
    <n v="1186"/>
    <s v="HYDERABAD"/>
    <x v="9"/>
    <n v="500055"/>
    <s v="IN"/>
    <b v="0"/>
  </r>
  <r>
    <n v="217"/>
    <x v="203"/>
    <n v="63406"/>
    <x v="0"/>
    <n v="19"/>
    <x v="1"/>
    <d v="2022-12-04T00:00:00"/>
    <s v="Dec"/>
    <s v="Delivered"/>
    <x v="0"/>
    <s v="SET224-KR-NP-XXXL"/>
    <s v="Set"/>
    <s v="3XL"/>
    <n v="1"/>
    <s v="INR"/>
    <n v="1098"/>
    <s v="BENGALURU"/>
    <x v="5"/>
    <n v="560034"/>
    <s v="IN"/>
    <b v="0"/>
  </r>
  <r>
    <n v="218"/>
    <x v="204"/>
    <n v="8307667"/>
    <x v="1"/>
    <n v="30"/>
    <x v="0"/>
    <d v="2022-12-04T00:00:00"/>
    <s v="Dec"/>
    <s v="Delivered"/>
    <x v="5"/>
    <s v="SET293-KR-NP-XL"/>
    <s v="Set"/>
    <s v="XL"/>
    <n v="1"/>
    <s v="INR"/>
    <n v="692"/>
    <s v="BENGALURU"/>
    <x v="5"/>
    <n v="560027"/>
    <s v="IN"/>
    <b v="0"/>
  </r>
  <r>
    <n v="219"/>
    <x v="205"/>
    <n v="7968627"/>
    <x v="0"/>
    <n v="26"/>
    <x v="1"/>
    <d v="2022-12-04T00:00:00"/>
    <s v="Dec"/>
    <s v="Delivered"/>
    <x v="5"/>
    <s v="PJNE3068-KR-4XL"/>
    <s v="kurta"/>
    <s v="4XL"/>
    <n v="1"/>
    <s v="INR"/>
    <n v="1043"/>
    <s v="KALYAN"/>
    <x v="4"/>
    <n v="421306"/>
    <s v="IN"/>
    <b v="0"/>
  </r>
  <r>
    <n v="220"/>
    <x v="206"/>
    <n v="5521742"/>
    <x v="0"/>
    <n v="29"/>
    <x v="1"/>
    <d v="2022-12-04T00:00:00"/>
    <s v="Dec"/>
    <s v="Returned"/>
    <x v="2"/>
    <s v="JNE3425-KR-L"/>
    <s v="kurta"/>
    <s v="L"/>
    <n v="1"/>
    <s v="INR"/>
    <n v="356"/>
    <s v="BENGALURU"/>
    <x v="5"/>
    <n v="560050"/>
    <s v="IN"/>
    <b v="0"/>
  </r>
  <r>
    <n v="221"/>
    <x v="207"/>
    <n v="5834744"/>
    <x v="0"/>
    <n v="66"/>
    <x v="2"/>
    <d v="2022-12-04T00:00:00"/>
    <s v="Dec"/>
    <s v="Delivered"/>
    <x v="6"/>
    <s v="SET349-KR-NP-S"/>
    <s v="Set"/>
    <s v="S"/>
    <n v="1"/>
    <s v="INR"/>
    <n v="1093"/>
    <s v="GUNTUR"/>
    <x v="6"/>
    <n v="522019"/>
    <s v="IN"/>
    <b v="0"/>
  </r>
  <r>
    <n v="222"/>
    <x v="208"/>
    <n v="7465655"/>
    <x v="0"/>
    <n v="53"/>
    <x v="2"/>
    <d v="2022-12-04T00:00:00"/>
    <s v="Dec"/>
    <s v="Delivered"/>
    <x v="2"/>
    <s v="SET183-KR-DH-M"/>
    <s v="Set"/>
    <s v="M"/>
    <n v="1"/>
    <s v="INR"/>
    <n v="759"/>
    <s v="PARGI"/>
    <x v="9"/>
    <n v="501501"/>
    <s v="IN"/>
    <b v="0"/>
  </r>
  <r>
    <n v="223"/>
    <x v="209"/>
    <n v="3665568"/>
    <x v="0"/>
    <n v="41"/>
    <x v="0"/>
    <d v="2022-12-04T00:00:00"/>
    <s v="Dec"/>
    <s v="Delivered"/>
    <x v="1"/>
    <s v="JNE3566-KR-XL"/>
    <s v="kurta"/>
    <s v="XL"/>
    <n v="1"/>
    <s v="INR"/>
    <n v="368"/>
    <s v="THRISSUR"/>
    <x v="7"/>
    <n v="680022"/>
    <s v="IN"/>
    <b v="0"/>
  </r>
  <r>
    <n v="224"/>
    <x v="210"/>
    <n v="7420219"/>
    <x v="1"/>
    <n v="39"/>
    <x v="0"/>
    <d v="2022-12-04T00:00:00"/>
    <s v="Dec"/>
    <s v="Delivered"/>
    <x v="2"/>
    <s v="J0341-DR-XL"/>
    <s v="Western Dress"/>
    <s v="XL"/>
    <n v="1"/>
    <s v="INR"/>
    <n v="744"/>
    <s v="Kolkata"/>
    <x v="2"/>
    <n v="700051"/>
    <s v="IN"/>
    <b v="0"/>
  </r>
  <r>
    <n v="225"/>
    <x v="211"/>
    <n v="5160745"/>
    <x v="0"/>
    <n v="36"/>
    <x v="0"/>
    <d v="2022-12-04T00:00:00"/>
    <s v="Dec"/>
    <s v="Delivered"/>
    <x v="0"/>
    <s v="SAR027"/>
    <s v="Saree"/>
    <s v="Free"/>
    <n v="1"/>
    <s v="INR"/>
    <n v="597"/>
    <s v="INDORE"/>
    <x v="14"/>
    <n v="452001"/>
    <s v="IN"/>
    <b v="0"/>
  </r>
  <r>
    <n v="226"/>
    <x v="212"/>
    <n v="8985896"/>
    <x v="1"/>
    <n v="29"/>
    <x v="1"/>
    <d v="2022-12-04T00:00:00"/>
    <s v="Dec"/>
    <s v="Delivered"/>
    <x v="2"/>
    <s v="J0137-SET-XXL"/>
    <s v="Set"/>
    <s v="XXL"/>
    <n v="1"/>
    <s v="INR"/>
    <n v="721"/>
    <s v="CHENNAI"/>
    <x v="3"/>
    <n v="600092"/>
    <s v="IN"/>
    <b v="0"/>
  </r>
  <r>
    <n v="227"/>
    <x v="213"/>
    <n v="9796800"/>
    <x v="0"/>
    <n v="47"/>
    <x v="0"/>
    <d v="2022-12-04T00:00:00"/>
    <s v="Dec"/>
    <s v="Delivered"/>
    <x v="2"/>
    <s v="JNE3252-KR-XXXL"/>
    <s v="kurta"/>
    <s v="3XL"/>
    <n v="1"/>
    <s v="INR"/>
    <n v="479"/>
    <s v="Kozikode"/>
    <x v="7"/>
    <n v="673012"/>
    <s v="IN"/>
    <b v="0"/>
  </r>
  <r>
    <n v="228"/>
    <x v="214"/>
    <n v="5617430"/>
    <x v="0"/>
    <n v="20"/>
    <x v="1"/>
    <d v="2022-12-04T00:00:00"/>
    <s v="Dec"/>
    <s v="Delivered"/>
    <x v="2"/>
    <s v="J0354-KR-M"/>
    <s v="kurta"/>
    <s v="M"/>
    <n v="1"/>
    <s v="INR"/>
    <n v="635"/>
    <s v="HYDERABAD"/>
    <x v="9"/>
    <n v="500084"/>
    <s v="IN"/>
    <b v="0"/>
  </r>
  <r>
    <n v="229"/>
    <x v="215"/>
    <n v="8714035"/>
    <x v="0"/>
    <n v="44"/>
    <x v="0"/>
    <d v="2022-12-04T00:00:00"/>
    <s v="Dec"/>
    <s v="Cancelled"/>
    <x v="2"/>
    <s v="SET374-KR-NP-XS"/>
    <s v="Set"/>
    <s v="XS"/>
    <n v="1"/>
    <s v="INR"/>
    <n v="589"/>
    <s v="THUMBE"/>
    <x v="5"/>
    <n v="574143"/>
    <s v="IN"/>
    <b v="0"/>
  </r>
  <r>
    <n v="230"/>
    <x v="216"/>
    <n v="1798937"/>
    <x v="0"/>
    <n v="38"/>
    <x v="0"/>
    <d v="2022-12-04T00:00:00"/>
    <s v="Dec"/>
    <s v="Delivered"/>
    <x v="5"/>
    <s v="SET144-KR-NP-S"/>
    <s v="Set"/>
    <s v="S"/>
    <n v="1"/>
    <s v="INR"/>
    <n v="788"/>
    <s v="JALANDHAR"/>
    <x v="0"/>
    <n v="144005"/>
    <s v="IN"/>
    <b v="0"/>
  </r>
  <r>
    <n v="231"/>
    <x v="217"/>
    <n v="2448060"/>
    <x v="0"/>
    <n v="28"/>
    <x v="1"/>
    <d v="2022-12-04T00:00:00"/>
    <s v="Dec"/>
    <s v="Delivered"/>
    <x v="2"/>
    <s v="MEN5032-KR-XXXL"/>
    <s v="kurta"/>
    <s v="3XL"/>
    <n v="1"/>
    <s v="INR"/>
    <n v="811"/>
    <s v="GURUGRAM"/>
    <x v="1"/>
    <n v="122009"/>
    <s v="IN"/>
    <b v="0"/>
  </r>
  <r>
    <n v="232"/>
    <x v="217"/>
    <n v="2448060"/>
    <x v="0"/>
    <n v="35"/>
    <x v="0"/>
    <d v="2022-12-04T00:00:00"/>
    <s v="Dec"/>
    <s v="Delivered"/>
    <x v="0"/>
    <s v="MEN5025-KR-S"/>
    <s v="kurta"/>
    <s v="S"/>
    <n v="1"/>
    <s v="INR"/>
    <n v="547"/>
    <s v="PATNA"/>
    <x v="20"/>
    <n v="801505"/>
    <s v="IN"/>
    <b v="0"/>
  </r>
  <r>
    <n v="233"/>
    <x v="217"/>
    <n v="2448060"/>
    <x v="0"/>
    <n v="21"/>
    <x v="1"/>
    <d v="2022-12-04T00:00:00"/>
    <s v="Dec"/>
    <s v="Delivered"/>
    <x v="0"/>
    <s v="MEN5026-KR-XXL"/>
    <s v="kurta"/>
    <s v="XXL"/>
    <n v="1"/>
    <s v="INR"/>
    <n v="495"/>
    <s v="Gurgaon"/>
    <x v="1"/>
    <n v="122009"/>
    <s v="IN"/>
    <b v="0"/>
  </r>
  <r>
    <n v="234"/>
    <x v="218"/>
    <n v="3863417"/>
    <x v="0"/>
    <n v="56"/>
    <x v="2"/>
    <d v="2022-12-04T00:00:00"/>
    <s v="Dec"/>
    <s v="Delivered"/>
    <x v="1"/>
    <s v="JNE3672-TU-L"/>
    <s v="Top"/>
    <s v="L"/>
    <n v="1"/>
    <s v="INR"/>
    <n v="574"/>
    <s v="Bangalore"/>
    <x v="5"/>
    <n v="560068"/>
    <s v="IN"/>
    <b v="0"/>
  </r>
  <r>
    <n v="235"/>
    <x v="219"/>
    <n v="282991"/>
    <x v="0"/>
    <n v="26"/>
    <x v="1"/>
    <d v="2022-12-04T00:00:00"/>
    <s v="Dec"/>
    <s v="Delivered"/>
    <x v="0"/>
    <s v="J0346-SET-XS"/>
    <s v="Set"/>
    <s v="XS"/>
    <n v="1"/>
    <s v="INR"/>
    <n v="474"/>
    <s v="MUMBAI"/>
    <x v="4"/>
    <n v="400007"/>
    <s v="IN"/>
    <b v="0"/>
  </r>
  <r>
    <n v="236"/>
    <x v="220"/>
    <n v="2276390"/>
    <x v="1"/>
    <n v="37"/>
    <x v="0"/>
    <d v="2022-12-04T00:00:00"/>
    <s v="Dec"/>
    <s v="Delivered"/>
    <x v="2"/>
    <s v="J0013-SKD-L"/>
    <s v="Set"/>
    <s v="L"/>
    <n v="1"/>
    <s v="INR"/>
    <n v="1099"/>
    <s v="MUMBAI"/>
    <x v="4"/>
    <n v="400076"/>
    <s v="IN"/>
    <b v="0"/>
  </r>
  <r>
    <n v="237"/>
    <x v="221"/>
    <n v="89951"/>
    <x v="1"/>
    <n v="63"/>
    <x v="2"/>
    <d v="2022-12-04T00:00:00"/>
    <s v="Dec"/>
    <s v="Delivered"/>
    <x v="0"/>
    <s v="SET282-KR-PP-M"/>
    <s v="Set"/>
    <s v="M"/>
    <n v="1"/>
    <s v="INR"/>
    <n v="1099"/>
    <s v="KAITHAL"/>
    <x v="1"/>
    <n v="136027"/>
    <s v="IN"/>
    <b v="0"/>
  </r>
  <r>
    <n v="238"/>
    <x v="222"/>
    <n v="2696952"/>
    <x v="0"/>
    <n v="35"/>
    <x v="0"/>
    <d v="2022-12-04T00:00:00"/>
    <s v="Dec"/>
    <s v="Returned"/>
    <x v="2"/>
    <s v="J0003-SET-XXXL"/>
    <s v="Set"/>
    <s v="3XL"/>
    <n v="1"/>
    <s v="INR"/>
    <n v="654"/>
    <s v="vikarabad"/>
    <x v="9"/>
    <n v="501101"/>
    <s v="IN"/>
    <b v="0"/>
  </r>
  <r>
    <n v="239"/>
    <x v="223"/>
    <n v="9622079"/>
    <x v="0"/>
    <n v="18"/>
    <x v="1"/>
    <d v="2022-12-04T00:00:00"/>
    <s v="Dec"/>
    <s v="Delivered"/>
    <x v="2"/>
    <s v="MEN5027-KR-XXL"/>
    <s v="kurta"/>
    <s v="XXL"/>
    <n v="1"/>
    <s v="INR"/>
    <n v="606"/>
    <s v="BENGALURU"/>
    <x v="5"/>
    <n v="560100"/>
    <s v="IN"/>
    <b v="0"/>
  </r>
  <r>
    <n v="240"/>
    <x v="224"/>
    <n v="8773331"/>
    <x v="0"/>
    <n v="33"/>
    <x v="0"/>
    <d v="2022-12-04T00:00:00"/>
    <s v="Dec"/>
    <s v="Delivered"/>
    <x v="2"/>
    <s v="SET062-KR-SP-XXXL"/>
    <s v="Set"/>
    <s v="3XL"/>
    <n v="1"/>
    <s v="INR"/>
    <n v="684"/>
    <s v="KANNUR"/>
    <x v="7"/>
    <n v="670005"/>
    <s v="IN"/>
    <b v="0"/>
  </r>
  <r>
    <n v="241"/>
    <x v="225"/>
    <n v="1035887"/>
    <x v="0"/>
    <n v="55"/>
    <x v="2"/>
    <d v="2022-12-04T00:00:00"/>
    <s v="Dec"/>
    <s v="Delivered"/>
    <x v="2"/>
    <s v="SET287-KR-NP-M"/>
    <s v="Set"/>
    <s v="M"/>
    <n v="1"/>
    <s v="INR"/>
    <n v="542"/>
    <s v="TADONG"/>
    <x v="24"/>
    <n v="737102"/>
    <s v="IN"/>
    <b v="0"/>
  </r>
  <r>
    <n v="242"/>
    <x v="226"/>
    <n v="8863009"/>
    <x v="0"/>
    <n v="20"/>
    <x v="1"/>
    <d v="2022-12-04T00:00:00"/>
    <s v="Dec"/>
    <s v="Returned"/>
    <x v="6"/>
    <s v="NW014-ST-SR-M"/>
    <s v="Set"/>
    <s v="M"/>
    <n v="1"/>
    <s v="INR"/>
    <n v="560"/>
    <s v="NAGPUR"/>
    <x v="4"/>
    <n v="440033"/>
    <s v="IN"/>
    <b v="0"/>
  </r>
  <r>
    <n v="243"/>
    <x v="226"/>
    <n v="8863009"/>
    <x v="0"/>
    <n v="48"/>
    <x v="0"/>
    <d v="2022-12-04T00:00:00"/>
    <s v="Dec"/>
    <s v="Returned"/>
    <x v="2"/>
    <s v="NW037-TP-SR-XL"/>
    <s v="Set"/>
    <s v="XL"/>
    <n v="1"/>
    <s v="INR"/>
    <n v="449"/>
    <s v="HYDERABAD"/>
    <x v="9"/>
    <n v="500084"/>
    <s v="IN"/>
    <b v="0"/>
  </r>
  <r>
    <n v="244"/>
    <x v="226"/>
    <n v="8863009"/>
    <x v="0"/>
    <n v="48"/>
    <x v="0"/>
    <d v="2022-12-04T00:00:00"/>
    <s v="Dec"/>
    <s v="Returned"/>
    <x v="1"/>
    <s v="PJ0096-KR-N-6XL"/>
    <s v="kurta"/>
    <s v="6XL"/>
    <n v="1"/>
    <s v="INR"/>
    <n v="1039"/>
    <s v="HYDERABAD"/>
    <x v="9"/>
    <n v="500081"/>
    <s v="IN"/>
    <b v="0"/>
  </r>
  <r>
    <n v="245"/>
    <x v="227"/>
    <n v="5771983"/>
    <x v="0"/>
    <n v="43"/>
    <x v="0"/>
    <d v="2022-12-04T00:00:00"/>
    <s v="Dec"/>
    <s v="Delivered"/>
    <x v="3"/>
    <s v="NW035-ST-CP-XXL"/>
    <s v="Set"/>
    <s v="XXL"/>
    <n v="1"/>
    <s v="INR"/>
    <n v="582"/>
    <s v="IMPHAL"/>
    <x v="27"/>
    <n v="795001"/>
    <s v="IN"/>
    <b v="0"/>
  </r>
  <r>
    <n v="246"/>
    <x v="228"/>
    <n v="442536"/>
    <x v="0"/>
    <n v="42"/>
    <x v="0"/>
    <d v="2022-12-04T00:00:00"/>
    <s v="Dec"/>
    <s v="Delivered"/>
    <x v="3"/>
    <s v="MEN5011-KR-L"/>
    <s v="kurta"/>
    <s v="L"/>
    <n v="1"/>
    <s v="INR"/>
    <n v="499"/>
    <s v="JABALPUR"/>
    <x v="14"/>
    <n v="483053"/>
    <s v="IN"/>
    <b v="0"/>
  </r>
  <r>
    <n v="247"/>
    <x v="229"/>
    <n v="5850336"/>
    <x v="0"/>
    <n v="35"/>
    <x v="0"/>
    <d v="2022-12-04T00:00:00"/>
    <s v="Dec"/>
    <s v="Delivered"/>
    <x v="2"/>
    <s v="JNE3779-KR-XL"/>
    <s v="kurta"/>
    <s v="XL"/>
    <n v="1"/>
    <s v="INR"/>
    <n v="346"/>
    <s v="HYDERABAD (500034)"/>
    <x v="9"/>
    <n v="500034"/>
    <s v="IN"/>
    <b v="0"/>
  </r>
  <r>
    <n v="248"/>
    <x v="230"/>
    <n v="7926847"/>
    <x v="0"/>
    <n v="32"/>
    <x v="0"/>
    <d v="2022-12-04T00:00:00"/>
    <s v="Dec"/>
    <s v="Delivered"/>
    <x v="2"/>
    <s v="J0301-TP-XXL"/>
    <s v="Top"/>
    <s v="XXL"/>
    <n v="1"/>
    <s v="INR"/>
    <n v="487"/>
    <s v="PUNE"/>
    <x v="4"/>
    <n v="412307"/>
    <s v="IN"/>
    <b v="0"/>
  </r>
  <r>
    <n v="249"/>
    <x v="231"/>
    <n v="1525291"/>
    <x v="0"/>
    <n v="75"/>
    <x v="2"/>
    <d v="2022-12-04T00:00:00"/>
    <s v="Dec"/>
    <s v="Delivered"/>
    <x v="0"/>
    <s v="J0391-TP-L"/>
    <s v="Top"/>
    <s v="L"/>
    <n v="1"/>
    <s v="INR"/>
    <n v="690"/>
    <s v="NEW DELHI"/>
    <x v="10"/>
    <n v="110092"/>
    <s v="IN"/>
    <b v="0"/>
  </r>
  <r>
    <n v="250"/>
    <x v="232"/>
    <n v="4283278"/>
    <x v="0"/>
    <n v="28"/>
    <x v="1"/>
    <d v="2022-12-04T00:00:00"/>
    <s v="Dec"/>
    <s v="Delivered"/>
    <x v="0"/>
    <s v="SET341-KR-NP-M"/>
    <s v="Set"/>
    <s v="M"/>
    <n v="1"/>
    <s v="INR"/>
    <n v="857"/>
    <s v="Chennai"/>
    <x v="3"/>
    <n v="600015"/>
    <s v="IN"/>
    <b v="0"/>
  </r>
  <r>
    <n v="251"/>
    <x v="233"/>
    <n v="4667355"/>
    <x v="0"/>
    <n v="64"/>
    <x v="2"/>
    <d v="2022-12-04T00:00:00"/>
    <s v="Dec"/>
    <s v="Delivered"/>
    <x v="5"/>
    <s v="J0340-TP-XS"/>
    <s v="Top"/>
    <s v="XS"/>
    <n v="1"/>
    <s v="INR"/>
    <n v="659"/>
    <s v="NEW DELHI"/>
    <x v="10"/>
    <n v="110064"/>
    <s v="IN"/>
    <b v="0"/>
  </r>
  <r>
    <n v="252"/>
    <x v="234"/>
    <n v="85101"/>
    <x v="0"/>
    <n v="29"/>
    <x v="1"/>
    <d v="2022-12-04T00:00:00"/>
    <s v="Dec"/>
    <s v="Delivered"/>
    <x v="2"/>
    <s v="J0095-SET-L"/>
    <s v="Set"/>
    <s v="L"/>
    <n v="1"/>
    <s v="INR"/>
    <n v="647"/>
    <s v="NEW DELHI"/>
    <x v="10"/>
    <n v="110034"/>
    <s v="IN"/>
    <b v="0"/>
  </r>
  <r>
    <n v="253"/>
    <x v="235"/>
    <n v="4215381"/>
    <x v="0"/>
    <n v="41"/>
    <x v="0"/>
    <d v="2022-12-04T00:00:00"/>
    <s v="Dec"/>
    <s v="Delivered"/>
    <x v="0"/>
    <s v="JNE3503-KR-S"/>
    <s v="kurta"/>
    <s v="S"/>
    <n v="1"/>
    <s v="INR"/>
    <n v="318"/>
    <s v="JAIPUR"/>
    <x v="12"/>
    <n v="302017"/>
    <s v="IN"/>
    <b v="0"/>
  </r>
  <r>
    <n v="254"/>
    <x v="236"/>
    <n v="8558087"/>
    <x v="0"/>
    <n v="40"/>
    <x v="0"/>
    <d v="2022-12-04T00:00:00"/>
    <s v="Dec"/>
    <s v="Delivered"/>
    <x v="2"/>
    <s v="J0089-TP-XXL"/>
    <s v="Top"/>
    <s v="XXL"/>
    <n v="1"/>
    <s v="INR"/>
    <n v="360"/>
    <s v="Bangalore"/>
    <x v="5"/>
    <n v="560064"/>
    <s v="IN"/>
    <b v="0"/>
  </r>
  <r>
    <n v="255"/>
    <x v="237"/>
    <n v="5827792"/>
    <x v="0"/>
    <n v="18"/>
    <x v="1"/>
    <d v="2022-12-04T00:00:00"/>
    <s v="Dec"/>
    <s v="Delivered"/>
    <x v="3"/>
    <s v="SET333-KR-DPT-XL"/>
    <s v="Set"/>
    <s v="XL"/>
    <n v="1"/>
    <s v="INR"/>
    <n v="909"/>
    <s v="KOLKATA"/>
    <x v="2"/>
    <n v="700016"/>
    <s v="IN"/>
    <b v="1"/>
  </r>
  <r>
    <n v="256"/>
    <x v="238"/>
    <n v="6723060"/>
    <x v="0"/>
    <n v="31"/>
    <x v="0"/>
    <d v="2022-12-04T00:00:00"/>
    <s v="Dec"/>
    <s v="Delivered"/>
    <x v="0"/>
    <s v="SET171-KR-NP-L"/>
    <s v="Set"/>
    <s v="L"/>
    <n v="1"/>
    <s v="INR"/>
    <n v="792"/>
    <s v="THOOTHUKKUDI"/>
    <x v="3"/>
    <n v="628002"/>
    <s v="IN"/>
    <b v="0"/>
  </r>
  <r>
    <n v="257"/>
    <x v="239"/>
    <n v="2944135"/>
    <x v="1"/>
    <n v="44"/>
    <x v="0"/>
    <d v="2022-12-04T00:00:00"/>
    <s v="Dec"/>
    <s v="Delivered"/>
    <x v="0"/>
    <s v="JNE3797-KR-XXXL"/>
    <s v="Western Dress"/>
    <s v="3XL"/>
    <n v="1"/>
    <s v="INR"/>
    <n v="725"/>
    <s v="NARASINGAPURAM VELLORE DISTRICT"/>
    <x v="3"/>
    <n v="632406"/>
    <s v="IN"/>
    <b v="0"/>
  </r>
  <r>
    <n v="258"/>
    <x v="240"/>
    <n v="5156440"/>
    <x v="0"/>
    <n v="32"/>
    <x v="0"/>
    <d v="2022-12-04T00:00:00"/>
    <s v="Dec"/>
    <s v="Delivered"/>
    <x v="2"/>
    <s v="MEN5027-KR-M"/>
    <s v="kurta"/>
    <s v="M"/>
    <n v="1"/>
    <s v="INR"/>
    <n v="625"/>
    <s v="EDATHIRUTHY"/>
    <x v="7"/>
    <n v="680687"/>
    <s v="IN"/>
    <b v="0"/>
  </r>
  <r>
    <n v="259"/>
    <x v="241"/>
    <n v="228693"/>
    <x v="0"/>
    <n v="41"/>
    <x v="0"/>
    <d v="2022-12-04T00:00:00"/>
    <s v="Dec"/>
    <s v="Delivered"/>
    <x v="1"/>
    <s v="SET291-KR-PP-XL"/>
    <s v="Set"/>
    <s v="XL"/>
    <n v="1"/>
    <s v="INR"/>
    <n v="563"/>
    <s v="PUNE"/>
    <x v="4"/>
    <n v="411024"/>
    <s v="IN"/>
    <b v="0"/>
  </r>
  <r>
    <n v="260"/>
    <x v="242"/>
    <n v="2147583"/>
    <x v="0"/>
    <n v="21"/>
    <x v="1"/>
    <d v="2022-12-04T00:00:00"/>
    <s v="Dec"/>
    <s v="Delivered"/>
    <x v="2"/>
    <s v="J0083-KR-M"/>
    <s v="kurta"/>
    <s v="M"/>
    <n v="1"/>
    <s v="INR"/>
    <n v="565"/>
    <s v="PUNE"/>
    <x v="4"/>
    <n v="411021"/>
    <s v="IN"/>
    <b v="0"/>
  </r>
  <r>
    <n v="261"/>
    <x v="243"/>
    <n v="6048700"/>
    <x v="0"/>
    <n v="36"/>
    <x v="0"/>
    <d v="2022-12-04T00:00:00"/>
    <s v="Dec"/>
    <s v="Delivered"/>
    <x v="3"/>
    <s v="NW015-TP-PJ-XXL"/>
    <s v="Set"/>
    <s v="XXL"/>
    <n v="1"/>
    <s v="INR"/>
    <n v="501"/>
    <s v="BHIMAVARAM"/>
    <x v="6"/>
    <n v="534202"/>
    <s v="IN"/>
    <b v="0"/>
  </r>
  <r>
    <n v="262"/>
    <x v="244"/>
    <n v="6722174"/>
    <x v="1"/>
    <n v="48"/>
    <x v="0"/>
    <d v="2022-12-04T00:00:00"/>
    <s v="Dec"/>
    <s v="Cancelled"/>
    <x v="3"/>
    <s v="J0339-DR-M"/>
    <s v="Western Dress"/>
    <s v="M"/>
    <n v="1"/>
    <s v="INR"/>
    <n v="744"/>
    <s v="BENGALURU"/>
    <x v="5"/>
    <n v="560062"/>
    <s v="IN"/>
    <b v="0"/>
  </r>
  <r>
    <n v="263"/>
    <x v="245"/>
    <n v="9624470"/>
    <x v="0"/>
    <n v="48"/>
    <x v="0"/>
    <d v="2022-12-04T00:00:00"/>
    <s v="Dec"/>
    <s v="Cancelled"/>
    <x v="1"/>
    <s v="JNE3431-KR-XS"/>
    <s v="kurta"/>
    <s v="XS"/>
    <n v="1"/>
    <s v="INR"/>
    <n v="333"/>
    <s v="Tiruppur"/>
    <x v="3"/>
    <n v="641687"/>
    <s v="IN"/>
    <b v="0"/>
  </r>
  <r>
    <n v="264"/>
    <x v="246"/>
    <n v="8164407"/>
    <x v="1"/>
    <n v="21"/>
    <x v="1"/>
    <d v="2022-12-04T00:00:00"/>
    <s v="Dec"/>
    <s v="Delivered"/>
    <x v="0"/>
    <s v="J0341-DR-XL"/>
    <s v="Western Dress"/>
    <s v="XL"/>
    <n v="1"/>
    <s v="INR"/>
    <n v="744"/>
    <s v="CUTTACK"/>
    <x v="11"/>
    <n v="753001"/>
    <s v="IN"/>
    <b v="0"/>
  </r>
  <r>
    <n v="265"/>
    <x v="247"/>
    <n v="9640916"/>
    <x v="0"/>
    <n v="46"/>
    <x v="0"/>
    <d v="2022-12-04T00:00:00"/>
    <s v="Dec"/>
    <s v="Delivered"/>
    <x v="0"/>
    <s v="J0013-SKD-XXL"/>
    <s v="Set"/>
    <s v="XXL"/>
    <n v="1"/>
    <s v="INR"/>
    <n v="1085"/>
    <s v="Hissar"/>
    <x v="1"/>
    <n v="125005"/>
    <s v="IN"/>
    <b v="0"/>
  </r>
  <r>
    <n v="266"/>
    <x v="248"/>
    <n v="915050"/>
    <x v="1"/>
    <n v="40"/>
    <x v="0"/>
    <d v="2022-12-04T00:00:00"/>
    <s v="Dec"/>
    <s v="Returned"/>
    <x v="3"/>
    <s v="JNE3870-DR-XXXL"/>
    <s v="Western Dress"/>
    <s v="3XL"/>
    <n v="1"/>
    <s v="INR"/>
    <n v="721"/>
    <s v="RANBIRSINGHPORA"/>
    <x v="28"/>
    <n v="181102"/>
    <s v="IN"/>
    <b v="0"/>
  </r>
  <r>
    <n v="267"/>
    <x v="249"/>
    <n v="9285338"/>
    <x v="0"/>
    <n v="23"/>
    <x v="1"/>
    <d v="2022-12-04T00:00:00"/>
    <s v="Dec"/>
    <s v="Delivered"/>
    <x v="2"/>
    <s v="SET345-KR-NP-S"/>
    <s v="Set"/>
    <s v="S"/>
    <n v="1"/>
    <s v="INR"/>
    <n v="666"/>
    <s v="Jalna"/>
    <x v="4"/>
    <n v="431203"/>
    <s v="IN"/>
    <b v="0"/>
  </r>
  <r>
    <n v="268"/>
    <x v="250"/>
    <n v="644445"/>
    <x v="0"/>
    <n v="43"/>
    <x v="0"/>
    <d v="2022-12-04T00:00:00"/>
    <s v="Dec"/>
    <s v="Delivered"/>
    <x v="2"/>
    <s v="J0122-TP-XXXL"/>
    <s v="Top"/>
    <s v="3XL"/>
    <n v="1"/>
    <s v="INR"/>
    <n v="329"/>
    <s v="MUMBAI"/>
    <x v="4"/>
    <n v="400094"/>
    <s v="IN"/>
    <b v="0"/>
  </r>
  <r>
    <n v="269"/>
    <x v="251"/>
    <n v="4997330"/>
    <x v="0"/>
    <n v="23"/>
    <x v="1"/>
    <d v="2022-12-04T00:00:00"/>
    <s v="Dec"/>
    <s v="Delivered"/>
    <x v="4"/>
    <s v="SET384-KR-NP-M"/>
    <s v="Set"/>
    <s v="M"/>
    <n v="1"/>
    <s v="INR"/>
    <n v="599"/>
    <s v="NOIDA"/>
    <x v="13"/>
    <n v="201301"/>
    <s v="IN"/>
    <b v="0"/>
  </r>
  <r>
    <n v="270"/>
    <x v="252"/>
    <n v="3048145"/>
    <x v="0"/>
    <n v="72"/>
    <x v="2"/>
    <d v="2022-12-04T00:00:00"/>
    <s v="Dec"/>
    <s v="Delivered"/>
    <x v="2"/>
    <s v="MEN5011-KR-XL"/>
    <s v="kurta"/>
    <s v="XL"/>
    <n v="1"/>
    <s v="INR"/>
    <n v="698"/>
    <s v="BETTIAH"/>
    <x v="20"/>
    <n v="845438"/>
    <s v="IN"/>
    <b v="0"/>
  </r>
  <r>
    <n v="271"/>
    <x v="253"/>
    <n v="7168499"/>
    <x v="0"/>
    <n v="35"/>
    <x v="0"/>
    <d v="2022-12-04T00:00:00"/>
    <s v="Dec"/>
    <s v="Delivered"/>
    <x v="0"/>
    <s v="J0160-TP-L"/>
    <s v="Top"/>
    <s v="L"/>
    <n v="1"/>
    <s v="INR"/>
    <n v="352"/>
    <s v="GHAZIABAD"/>
    <x v="13"/>
    <n v="201014"/>
    <s v="IN"/>
    <b v="0"/>
  </r>
  <r>
    <n v="272"/>
    <x v="254"/>
    <n v="3180908"/>
    <x v="0"/>
    <n v="28"/>
    <x v="1"/>
    <d v="2022-12-04T00:00:00"/>
    <s v="Dec"/>
    <s v="Delivered"/>
    <x v="2"/>
    <s v="SAR022"/>
    <s v="Saree"/>
    <s v="Free"/>
    <n v="1"/>
    <s v="INR"/>
    <n v="627"/>
    <s v="CHENNAI"/>
    <x v="3"/>
    <n v="600064"/>
    <s v="IN"/>
    <b v="0"/>
  </r>
  <r>
    <n v="273"/>
    <x v="255"/>
    <n v="2286700"/>
    <x v="1"/>
    <n v="65"/>
    <x v="2"/>
    <d v="2022-12-04T00:00:00"/>
    <s v="Dec"/>
    <s v="Delivered"/>
    <x v="6"/>
    <s v="SAR022"/>
    <s v="Saree"/>
    <s v="Free"/>
    <n v="1"/>
    <s v="INR"/>
    <n v="399"/>
    <s v="BENGALURU"/>
    <x v="5"/>
    <n v="560086"/>
    <s v="IN"/>
    <b v="0"/>
  </r>
  <r>
    <n v="274"/>
    <x v="256"/>
    <n v="3305763"/>
    <x v="1"/>
    <n v="36"/>
    <x v="0"/>
    <d v="2022-12-04T00:00:00"/>
    <s v="Dec"/>
    <s v="Delivered"/>
    <x v="0"/>
    <s v="BL104-XL"/>
    <s v="Blouse"/>
    <s v="XL"/>
    <n v="1"/>
    <s v="INR"/>
    <n v="1149"/>
    <s v="PATNA"/>
    <x v="20"/>
    <n v="800023"/>
    <s v="IN"/>
    <b v="0"/>
  </r>
  <r>
    <n v="275"/>
    <x v="257"/>
    <n v="5676727"/>
    <x v="1"/>
    <n v="70"/>
    <x v="2"/>
    <d v="2022-12-04T00:00:00"/>
    <s v="Dec"/>
    <s v="Delivered"/>
    <x v="4"/>
    <s v="BL087-S"/>
    <s v="Blouse"/>
    <s v="S"/>
    <n v="1"/>
    <s v="INR"/>
    <n v="647"/>
    <s v="BENGALURU"/>
    <x v="5"/>
    <n v="560076"/>
    <s v="IN"/>
    <b v="0"/>
  </r>
  <r>
    <n v="276"/>
    <x v="258"/>
    <n v="8302065"/>
    <x v="0"/>
    <n v="41"/>
    <x v="0"/>
    <d v="2022-12-04T00:00:00"/>
    <s v="Dec"/>
    <s v="Delivered"/>
    <x v="2"/>
    <s v="SET357-KR-NP-L"/>
    <s v="Set"/>
    <s v="L"/>
    <n v="1"/>
    <s v="INR"/>
    <n v="725"/>
    <s v="BENGALURU"/>
    <x v="5"/>
    <n v="560078"/>
    <s v="IN"/>
    <b v="0"/>
  </r>
  <r>
    <n v="277"/>
    <x v="259"/>
    <n v="7098912"/>
    <x v="1"/>
    <n v="23"/>
    <x v="1"/>
    <d v="2022-12-04T00:00:00"/>
    <s v="Dec"/>
    <s v="Delivered"/>
    <x v="1"/>
    <s v="BL103-L"/>
    <s v="Blouse"/>
    <s v="L"/>
    <n v="1"/>
    <s v="INR"/>
    <n v="665"/>
    <s v="NAVI MUMBAI"/>
    <x v="4"/>
    <n v="400706"/>
    <s v="IN"/>
    <b v="0"/>
  </r>
  <r>
    <n v="278"/>
    <x v="260"/>
    <n v="3848348"/>
    <x v="1"/>
    <n v="23"/>
    <x v="1"/>
    <d v="2022-12-04T00:00:00"/>
    <s v="Dec"/>
    <s v="Delivered"/>
    <x v="2"/>
    <s v="J0005-DR-S"/>
    <s v="Western Dress"/>
    <s v="S"/>
    <n v="1"/>
    <s v="INR"/>
    <n v="1249"/>
    <s v="NEW DELHI"/>
    <x v="10"/>
    <n v="110047"/>
    <s v="IN"/>
    <b v="0"/>
  </r>
  <r>
    <n v="279"/>
    <x v="261"/>
    <n v="9613429"/>
    <x v="0"/>
    <n v="48"/>
    <x v="0"/>
    <d v="2022-12-04T00:00:00"/>
    <s v="Dec"/>
    <s v="Delivered"/>
    <x v="5"/>
    <s v="SAR024"/>
    <s v="Saree"/>
    <s v="Free"/>
    <n v="1"/>
    <s v="INR"/>
    <n v="877"/>
    <s v="Mavelikkara"/>
    <x v="7"/>
    <n v="690558"/>
    <s v="IN"/>
    <b v="0"/>
  </r>
  <r>
    <n v="280"/>
    <x v="261"/>
    <n v="9613429"/>
    <x v="0"/>
    <n v="22"/>
    <x v="1"/>
    <d v="2022-12-04T00:00:00"/>
    <s v="Dec"/>
    <s v="Delivered"/>
    <x v="2"/>
    <s v="SAR015"/>
    <s v="Saree"/>
    <s v="Free"/>
    <n v="1"/>
    <s v="INR"/>
    <n v="699"/>
    <s v="DABRA"/>
    <x v="14"/>
    <n v="475110"/>
    <s v="IN"/>
    <b v="0"/>
  </r>
  <r>
    <n v="281"/>
    <x v="262"/>
    <n v="2921633"/>
    <x v="0"/>
    <n v="22"/>
    <x v="1"/>
    <d v="2022-12-04T00:00:00"/>
    <s v="Dec"/>
    <s v="Delivered"/>
    <x v="3"/>
    <s v="J0230-SKD-XXL"/>
    <s v="Set"/>
    <s v="XXL"/>
    <n v="1"/>
    <s v="INR"/>
    <n v="1111"/>
    <s v="RANCHI"/>
    <x v="19"/>
    <n v="834003"/>
    <s v="IN"/>
    <b v="0"/>
  </r>
  <r>
    <n v="282"/>
    <x v="263"/>
    <n v="1713822"/>
    <x v="0"/>
    <n v="36"/>
    <x v="0"/>
    <d v="2022-12-04T00:00:00"/>
    <s v="Dec"/>
    <s v="Delivered"/>
    <x v="0"/>
    <s v="SET331-KR-NP-XXXL"/>
    <s v="Set"/>
    <s v="3XL"/>
    <n v="1"/>
    <s v="INR"/>
    <n v="635"/>
    <s v="NEW DELHI"/>
    <x v="10"/>
    <n v="110092"/>
    <s v="IN"/>
    <b v="0"/>
  </r>
  <r>
    <n v="283"/>
    <x v="264"/>
    <n v="9822747"/>
    <x v="1"/>
    <n v="50"/>
    <x v="2"/>
    <d v="2022-12-04T00:00:00"/>
    <s v="Dec"/>
    <s v="Returned"/>
    <x v="2"/>
    <s v="JNE3797-KR-XL"/>
    <s v="Western Dress"/>
    <s v="XL"/>
    <n v="1"/>
    <s v="INR"/>
    <n v="735"/>
    <s v="BENGALURU"/>
    <x v="5"/>
    <n v="560067"/>
    <s v="IN"/>
    <b v="0"/>
  </r>
  <r>
    <n v="284"/>
    <x v="265"/>
    <n v="6548679"/>
    <x v="0"/>
    <n v="40"/>
    <x v="0"/>
    <d v="2022-12-04T00:00:00"/>
    <s v="Dec"/>
    <s v="Delivered"/>
    <x v="3"/>
    <s v="SET299-KR-PP-L"/>
    <s v="Set"/>
    <s v="L"/>
    <n v="1"/>
    <s v="INR"/>
    <n v="825"/>
    <s v="BHUBANESWAR"/>
    <x v="11"/>
    <n v="751029"/>
    <s v="IN"/>
    <b v="0"/>
  </r>
  <r>
    <n v="285"/>
    <x v="266"/>
    <n v="2406097"/>
    <x v="0"/>
    <n v="22"/>
    <x v="1"/>
    <d v="2022-12-04T00:00:00"/>
    <s v="Dec"/>
    <s v="Delivered"/>
    <x v="0"/>
    <s v="JNE3837-KR-XL"/>
    <s v="kurta"/>
    <s v="XL"/>
    <n v="1"/>
    <s v="INR"/>
    <n v="533"/>
    <s v="Bhupalpalle"/>
    <x v="9"/>
    <n v="506169"/>
    <s v="IN"/>
    <b v="0"/>
  </r>
  <r>
    <n v="286"/>
    <x v="266"/>
    <n v="2406097"/>
    <x v="0"/>
    <n v="48"/>
    <x v="0"/>
    <d v="2022-12-04T00:00:00"/>
    <s v="Dec"/>
    <s v="Delivered"/>
    <x v="3"/>
    <s v="SET389-KR-NP-S"/>
    <s v="Set"/>
    <s v="S"/>
    <n v="1"/>
    <s v="INR"/>
    <n v="680"/>
    <s v="MUMBAI"/>
    <x v="4"/>
    <n v="400081"/>
    <s v="IN"/>
    <b v="0"/>
  </r>
  <r>
    <n v="287"/>
    <x v="267"/>
    <n v="9919199"/>
    <x v="0"/>
    <n v="48"/>
    <x v="0"/>
    <d v="2022-12-04T00:00:00"/>
    <s v="Dec"/>
    <s v="Delivered"/>
    <x v="2"/>
    <s v="JNE3806-KR-XXL"/>
    <s v="kurta"/>
    <s v="XXL"/>
    <n v="1"/>
    <s v="INR"/>
    <n v="545"/>
    <s v="Bhopal"/>
    <x v="14"/>
    <n v="462010"/>
    <s v="IN"/>
    <b v="0"/>
  </r>
  <r>
    <n v="288"/>
    <x v="268"/>
    <n v="8024399"/>
    <x v="0"/>
    <n v="39"/>
    <x v="0"/>
    <d v="2022-12-04T00:00:00"/>
    <s v="Dec"/>
    <s v="Delivered"/>
    <x v="0"/>
    <s v="JNE3716-KR-M"/>
    <s v="kurta"/>
    <s v="M"/>
    <n v="1"/>
    <s v="INR"/>
    <n v="432"/>
    <s v="KOTA"/>
    <x v="12"/>
    <n v="324005"/>
    <s v="IN"/>
    <b v="0"/>
  </r>
  <r>
    <n v="289"/>
    <x v="269"/>
    <n v="7721497"/>
    <x v="0"/>
    <n v="44"/>
    <x v="0"/>
    <d v="2022-12-04T00:00:00"/>
    <s v="Dec"/>
    <s v="Delivered"/>
    <x v="2"/>
    <s v="SET154-KR-NP-L"/>
    <s v="Set"/>
    <s v="L"/>
    <n v="1"/>
    <s v="INR"/>
    <n v="832"/>
    <s v="AHMEDABAD"/>
    <x v="17"/>
    <n v="380015"/>
    <s v="IN"/>
    <b v="0"/>
  </r>
  <r>
    <n v="290"/>
    <x v="270"/>
    <n v="5590210"/>
    <x v="0"/>
    <n v="66"/>
    <x v="2"/>
    <d v="2022-12-04T00:00:00"/>
    <s v="Dec"/>
    <s v="Refunded"/>
    <x v="3"/>
    <s v="JNE3404-KR-S"/>
    <s v="kurta"/>
    <s v="S"/>
    <n v="1"/>
    <s v="INR"/>
    <n v="487"/>
    <s v="NOIDA"/>
    <x v="13"/>
    <n v="201301"/>
    <s v="IN"/>
    <b v="0"/>
  </r>
  <r>
    <n v="291"/>
    <x v="271"/>
    <n v="5326871"/>
    <x v="0"/>
    <n v="27"/>
    <x v="1"/>
    <d v="2022-12-04T00:00:00"/>
    <s v="Dec"/>
    <s v="Delivered"/>
    <x v="1"/>
    <s v="JNE3837-KR-M"/>
    <s v="kurta"/>
    <s v="M"/>
    <n v="1"/>
    <s v="INR"/>
    <n v="533"/>
    <s v="LUCKNOW"/>
    <x v="13"/>
    <n v="226012"/>
    <s v="IN"/>
    <b v="0"/>
  </r>
  <r>
    <n v="292"/>
    <x v="272"/>
    <n v="490720"/>
    <x v="0"/>
    <n v="23"/>
    <x v="1"/>
    <d v="2022-12-04T00:00:00"/>
    <s v="Dec"/>
    <s v="Delivered"/>
    <x v="1"/>
    <s v="J0049-TP-XXL"/>
    <s v="Top"/>
    <s v="XXL"/>
    <n v="1"/>
    <s v="INR"/>
    <n v="321"/>
    <s v="INDORE"/>
    <x v="14"/>
    <n v="452012"/>
    <s v="IN"/>
    <b v="0"/>
  </r>
  <r>
    <n v="293"/>
    <x v="273"/>
    <n v="391103"/>
    <x v="0"/>
    <n v="45"/>
    <x v="0"/>
    <d v="2022-12-04T00:00:00"/>
    <s v="Dec"/>
    <s v="Delivered"/>
    <x v="3"/>
    <s v="JNE3437-KR-L"/>
    <s v="kurta"/>
    <s v="L"/>
    <n v="1"/>
    <s v="INR"/>
    <n v="486"/>
    <s v="SHIVAMOGGA"/>
    <x v="5"/>
    <n v="577201"/>
    <s v="IN"/>
    <b v="0"/>
  </r>
  <r>
    <n v="294"/>
    <x v="274"/>
    <n v="8905689"/>
    <x v="0"/>
    <n v="38"/>
    <x v="0"/>
    <d v="2022-12-04T00:00:00"/>
    <s v="Dec"/>
    <s v="Delivered"/>
    <x v="2"/>
    <s v="JNE3567-KR-M"/>
    <s v="kurta"/>
    <s v="M"/>
    <n v="1"/>
    <s v="INR"/>
    <n v="399"/>
    <s v="MORADABAD"/>
    <x v="13"/>
    <n v="244102"/>
    <s v="IN"/>
    <b v="0"/>
  </r>
  <r>
    <n v="295"/>
    <x v="275"/>
    <n v="4720373"/>
    <x v="0"/>
    <n v="31"/>
    <x v="0"/>
    <d v="2022-12-04T00:00:00"/>
    <s v="Dec"/>
    <s v="Delivered"/>
    <x v="2"/>
    <s v="JNE3522-KR-M"/>
    <s v="kurta"/>
    <s v="M"/>
    <n v="1"/>
    <s v="INR"/>
    <n v="342"/>
    <s v="BENGALURU"/>
    <x v="5"/>
    <n v="560023"/>
    <s v="IN"/>
    <b v="0"/>
  </r>
  <r>
    <n v="296"/>
    <x v="276"/>
    <n v="767351"/>
    <x v="0"/>
    <n v="35"/>
    <x v="0"/>
    <d v="2022-12-04T00:00:00"/>
    <s v="Dec"/>
    <s v="Delivered"/>
    <x v="0"/>
    <s v="SET265-KR-NP-XL"/>
    <s v="Set"/>
    <s v="XL"/>
    <n v="1"/>
    <s v="INR"/>
    <n v="888"/>
    <s v="BENGALURU"/>
    <x v="5"/>
    <n v="560096"/>
    <s v="IN"/>
    <b v="0"/>
  </r>
  <r>
    <n v="297"/>
    <x v="277"/>
    <n v="8967945"/>
    <x v="0"/>
    <n v="38"/>
    <x v="0"/>
    <d v="2022-12-04T00:00:00"/>
    <s v="Dec"/>
    <s v="Delivered"/>
    <x v="3"/>
    <s v="JNE3818-KR-XXL"/>
    <s v="kurta"/>
    <s v="XXL"/>
    <n v="1"/>
    <s v="INR"/>
    <n v="461"/>
    <s v="KARJAT RAIGARH DISTRICT"/>
    <x v="4"/>
    <n v="410201"/>
    <s v="IN"/>
    <b v="0"/>
  </r>
  <r>
    <n v="298"/>
    <x v="278"/>
    <n v="5675757"/>
    <x v="0"/>
    <n v="19"/>
    <x v="1"/>
    <d v="2022-12-04T00:00:00"/>
    <s v="Dec"/>
    <s v="Delivered"/>
    <x v="3"/>
    <s v="J0337-TP-XXL"/>
    <s v="Top"/>
    <s v="XXL"/>
    <n v="1"/>
    <s v="INR"/>
    <n v="545"/>
    <s v="Agartala"/>
    <x v="29"/>
    <n v="799210"/>
    <s v="IN"/>
    <b v="0"/>
  </r>
  <r>
    <n v="299"/>
    <x v="279"/>
    <n v="8218066"/>
    <x v="1"/>
    <n v="30"/>
    <x v="0"/>
    <d v="2022-12-04T00:00:00"/>
    <s v="Dec"/>
    <s v="Delivered"/>
    <x v="5"/>
    <s v="JNE3797-KR-XXXL"/>
    <s v="Western Dress"/>
    <s v="3XL"/>
    <n v="1"/>
    <s v="INR"/>
    <n v="725"/>
    <s v="AMBARNATH East"/>
    <x v="4"/>
    <n v="421501"/>
    <s v="IN"/>
    <b v="0"/>
  </r>
  <r>
    <n v="300"/>
    <x v="280"/>
    <n v="529992"/>
    <x v="0"/>
    <n v="39"/>
    <x v="0"/>
    <d v="2022-12-04T00:00:00"/>
    <s v="Dec"/>
    <s v="Delivered"/>
    <x v="3"/>
    <s v="SET392-KR-NP-XL"/>
    <s v="Set"/>
    <s v="XL"/>
    <n v="1"/>
    <s v="INR"/>
    <n v="799"/>
    <s v="GUWAHATI"/>
    <x v="8"/>
    <n v="781017"/>
    <s v="IN"/>
    <b v="0"/>
  </r>
  <r>
    <n v="301"/>
    <x v="281"/>
    <n v="6630432"/>
    <x v="1"/>
    <n v="66"/>
    <x v="2"/>
    <d v="2022-12-04T00:00:00"/>
    <s v="Dec"/>
    <s v="Delivered"/>
    <x v="1"/>
    <s v="J0005-DR-S"/>
    <s v="Western Dress"/>
    <s v="S"/>
    <n v="1"/>
    <s v="INR"/>
    <n v="899"/>
    <s v="HOWRAH"/>
    <x v="2"/>
    <n v="711106"/>
    <s v="IN"/>
    <b v="0"/>
  </r>
  <r>
    <n v="302"/>
    <x v="282"/>
    <n v="2194113"/>
    <x v="0"/>
    <n v="42"/>
    <x v="0"/>
    <d v="2022-12-04T00:00:00"/>
    <s v="Dec"/>
    <s v="Delivered"/>
    <x v="2"/>
    <s v="J0127-SKD-XL"/>
    <s v="Set"/>
    <s v="XL"/>
    <n v="1"/>
    <s v="INR"/>
    <n v="1186"/>
    <s v="DHANBAD"/>
    <x v="19"/>
    <n v="826001"/>
    <s v="IN"/>
    <b v="0"/>
  </r>
  <r>
    <n v="303"/>
    <x v="283"/>
    <n v="7856161"/>
    <x v="0"/>
    <n v="57"/>
    <x v="2"/>
    <d v="2022-12-04T00:00:00"/>
    <s v="Dec"/>
    <s v="Delivered"/>
    <x v="2"/>
    <s v="J0113-TP-M"/>
    <s v="Top"/>
    <s v="M"/>
    <n v="1"/>
    <s v="INR"/>
    <n v="540"/>
    <s v="GURUGRAM"/>
    <x v="1"/>
    <n v="122004"/>
    <s v="IN"/>
    <b v="0"/>
  </r>
  <r>
    <n v="304"/>
    <x v="284"/>
    <n v="781206"/>
    <x v="0"/>
    <n v="26"/>
    <x v="1"/>
    <d v="2022-12-04T00:00:00"/>
    <s v="Dec"/>
    <s v="Delivered"/>
    <x v="4"/>
    <s v="JNE3439-KR-XXL"/>
    <s v="kurta"/>
    <s v="XXL"/>
    <n v="1"/>
    <s v="INR"/>
    <n v="435"/>
    <s v="TIRUCHIRAPPALLI"/>
    <x v="3"/>
    <n v="620005"/>
    <s v="IN"/>
    <b v="0"/>
  </r>
  <r>
    <n v="305"/>
    <x v="285"/>
    <n v="7780555"/>
    <x v="0"/>
    <n v="36"/>
    <x v="0"/>
    <d v="2022-12-04T00:00:00"/>
    <s v="Dec"/>
    <s v="Refunded"/>
    <x v="2"/>
    <s v="J0346-SET-XL"/>
    <s v="Set"/>
    <s v="XL"/>
    <n v="1"/>
    <s v="INR"/>
    <n v="478"/>
    <s v="AMBARNATH"/>
    <x v="4"/>
    <n v="421501"/>
    <s v="IN"/>
    <b v="0"/>
  </r>
  <r>
    <n v="306"/>
    <x v="286"/>
    <n v="6047509"/>
    <x v="0"/>
    <n v="27"/>
    <x v="1"/>
    <d v="2022-12-04T00:00:00"/>
    <s v="Dec"/>
    <s v="Delivered"/>
    <x v="3"/>
    <s v="J0003-SET-M"/>
    <s v="Set"/>
    <s v="M"/>
    <n v="1"/>
    <s v="INR"/>
    <n v="664"/>
    <s v="LUCKNOW"/>
    <x v="13"/>
    <n v="226018"/>
    <s v="IN"/>
    <b v="0"/>
  </r>
  <r>
    <n v="307"/>
    <x v="287"/>
    <n v="6615959"/>
    <x v="1"/>
    <n v="18"/>
    <x v="1"/>
    <d v="2022-12-04T00:00:00"/>
    <s v="Dec"/>
    <s v="Delivered"/>
    <x v="3"/>
    <s v="JNE3518-KR-S"/>
    <s v="kurta"/>
    <s v="S"/>
    <n v="1"/>
    <s v="INR"/>
    <n v="487"/>
    <s v="WANAPARTHY"/>
    <x v="9"/>
    <n v="509103"/>
    <s v="IN"/>
    <b v="0"/>
  </r>
  <r>
    <n v="308"/>
    <x v="287"/>
    <n v="6615959"/>
    <x v="0"/>
    <n v="24"/>
    <x v="1"/>
    <d v="2022-12-04T00:00:00"/>
    <s v="Dec"/>
    <s v="Delivered"/>
    <x v="3"/>
    <s v="SET345-KR-NP-M"/>
    <s v="Set"/>
    <s v="M"/>
    <n v="1"/>
    <s v="INR"/>
    <n v="641"/>
    <s v="BENGALURU"/>
    <x v="5"/>
    <n v="560068"/>
    <s v="IN"/>
    <b v="0"/>
  </r>
  <r>
    <n v="309"/>
    <x v="288"/>
    <n v="4084518"/>
    <x v="1"/>
    <n v="31"/>
    <x v="0"/>
    <d v="2022-12-04T00:00:00"/>
    <s v="Dec"/>
    <s v="Delivered"/>
    <x v="2"/>
    <s v="JNE3461-KR-L"/>
    <s v="kurta"/>
    <s v="L"/>
    <n v="1"/>
    <s v="INR"/>
    <n v="399"/>
    <s v="HYDERABAD"/>
    <x v="9"/>
    <n v="500072"/>
    <s v="IN"/>
    <b v="0"/>
  </r>
  <r>
    <n v="310"/>
    <x v="289"/>
    <n v="2902438"/>
    <x v="0"/>
    <n v="33"/>
    <x v="0"/>
    <d v="2022-12-04T00:00:00"/>
    <s v="Dec"/>
    <s v="Delivered"/>
    <x v="2"/>
    <s v="SET397-KR-NP-XL"/>
    <s v="Set"/>
    <s v="XL"/>
    <n v="1"/>
    <s v="INR"/>
    <n v="1115"/>
    <s v="KOLKATA"/>
    <x v="2"/>
    <n v="700084"/>
    <s v="IN"/>
    <b v="0"/>
  </r>
  <r>
    <n v="311"/>
    <x v="290"/>
    <n v="6082959"/>
    <x v="1"/>
    <n v="40"/>
    <x v="0"/>
    <d v="2022-12-04T00:00:00"/>
    <s v="Dec"/>
    <s v="Delivered"/>
    <x v="0"/>
    <s v="SAR021"/>
    <s v="Saree"/>
    <s v="Free"/>
    <n v="1"/>
    <s v="INR"/>
    <n v="729"/>
    <s v="Kolkata"/>
    <x v="2"/>
    <n v="700132"/>
    <s v="IN"/>
    <b v="0"/>
  </r>
  <r>
    <n v="312"/>
    <x v="291"/>
    <n v="608880"/>
    <x v="0"/>
    <n v="48"/>
    <x v="0"/>
    <d v="2022-12-04T00:00:00"/>
    <s v="Dec"/>
    <s v="Delivered"/>
    <x v="0"/>
    <s v="SET345-KR-NP-S"/>
    <s v="Set"/>
    <s v="S"/>
    <n v="1"/>
    <s v="INR"/>
    <n v="635"/>
    <s v="CHENNAI"/>
    <x v="3"/>
    <n v="600062"/>
    <s v="IN"/>
    <b v="0"/>
  </r>
  <r>
    <n v="313"/>
    <x v="292"/>
    <n v="5815426"/>
    <x v="1"/>
    <n v="28"/>
    <x v="1"/>
    <d v="2022-12-04T00:00:00"/>
    <s v="Dec"/>
    <s v="Delivered"/>
    <x v="0"/>
    <s v="SAR020"/>
    <s v="Saree"/>
    <s v="Free"/>
    <n v="1"/>
    <s v="INR"/>
    <n v="729"/>
    <s v="MAKRONIA BUZURG"/>
    <x v="14"/>
    <n v="470004"/>
    <s v="IN"/>
    <b v="0"/>
  </r>
  <r>
    <n v="314"/>
    <x v="293"/>
    <n v="4983896"/>
    <x v="0"/>
    <n v="41"/>
    <x v="0"/>
    <d v="2022-12-04T00:00:00"/>
    <s v="Dec"/>
    <s v="Delivered"/>
    <x v="1"/>
    <s v="SET319-KR-NP-XXL"/>
    <s v="Set"/>
    <s v="XXL"/>
    <n v="1"/>
    <s v="INR"/>
    <n v="877"/>
    <s v="KUNNATHUNAD"/>
    <x v="7"/>
    <n v="683562"/>
    <s v="IN"/>
    <b v="0"/>
  </r>
  <r>
    <n v="315"/>
    <x v="294"/>
    <n v="249073"/>
    <x v="0"/>
    <n v="35"/>
    <x v="0"/>
    <d v="2022-12-04T00:00:00"/>
    <s v="Dec"/>
    <s v="Delivered"/>
    <x v="2"/>
    <s v="SET334-KR-NP-M"/>
    <s v="Set"/>
    <s v="M"/>
    <n v="1"/>
    <s v="INR"/>
    <n v="666"/>
    <s v="TIRUPATI"/>
    <x v="6"/>
    <n v="517502"/>
    <s v="IN"/>
    <b v="0"/>
  </r>
  <r>
    <n v="316"/>
    <x v="295"/>
    <n v="296282"/>
    <x v="0"/>
    <n v="27"/>
    <x v="1"/>
    <d v="2022-12-04T00:00:00"/>
    <s v="Dec"/>
    <s v="Delivered"/>
    <x v="3"/>
    <s v="SAR013"/>
    <s v="Saree"/>
    <s v="Free"/>
    <n v="1"/>
    <s v="INR"/>
    <n v="1442"/>
    <s v="SOUTH WEST DELHI"/>
    <x v="30"/>
    <n v="110070"/>
    <s v="IN"/>
    <b v="0"/>
  </r>
  <r>
    <n v="317"/>
    <x v="296"/>
    <n v="1853947"/>
    <x v="0"/>
    <n v="74"/>
    <x v="2"/>
    <d v="2022-12-04T00:00:00"/>
    <s v="Dec"/>
    <s v="Delivered"/>
    <x v="0"/>
    <s v="SAR019"/>
    <s v="Saree"/>
    <s v="Free"/>
    <n v="1"/>
    <s v="INR"/>
    <n v="790"/>
    <s v="KOLKATA"/>
    <x v="2"/>
    <n v="700052"/>
    <s v="IN"/>
    <b v="0"/>
  </r>
  <r>
    <n v="318"/>
    <x v="297"/>
    <n v="4651921"/>
    <x v="0"/>
    <n v="65"/>
    <x v="2"/>
    <d v="2022-12-04T00:00:00"/>
    <s v="Dec"/>
    <s v="Delivered"/>
    <x v="3"/>
    <s v="SAR008"/>
    <s v="Saree"/>
    <s v="Free"/>
    <n v="1"/>
    <s v="INR"/>
    <n v="799"/>
    <s v="NAVI MUMBAI"/>
    <x v="4"/>
    <n v="400705"/>
    <s v="IN"/>
    <b v="0"/>
  </r>
  <r>
    <n v="319"/>
    <x v="298"/>
    <n v="6987211"/>
    <x v="0"/>
    <n v="53"/>
    <x v="2"/>
    <d v="2022-12-04T00:00:00"/>
    <s v="Dec"/>
    <s v="Delivered"/>
    <x v="3"/>
    <s v="J0236-SKD-XL"/>
    <s v="Set"/>
    <s v="XL"/>
    <n v="1"/>
    <s v="INR"/>
    <n v="950"/>
    <s v="PALI"/>
    <x v="12"/>
    <n v="306021"/>
    <s v="IN"/>
    <b v="0"/>
  </r>
  <r>
    <n v="320"/>
    <x v="299"/>
    <n v="4835989"/>
    <x v="0"/>
    <n v="48"/>
    <x v="0"/>
    <d v="2022-12-04T00:00:00"/>
    <s v="Dec"/>
    <s v="Delivered"/>
    <x v="1"/>
    <s v="BL096-XXL"/>
    <s v="Blouse"/>
    <s v="XXL"/>
    <n v="1"/>
    <s v="INR"/>
    <n v="641"/>
    <s v="INDORE"/>
    <x v="14"/>
    <n v="452006"/>
    <s v="IN"/>
    <b v="0"/>
  </r>
  <r>
    <n v="321"/>
    <x v="299"/>
    <n v="4835989"/>
    <x v="0"/>
    <n v="24"/>
    <x v="1"/>
    <d v="2022-12-04T00:00:00"/>
    <s v="Dec"/>
    <s v="Delivered"/>
    <x v="3"/>
    <s v="SAR014"/>
    <s v="Saree"/>
    <s v="Free"/>
    <n v="1"/>
    <s v="INR"/>
    <n v="533"/>
    <s v="Kolkata"/>
    <x v="2"/>
    <n v="700079"/>
    <s v="IN"/>
    <b v="0"/>
  </r>
  <r>
    <n v="322"/>
    <x v="300"/>
    <n v="9124078"/>
    <x v="0"/>
    <n v="64"/>
    <x v="2"/>
    <d v="2022-12-04T00:00:00"/>
    <s v="Dec"/>
    <s v="Returned"/>
    <x v="2"/>
    <s v="J0003-SET-S"/>
    <s v="Set"/>
    <s v="S"/>
    <n v="1"/>
    <s v="INR"/>
    <n v="655"/>
    <s v="HYDERABAD"/>
    <x v="9"/>
    <n v="500088"/>
    <s v="IN"/>
    <b v="0"/>
  </r>
  <r>
    <n v="323"/>
    <x v="301"/>
    <n v="1781950"/>
    <x v="0"/>
    <n v="30"/>
    <x v="0"/>
    <d v="2022-12-04T00:00:00"/>
    <s v="Dec"/>
    <s v="Delivered"/>
    <x v="3"/>
    <s v="SAR003"/>
    <s v="Saree"/>
    <s v="Free"/>
    <n v="1"/>
    <s v="INR"/>
    <n v="499"/>
    <s v="ZIRAKPUR"/>
    <x v="0"/>
    <n v="160104"/>
    <s v="IN"/>
    <b v="0"/>
  </r>
  <r>
    <n v="324"/>
    <x v="302"/>
    <n v="3695347"/>
    <x v="0"/>
    <n v="22"/>
    <x v="1"/>
    <d v="2022-12-04T00:00:00"/>
    <s v="Dec"/>
    <s v="Delivered"/>
    <x v="2"/>
    <s v="SET233-KR-PP-XXL"/>
    <s v="Set"/>
    <s v="XXL"/>
    <n v="1"/>
    <s v="INR"/>
    <n v="529"/>
    <s v="ANJAR"/>
    <x v="17"/>
    <n v="370110"/>
    <s v="IN"/>
    <b v="0"/>
  </r>
  <r>
    <n v="325"/>
    <x v="303"/>
    <n v="2332327"/>
    <x v="0"/>
    <n v="23"/>
    <x v="1"/>
    <d v="2022-12-04T00:00:00"/>
    <s v="Dec"/>
    <s v="Delivered"/>
    <x v="2"/>
    <s v="SET130-KR-NP-M"/>
    <s v="Set"/>
    <s v="M"/>
    <n v="1"/>
    <s v="INR"/>
    <n v="547"/>
    <s v="GANGTOK"/>
    <x v="24"/>
    <n v="737101"/>
    <s v="IN"/>
    <b v="0"/>
  </r>
  <r>
    <n v="326"/>
    <x v="304"/>
    <n v="6393323"/>
    <x v="0"/>
    <n v="35"/>
    <x v="0"/>
    <d v="2022-12-04T00:00:00"/>
    <s v="Dec"/>
    <s v="Delivered"/>
    <x v="2"/>
    <s v="PJNE2270-KR-N-5XL"/>
    <s v="kurta"/>
    <s v="5XL"/>
    <n v="1"/>
    <s v="INR"/>
    <n v="683"/>
    <s v="SITAPUR"/>
    <x v="13"/>
    <n v="261001"/>
    <s v="IN"/>
    <b v="0"/>
  </r>
  <r>
    <n v="327"/>
    <x v="305"/>
    <n v="1741029"/>
    <x v="0"/>
    <n v="20"/>
    <x v="1"/>
    <d v="2022-12-04T00:00:00"/>
    <s v="Dec"/>
    <s v="Delivered"/>
    <x v="2"/>
    <s v="JNE3712-TP-N-XXL"/>
    <s v="Top"/>
    <s v="XXL"/>
    <n v="1"/>
    <s v="INR"/>
    <n v="499"/>
    <s v="AHMEDABAD"/>
    <x v="17"/>
    <n v="382481"/>
    <s v="IN"/>
    <b v="0"/>
  </r>
  <r>
    <n v="328"/>
    <x v="306"/>
    <n v="9462001"/>
    <x v="1"/>
    <n v="43"/>
    <x v="0"/>
    <d v="2022-12-04T00:00:00"/>
    <s v="Dec"/>
    <s v="Delivered"/>
    <x v="1"/>
    <s v="J0212-DR-XL"/>
    <s v="Ethnic Dress"/>
    <s v="XL"/>
    <n v="1"/>
    <s v="INR"/>
    <n v="791"/>
    <s v="DEHRADUN"/>
    <x v="15"/>
    <n v="24817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00C4E7-D375-4835-80EE-B01A2118E7D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5" firstHeaderRow="1" firstDataRow="1" firstDataCol="1"/>
  <pivotFields count="21">
    <pivotField showAll="0"/>
    <pivotField showAll="0">
      <items count="279">
        <item x="241"/>
        <item x="228"/>
        <item x="276"/>
        <item x="0"/>
        <item x="2"/>
        <item x="179"/>
        <item x="72"/>
        <item x="49"/>
        <item x="77"/>
        <item x="176"/>
        <item x="199"/>
        <item x="41"/>
        <item x="117"/>
        <item x="6"/>
        <item x="214"/>
        <item x="257"/>
        <item x="237"/>
        <item x="207"/>
        <item x="97"/>
        <item x="130"/>
        <item x="131"/>
        <item x="154"/>
        <item x="44"/>
        <item x="136"/>
        <item x="190"/>
        <item x="15"/>
        <item x="100"/>
        <item x="183"/>
        <item x="201"/>
        <item x="267"/>
        <item x="203"/>
        <item x="21"/>
        <item x="37"/>
        <item x="225"/>
        <item x="135"/>
        <item x="263"/>
        <item x="60"/>
        <item x="158"/>
        <item x="156"/>
        <item x="256"/>
        <item x="232"/>
        <item x="141"/>
        <item x="71"/>
        <item x="140"/>
        <item x="113"/>
        <item x="186"/>
        <item x="80"/>
        <item x="244"/>
        <item x="34"/>
        <item x="147"/>
        <item x="83"/>
        <item x="236"/>
        <item x="215"/>
        <item x="122"/>
        <item x="144"/>
        <item x="264"/>
        <item x="52"/>
        <item x="91"/>
        <item x="88"/>
        <item x="178"/>
        <item x="272"/>
        <item x="185"/>
        <item x="126"/>
        <item x="114"/>
        <item x="48"/>
        <item x="57"/>
        <item x="19"/>
        <item x="155"/>
        <item x="162"/>
        <item x="56"/>
        <item x="177"/>
        <item x="194"/>
        <item x="262"/>
        <item x="86"/>
        <item x="82"/>
        <item x="209"/>
        <item x="218"/>
        <item x="160"/>
        <item x="240"/>
        <item x="22"/>
        <item x="40"/>
        <item x="64"/>
        <item x="243"/>
        <item x="134"/>
        <item x="65"/>
        <item x="85"/>
        <item x="205"/>
        <item x="116"/>
        <item x="62"/>
        <item x="84"/>
        <item x="119"/>
        <item x="10"/>
        <item x="4"/>
        <item x="133"/>
        <item x="29"/>
        <item x="245"/>
        <item x="70"/>
        <item x="96"/>
        <item x="221"/>
        <item x="78"/>
        <item x="109"/>
        <item x="248"/>
        <item x="145"/>
        <item x="106"/>
        <item x="216"/>
        <item x="108"/>
        <item x="242"/>
        <item x="266"/>
        <item x="217"/>
        <item x="8"/>
        <item x="95"/>
        <item x="38"/>
        <item x="167"/>
        <item x="17"/>
        <item x="192"/>
        <item x="104"/>
        <item x="98"/>
        <item x="181"/>
        <item x="90"/>
        <item x="270"/>
        <item x="191"/>
        <item x="195"/>
        <item x="67"/>
        <item x="81"/>
        <item x="238"/>
        <item x="259"/>
        <item x="3"/>
        <item x="230"/>
        <item x="68"/>
        <item x="58"/>
        <item x="204"/>
        <item x="61"/>
        <item x="171"/>
        <item x="74"/>
        <item x="33"/>
        <item x="213"/>
        <item x="180"/>
        <item x="219"/>
        <item x="187"/>
        <item x="1"/>
        <item x="220"/>
        <item x="105"/>
        <item x="193"/>
        <item x="46"/>
        <item x="235"/>
        <item x="142"/>
        <item x="271"/>
        <item x="101"/>
        <item x="87"/>
        <item x="210"/>
        <item x="149"/>
        <item x="153"/>
        <item x="137"/>
        <item x="31"/>
        <item x="50"/>
        <item x="94"/>
        <item x="168"/>
        <item x="170"/>
        <item x="125"/>
        <item x="175"/>
        <item x="261"/>
        <item x="16"/>
        <item x="189"/>
        <item x="250"/>
        <item x="110"/>
        <item x="25"/>
        <item x="24"/>
        <item x="26"/>
        <item x="184"/>
        <item x="73"/>
        <item x="138"/>
        <item x="188"/>
        <item x="255"/>
        <item x="45"/>
        <item x="252"/>
        <item x="254"/>
        <item x="20"/>
        <item x="275"/>
        <item x="251"/>
        <item x="211"/>
        <item x="59"/>
        <item x="39"/>
        <item x="229"/>
        <item x="157"/>
        <item x="79"/>
        <item x="163"/>
        <item x="265"/>
        <item x="107"/>
        <item x="121"/>
        <item x="198"/>
        <item x="200"/>
        <item x="66"/>
        <item x="89"/>
        <item x="12"/>
        <item x="102"/>
        <item x="43"/>
        <item x="246"/>
        <item x="258"/>
        <item x="23"/>
        <item x="274"/>
        <item x="277"/>
        <item x="27"/>
        <item x="123"/>
        <item x="223"/>
        <item x="132"/>
        <item x="247"/>
        <item x="32"/>
        <item x="118"/>
        <item x="234"/>
        <item x="139"/>
        <item x="54"/>
        <item x="11"/>
        <item x="128"/>
        <item x="5"/>
        <item x="165"/>
        <item x="111"/>
        <item x="231"/>
        <item x="222"/>
        <item x="129"/>
        <item x="239"/>
        <item x="14"/>
        <item x="260"/>
        <item x="202"/>
        <item x="174"/>
        <item x="152"/>
        <item x="227"/>
        <item x="150"/>
        <item x="159"/>
        <item x="13"/>
        <item x="253"/>
        <item x="47"/>
        <item x="53"/>
        <item x="269"/>
        <item x="268"/>
        <item x="127"/>
        <item x="55"/>
        <item x="224"/>
        <item x="226"/>
        <item x="76"/>
        <item x="173"/>
        <item x="36"/>
        <item x="9"/>
        <item x="115"/>
        <item x="273"/>
        <item x="99"/>
        <item x="124"/>
        <item x="120"/>
        <item x="146"/>
        <item x="18"/>
        <item x="30"/>
        <item x="7"/>
        <item x="93"/>
        <item x="112"/>
        <item x="63"/>
        <item x="143"/>
        <item x="233"/>
        <item x="51"/>
        <item x="206"/>
        <item x="103"/>
        <item x="92"/>
        <item x="28"/>
        <item x="164"/>
        <item x="197"/>
        <item x="148"/>
        <item x="208"/>
        <item x="42"/>
        <item x="151"/>
        <item x="69"/>
        <item x="182"/>
        <item x="196"/>
        <item x="166"/>
        <item x="75"/>
        <item x="35"/>
        <item x="169"/>
        <item x="212"/>
        <item x="161"/>
        <item x="249"/>
        <item x="172"/>
        <item t="default"/>
      </items>
    </pivotField>
    <pivotField showAll="0"/>
    <pivotField showAll="0"/>
    <pivotField showAll="0"/>
    <pivotField showAll="0"/>
    <pivotField numFmtId="14" showAll="0">
      <items count="2">
        <item x="0"/>
        <item t="default"/>
      </items>
    </pivotField>
    <pivotField showAll="0">
      <items count="2">
        <item x="0"/>
        <item t="default"/>
      </items>
    </pivotField>
    <pivotField axis="axisRow" showAll="0">
      <items count="5">
        <item x="2"/>
        <item x="0"/>
        <item x="1"/>
        <item x="3"/>
        <item t="default"/>
      </items>
    </pivotField>
    <pivotField showAll="0">
      <items count="8">
        <item x="1"/>
        <item h="1" x="2"/>
        <item h="1" x="3"/>
        <item h="1" x="4"/>
        <item h="1" x="0"/>
        <item h="1" x="6"/>
        <item h="1" x="5"/>
        <item t="default"/>
      </items>
    </pivotField>
    <pivotField showAll="0"/>
    <pivotField showAll="0">
      <items count="8">
        <item x="5"/>
        <item h="1" x="6"/>
        <item h="1" x="0"/>
        <item h="1" x="4"/>
        <item h="1" x="1"/>
        <item h="1" x="3"/>
        <item h="1" x="2"/>
        <item t="default"/>
      </items>
    </pivotField>
    <pivotField showAll="0">
      <items count="11">
        <item x="6"/>
        <item x="9"/>
        <item x="8"/>
        <item x="7"/>
        <item x="1"/>
        <item x="3"/>
        <item x="2"/>
        <item x="4"/>
        <item x="5"/>
        <item x="0"/>
        <item t="default"/>
      </items>
    </pivotField>
    <pivotField dataField="1" showAll="0"/>
    <pivotField showAll="0"/>
    <pivotField showAll="0"/>
    <pivotField showAll="0"/>
    <pivotField showAll="0"/>
    <pivotField showAll="0"/>
    <pivotField showAll="0"/>
    <pivotField showAll="0"/>
  </pivotFields>
  <rowFields count="1">
    <field x="8"/>
  </rowFields>
  <rowItems count="2">
    <i>
      <x v="1"/>
    </i>
    <i t="grand">
      <x/>
    </i>
  </rowItems>
  <colItems count="1">
    <i/>
  </colItems>
  <dataFields count="1">
    <dataField name="Sum of Qty" fld="13" baseField="0" baseItem="0"/>
  </dataFields>
  <chartFormats count="7">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8" count="1" selected="0">
            <x v="0"/>
          </reference>
        </references>
      </pivotArea>
    </chartFormat>
    <chartFormat chart="8" format="8">
      <pivotArea type="data" outline="0" fieldPosition="0">
        <references count="2">
          <reference field="4294967294" count="1" selected="0">
            <x v="0"/>
          </reference>
          <reference field="8" count="1" selected="0">
            <x v="1"/>
          </reference>
        </references>
      </pivotArea>
    </chartFormat>
    <chartFormat chart="8" format="9">
      <pivotArea type="data" outline="0" fieldPosition="0">
        <references count="2">
          <reference field="4294967294" count="1" selected="0">
            <x v="0"/>
          </reference>
          <reference field="8" count="1" selected="0">
            <x v="2"/>
          </reference>
        </references>
      </pivotArea>
    </chartFormat>
    <chartFormat chart="8" format="10">
      <pivotArea type="data" outline="0" fieldPosition="0">
        <references count="2">
          <reference field="4294967294" count="1" selected="0">
            <x v="0"/>
          </reference>
          <reference field="8" count="1" selected="0">
            <x v="3"/>
          </reference>
        </references>
      </pivotArea>
    </chartFormat>
    <chartFormat chart="6"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32D99-68BB-40D1-969F-F1F6E19B7CB8}"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1">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dataField="1" showAll="0"/>
    <pivotField showAll="0"/>
    <pivotField axis="axisRow" showAll="0" measureFilter="1">
      <items count="32">
        <item x="16"/>
        <item x="6"/>
        <item x="26"/>
        <item x="8"/>
        <item x="20"/>
        <item x="18"/>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17"/>
  </rowFields>
  <rowItems count="11">
    <i>
      <x v="7"/>
    </i>
    <i>
      <x v="10"/>
    </i>
    <i>
      <x v="14"/>
    </i>
    <i>
      <x v="15"/>
    </i>
    <i>
      <x v="17"/>
    </i>
    <i>
      <x v="23"/>
    </i>
    <i>
      <x v="25"/>
    </i>
    <i>
      <x v="26"/>
    </i>
    <i>
      <x v="28"/>
    </i>
    <i>
      <x v="30"/>
    </i>
    <i t="grand">
      <x/>
    </i>
  </rowItems>
  <colItems count="1">
    <i/>
  </colItems>
  <dataFields count="1">
    <dataField name="Sum of Amount"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24CF96-27F5-47C3-9377-3F1A56CC8162}" name="PivotTable10"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A3:C8" firstHeaderRow="1" firstDataRow="2" firstDataCol="1"/>
  <pivotFields count="21">
    <pivotField showAll="0"/>
    <pivotField dataField="1" showAll="0">
      <items count="308">
        <item x="241"/>
        <item x="295"/>
        <item x="228"/>
        <item x="276"/>
        <item x="0"/>
        <item x="2"/>
        <item x="179"/>
        <item x="296"/>
        <item x="72"/>
        <item x="49"/>
        <item x="77"/>
        <item x="176"/>
        <item x="289"/>
        <item x="199"/>
        <item x="41"/>
        <item x="117"/>
        <item x="6"/>
        <item x="214"/>
        <item x="257"/>
        <item x="237"/>
        <item x="207"/>
        <item x="97"/>
        <item x="130"/>
        <item x="131"/>
        <item x="154"/>
        <item x="44"/>
        <item x="136"/>
        <item x="190"/>
        <item x="15"/>
        <item x="100"/>
        <item x="183"/>
        <item x="201"/>
        <item x="267"/>
        <item x="203"/>
        <item x="21"/>
        <item x="37"/>
        <item x="225"/>
        <item x="135"/>
        <item x="263"/>
        <item x="301"/>
        <item x="60"/>
        <item x="282"/>
        <item x="158"/>
        <item x="156"/>
        <item x="256"/>
        <item x="302"/>
        <item x="232"/>
        <item x="141"/>
        <item x="71"/>
        <item x="140"/>
        <item x="113"/>
        <item x="292"/>
        <item x="186"/>
        <item x="281"/>
        <item x="80"/>
        <item x="244"/>
        <item x="34"/>
        <item x="147"/>
        <item x="83"/>
        <item x="285"/>
        <item x="236"/>
        <item x="215"/>
        <item x="122"/>
        <item x="144"/>
        <item x="264"/>
        <item x="52"/>
        <item x="91"/>
        <item x="88"/>
        <item x="178"/>
        <item x="272"/>
        <item x="185"/>
        <item x="126"/>
        <item x="291"/>
        <item x="114"/>
        <item x="48"/>
        <item x="57"/>
        <item x="19"/>
        <item x="155"/>
        <item x="162"/>
        <item x="56"/>
        <item x="177"/>
        <item x="194"/>
        <item x="262"/>
        <item x="86"/>
        <item x="82"/>
        <item x="209"/>
        <item x="218"/>
        <item x="160"/>
        <item x="240"/>
        <item x="22"/>
        <item x="40"/>
        <item x="64"/>
        <item x="243"/>
        <item x="134"/>
        <item x="304"/>
        <item x="65"/>
        <item x="85"/>
        <item x="205"/>
        <item x="116"/>
        <item x="62"/>
        <item x="84"/>
        <item x="119"/>
        <item x="300"/>
        <item x="10"/>
        <item x="4"/>
        <item x="133"/>
        <item x="29"/>
        <item x="306"/>
        <item x="245"/>
        <item x="70"/>
        <item x="96"/>
        <item x="221"/>
        <item x="78"/>
        <item x="109"/>
        <item x="248"/>
        <item x="145"/>
        <item x="106"/>
        <item x="216"/>
        <item x="108"/>
        <item x="242"/>
        <item x="266"/>
        <item x="217"/>
        <item x="8"/>
        <item x="95"/>
        <item x="38"/>
        <item x="167"/>
        <item x="17"/>
        <item x="192"/>
        <item x="104"/>
        <item x="98"/>
        <item x="181"/>
        <item x="90"/>
        <item x="270"/>
        <item x="191"/>
        <item x="195"/>
        <item x="67"/>
        <item x="290"/>
        <item x="81"/>
        <item x="287"/>
        <item x="238"/>
        <item x="259"/>
        <item x="3"/>
        <item x="230"/>
        <item x="68"/>
        <item x="58"/>
        <item x="279"/>
        <item x="204"/>
        <item x="61"/>
        <item x="171"/>
        <item x="74"/>
        <item x="33"/>
        <item x="213"/>
        <item x="180"/>
        <item x="294"/>
        <item x="219"/>
        <item x="187"/>
        <item x="1"/>
        <item x="220"/>
        <item x="105"/>
        <item x="193"/>
        <item x="46"/>
        <item x="235"/>
        <item x="297"/>
        <item x="142"/>
        <item x="271"/>
        <item x="101"/>
        <item x="87"/>
        <item x="210"/>
        <item x="149"/>
        <item x="153"/>
        <item x="137"/>
        <item x="31"/>
        <item x="50"/>
        <item x="94"/>
        <item x="168"/>
        <item x="170"/>
        <item x="125"/>
        <item x="175"/>
        <item x="261"/>
        <item x="16"/>
        <item x="189"/>
        <item x="280"/>
        <item x="250"/>
        <item x="110"/>
        <item x="284"/>
        <item x="25"/>
        <item x="24"/>
        <item x="26"/>
        <item x="184"/>
        <item x="73"/>
        <item x="138"/>
        <item x="188"/>
        <item x="255"/>
        <item x="45"/>
        <item x="252"/>
        <item x="254"/>
        <item x="20"/>
        <item x="275"/>
        <item x="251"/>
        <item x="211"/>
        <item x="59"/>
        <item x="39"/>
        <item x="278"/>
        <item x="229"/>
        <item x="286"/>
        <item x="157"/>
        <item x="79"/>
        <item x="163"/>
        <item x="265"/>
        <item x="107"/>
        <item x="121"/>
        <item x="198"/>
        <item x="200"/>
        <item x="66"/>
        <item x="89"/>
        <item x="12"/>
        <item x="102"/>
        <item x="43"/>
        <item x="246"/>
        <item x="258"/>
        <item x="23"/>
        <item x="274"/>
        <item x="277"/>
        <item x="27"/>
        <item x="123"/>
        <item x="223"/>
        <item x="132"/>
        <item x="247"/>
        <item x="32"/>
        <item x="118"/>
        <item x="234"/>
        <item x="139"/>
        <item x="54"/>
        <item x="11"/>
        <item x="128"/>
        <item x="5"/>
        <item x="165"/>
        <item x="111"/>
        <item x="231"/>
        <item x="305"/>
        <item x="222"/>
        <item x="129"/>
        <item x="239"/>
        <item x="14"/>
        <item x="260"/>
        <item x="288"/>
        <item x="299"/>
        <item x="202"/>
        <item x="174"/>
        <item x="152"/>
        <item x="227"/>
        <item x="150"/>
        <item x="159"/>
        <item x="13"/>
        <item x="253"/>
        <item x="47"/>
        <item x="53"/>
        <item x="269"/>
        <item x="268"/>
        <item x="127"/>
        <item x="55"/>
        <item x="224"/>
        <item x="226"/>
        <item x="76"/>
        <item x="173"/>
        <item x="36"/>
        <item x="9"/>
        <item x="115"/>
        <item x="273"/>
        <item x="99"/>
        <item x="124"/>
        <item x="120"/>
        <item x="146"/>
        <item x="18"/>
        <item x="303"/>
        <item x="30"/>
        <item x="7"/>
        <item x="93"/>
        <item x="112"/>
        <item x="63"/>
        <item x="143"/>
        <item x="233"/>
        <item x="51"/>
        <item x="293"/>
        <item x="206"/>
        <item x="103"/>
        <item x="92"/>
        <item x="28"/>
        <item x="298"/>
        <item x="164"/>
        <item x="197"/>
        <item x="148"/>
        <item x="208"/>
        <item x="42"/>
        <item x="151"/>
        <item x="69"/>
        <item x="283"/>
        <item x="182"/>
        <item x="196"/>
        <item x="166"/>
        <item x="75"/>
        <item x="35"/>
        <item x="169"/>
        <item x="212"/>
        <item x="161"/>
        <item x="249"/>
        <item x="172"/>
        <item t="default"/>
      </items>
    </pivotField>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3"/>
  </colFields>
  <colItems count="2">
    <i>
      <x/>
    </i>
    <i>
      <x v="1"/>
    </i>
  </colItems>
  <dataFields count="1">
    <dataField name="Count of Order ID2" fld="1" subtotal="count" showDataAs="percentOfTotal" baseField="0" baseItem="0" numFmtId="1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D00C98-BF48-45CE-8B19-9C064FDE1E44}"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21">
    <pivotField showAll="0"/>
    <pivotField dataField="1" showAll="0">
      <items count="308">
        <item x="241"/>
        <item x="295"/>
        <item x="228"/>
        <item x="276"/>
        <item x="0"/>
        <item x="2"/>
        <item x="179"/>
        <item x="296"/>
        <item x="72"/>
        <item x="49"/>
        <item x="77"/>
        <item x="176"/>
        <item x="289"/>
        <item x="199"/>
        <item x="41"/>
        <item x="117"/>
        <item x="6"/>
        <item x="214"/>
        <item x="257"/>
        <item x="237"/>
        <item x="207"/>
        <item x="97"/>
        <item x="130"/>
        <item x="131"/>
        <item x="154"/>
        <item x="44"/>
        <item x="136"/>
        <item x="190"/>
        <item x="15"/>
        <item x="100"/>
        <item x="183"/>
        <item x="201"/>
        <item x="267"/>
        <item x="203"/>
        <item x="21"/>
        <item x="37"/>
        <item x="225"/>
        <item x="135"/>
        <item x="263"/>
        <item x="301"/>
        <item x="60"/>
        <item x="282"/>
        <item x="158"/>
        <item x="156"/>
        <item x="256"/>
        <item x="302"/>
        <item x="232"/>
        <item x="141"/>
        <item x="71"/>
        <item x="140"/>
        <item x="113"/>
        <item x="292"/>
        <item x="186"/>
        <item x="281"/>
        <item x="80"/>
        <item x="244"/>
        <item x="34"/>
        <item x="147"/>
        <item x="83"/>
        <item x="285"/>
        <item x="236"/>
        <item x="215"/>
        <item x="122"/>
        <item x="144"/>
        <item x="264"/>
        <item x="52"/>
        <item x="91"/>
        <item x="88"/>
        <item x="178"/>
        <item x="272"/>
        <item x="185"/>
        <item x="126"/>
        <item x="291"/>
        <item x="114"/>
        <item x="48"/>
        <item x="57"/>
        <item x="19"/>
        <item x="155"/>
        <item x="162"/>
        <item x="56"/>
        <item x="177"/>
        <item x="194"/>
        <item x="262"/>
        <item x="86"/>
        <item x="82"/>
        <item x="209"/>
        <item x="218"/>
        <item x="160"/>
        <item x="240"/>
        <item x="22"/>
        <item x="40"/>
        <item x="64"/>
        <item x="243"/>
        <item x="134"/>
        <item x="304"/>
        <item x="65"/>
        <item x="85"/>
        <item x="205"/>
        <item x="116"/>
        <item x="62"/>
        <item x="84"/>
        <item x="119"/>
        <item x="300"/>
        <item x="10"/>
        <item x="4"/>
        <item x="133"/>
        <item x="29"/>
        <item x="306"/>
        <item x="245"/>
        <item x="70"/>
        <item x="96"/>
        <item x="221"/>
        <item x="78"/>
        <item x="109"/>
        <item x="248"/>
        <item x="145"/>
        <item x="106"/>
        <item x="216"/>
        <item x="108"/>
        <item x="242"/>
        <item x="266"/>
        <item x="217"/>
        <item x="8"/>
        <item x="95"/>
        <item x="38"/>
        <item x="167"/>
        <item x="17"/>
        <item x="192"/>
        <item x="104"/>
        <item x="98"/>
        <item x="181"/>
        <item x="90"/>
        <item x="270"/>
        <item x="191"/>
        <item x="195"/>
        <item x="67"/>
        <item x="290"/>
        <item x="81"/>
        <item x="287"/>
        <item x="238"/>
        <item x="259"/>
        <item x="3"/>
        <item x="230"/>
        <item x="68"/>
        <item x="58"/>
        <item x="279"/>
        <item x="204"/>
        <item x="61"/>
        <item x="171"/>
        <item x="74"/>
        <item x="33"/>
        <item x="213"/>
        <item x="180"/>
        <item x="294"/>
        <item x="219"/>
        <item x="187"/>
        <item x="1"/>
        <item x="220"/>
        <item x="105"/>
        <item x="193"/>
        <item x="46"/>
        <item x="235"/>
        <item x="297"/>
        <item x="142"/>
        <item x="271"/>
        <item x="101"/>
        <item x="87"/>
        <item x="210"/>
        <item x="149"/>
        <item x="153"/>
        <item x="137"/>
        <item x="31"/>
        <item x="50"/>
        <item x="94"/>
        <item x="168"/>
        <item x="170"/>
        <item x="125"/>
        <item x="175"/>
        <item x="261"/>
        <item x="16"/>
        <item x="189"/>
        <item x="280"/>
        <item x="250"/>
        <item x="110"/>
        <item x="284"/>
        <item x="25"/>
        <item x="24"/>
        <item x="26"/>
        <item x="184"/>
        <item x="73"/>
        <item x="138"/>
        <item x="188"/>
        <item x="255"/>
        <item x="45"/>
        <item x="252"/>
        <item x="254"/>
        <item x="20"/>
        <item x="275"/>
        <item x="251"/>
        <item x="211"/>
        <item x="59"/>
        <item x="39"/>
        <item x="278"/>
        <item x="229"/>
        <item x="286"/>
        <item x="157"/>
        <item x="79"/>
        <item x="163"/>
        <item x="265"/>
        <item x="107"/>
        <item x="121"/>
        <item x="198"/>
        <item x="200"/>
        <item x="66"/>
        <item x="89"/>
        <item x="12"/>
        <item x="102"/>
        <item x="43"/>
        <item x="246"/>
        <item x="258"/>
        <item x="23"/>
        <item x="274"/>
        <item x="277"/>
        <item x="27"/>
        <item x="123"/>
        <item x="223"/>
        <item x="132"/>
        <item x="247"/>
        <item x="32"/>
        <item x="118"/>
        <item x="234"/>
        <item x="139"/>
        <item x="54"/>
        <item x="11"/>
        <item x="128"/>
        <item x="5"/>
        <item x="165"/>
        <item x="111"/>
        <item x="231"/>
        <item x="305"/>
        <item x="222"/>
        <item x="129"/>
        <item x="239"/>
        <item x="14"/>
        <item x="260"/>
        <item x="288"/>
        <item x="299"/>
        <item x="202"/>
        <item x="174"/>
        <item x="152"/>
        <item x="227"/>
        <item x="150"/>
        <item x="159"/>
        <item x="13"/>
        <item x="253"/>
        <item x="47"/>
        <item x="53"/>
        <item x="269"/>
        <item x="268"/>
        <item x="127"/>
        <item x="55"/>
        <item x="224"/>
        <item x="226"/>
        <item x="76"/>
        <item x="173"/>
        <item x="36"/>
        <item x="9"/>
        <item x="115"/>
        <item x="273"/>
        <item x="99"/>
        <item x="124"/>
        <item x="120"/>
        <item x="146"/>
        <item x="18"/>
        <item x="303"/>
        <item x="30"/>
        <item x="7"/>
        <item x="93"/>
        <item x="112"/>
        <item x="63"/>
        <item x="143"/>
        <item x="233"/>
        <item x="51"/>
        <item x="293"/>
        <item x="206"/>
        <item x="103"/>
        <item x="92"/>
        <item x="28"/>
        <item x="298"/>
        <item x="164"/>
        <item x="197"/>
        <item x="148"/>
        <item x="208"/>
        <item x="42"/>
        <item x="151"/>
        <item x="69"/>
        <item x="283"/>
        <item x="182"/>
        <item x="196"/>
        <item x="166"/>
        <item x="75"/>
        <item x="35"/>
        <item x="169"/>
        <item x="212"/>
        <item x="161"/>
        <item x="249"/>
        <item x="172"/>
        <item t="default"/>
      </items>
    </pivotField>
    <pivotField showAll="0"/>
    <pivotField showAll="0"/>
    <pivotField showAll="0"/>
    <pivotField showAll="0"/>
    <pivotField numFmtId="14" showAll="0"/>
    <pivotField showAll="0"/>
    <pivotField showAll="0"/>
    <pivotField axis="axisRow" showAll="0">
      <items count="8">
        <item x="1"/>
        <item x="2"/>
        <item x="3"/>
        <item x="4"/>
        <item x="0"/>
        <item x="6"/>
        <item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8">
    <i>
      <x/>
    </i>
    <i>
      <x v="1"/>
    </i>
    <i>
      <x v="2"/>
    </i>
    <i>
      <x v="3"/>
    </i>
    <i>
      <x v="4"/>
    </i>
    <i>
      <x v="5"/>
    </i>
    <i>
      <x v="6"/>
    </i>
    <i t="grand">
      <x/>
    </i>
  </rowItems>
  <colItems count="1">
    <i/>
  </colItems>
  <dataFields count="1">
    <dataField name="Count of Order ID" fld="1" subtotal="count" showDataAs="percentOfTotal" baseField="0" baseItem="0" numFmtId="1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6"/>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9" count="1" selected="0">
            <x v="0"/>
          </reference>
        </references>
      </pivotArea>
    </chartFormat>
    <chartFormat chart="1" format="7">
      <pivotArea type="data" outline="0" fieldPosition="0">
        <references count="2">
          <reference field="4294967294" count="1" selected="0">
            <x v="0"/>
          </reference>
          <reference field="9" count="1" selected="0">
            <x v="1"/>
          </reference>
        </references>
      </pivotArea>
    </chartFormat>
    <chartFormat chart="1" format="8">
      <pivotArea type="data" outline="0" fieldPosition="0">
        <references count="2">
          <reference field="4294967294" count="1" selected="0">
            <x v="0"/>
          </reference>
          <reference field="9" count="1" selected="0">
            <x v="2"/>
          </reference>
        </references>
      </pivotArea>
    </chartFormat>
    <chartFormat chart="1" format="9">
      <pivotArea type="data" outline="0" fieldPosition="0">
        <references count="2">
          <reference field="4294967294" count="1" selected="0">
            <x v="0"/>
          </reference>
          <reference field="9" count="1" selected="0">
            <x v="3"/>
          </reference>
        </references>
      </pivotArea>
    </chartFormat>
    <chartFormat chart="1" format="10">
      <pivotArea type="data" outline="0" fieldPosition="0">
        <references count="2">
          <reference field="4294967294" count="1" selected="0">
            <x v="0"/>
          </reference>
          <reference field="9" count="1" selected="0">
            <x v="4"/>
          </reference>
        </references>
      </pivotArea>
    </chartFormat>
    <chartFormat chart="1" format="11">
      <pivotArea type="data" outline="0" fieldPosition="0">
        <references count="2">
          <reference field="4294967294" count="1" selected="0">
            <x v="0"/>
          </reference>
          <reference field="9" count="1" selected="0">
            <x v="5"/>
          </reference>
        </references>
      </pivotArea>
    </chartFormat>
    <chartFormat chart="1" format="12">
      <pivotArea type="data" outline="0" fieldPosition="0">
        <references count="2">
          <reference field="4294967294" count="1" selected="0">
            <x v="0"/>
          </reference>
          <reference field="9" count="1" selected="0">
            <x v="6"/>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9" count="1" selected="0">
            <x v="0"/>
          </reference>
        </references>
      </pivotArea>
    </chartFormat>
    <chartFormat chart="2" format="15">
      <pivotArea type="data" outline="0" fieldPosition="0">
        <references count="2">
          <reference field="4294967294" count="1" selected="0">
            <x v="0"/>
          </reference>
          <reference field="9" count="1" selected="0">
            <x v="1"/>
          </reference>
        </references>
      </pivotArea>
    </chartFormat>
    <chartFormat chart="2" format="16">
      <pivotArea type="data" outline="0" fieldPosition="0">
        <references count="2">
          <reference field="4294967294" count="1" selected="0">
            <x v="0"/>
          </reference>
          <reference field="9" count="1" selected="0">
            <x v="2"/>
          </reference>
        </references>
      </pivotArea>
    </chartFormat>
    <chartFormat chart="2" format="17">
      <pivotArea type="data" outline="0" fieldPosition="0">
        <references count="2">
          <reference field="4294967294" count="1" selected="0">
            <x v="0"/>
          </reference>
          <reference field="9" count="1" selected="0">
            <x v="3"/>
          </reference>
        </references>
      </pivotArea>
    </chartFormat>
    <chartFormat chart="2" format="18">
      <pivotArea type="data" outline="0" fieldPosition="0">
        <references count="2">
          <reference field="4294967294" count="1" selected="0">
            <x v="0"/>
          </reference>
          <reference field="9" count="1" selected="0">
            <x v="4"/>
          </reference>
        </references>
      </pivotArea>
    </chartFormat>
    <chartFormat chart="2" format="19">
      <pivotArea type="data" outline="0" fieldPosition="0">
        <references count="2">
          <reference field="4294967294" count="1" selected="0">
            <x v="0"/>
          </reference>
          <reference field="9" count="1" selected="0">
            <x v="5"/>
          </reference>
        </references>
      </pivotArea>
    </chartFormat>
    <chartFormat chart="2" format="20">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21AEEF-036C-45C8-BB57-1106803624E1}"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3"/>
  </rowFields>
  <rowItems count="3">
    <i>
      <x/>
    </i>
    <i>
      <x v="1"/>
    </i>
    <i t="grand">
      <x/>
    </i>
  </rowItems>
  <colItems count="1">
    <i/>
  </colItems>
  <dataFields count="1">
    <dataField name="Sum of Amount" fld="15"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C57706-F947-41F7-9E42-DC4FB9A28F1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21">
    <pivotField showAll="0"/>
    <pivotField axis="axisRow" showAll="0">
      <items count="279">
        <item x="241"/>
        <item x="228"/>
        <item x="276"/>
        <item x="0"/>
        <item x="2"/>
        <item x="179"/>
        <item x="72"/>
        <item x="49"/>
        <item x="77"/>
        <item x="176"/>
        <item x="199"/>
        <item x="41"/>
        <item x="117"/>
        <item x="6"/>
        <item x="214"/>
        <item x="257"/>
        <item x="237"/>
        <item x="207"/>
        <item x="97"/>
        <item x="130"/>
        <item x="131"/>
        <item x="154"/>
        <item x="44"/>
        <item x="136"/>
        <item x="190"/>
        <item x="15"/>
        <item x="100"/>
        <item x="183"/>
        <item x="201"/>
        <item x="267"/>
        <item x="203"/>
        <item x="21"/>
        <item x="37"/>
        <item x="225"/>
        <item x="135"/>
        <item x="263"/>
        <item x="60"/>
        <item x="158"/>
        <item x="156"/>
        <item x="256"/>
        <item x="232"/>
        <item x="141"/>
        <item x="71"/>
        <item x="140"/>
        <item x="113"/>
        <item x="186"/>
        <item x="80"/>
        <item x="244"/>
        <item x="34"/>
        <item x="147"/>
        <item x="83"/>
        <item x="236"/>
        <item x="215"/>
        <item x="122"/>
        <item x="144"/>
        <item x="264"/>
        <item x="52"/>
        <item x="91"/>
        <item x="88"/>
        <item x="178"/>
        <item x="272"/>
        <item x="185"/>
        <item x="126"/>
        <item x="114"/>
        <item x="48"/>
        <item x="57"/>
        <item x="19"/>
        <item x="155"/>
        <item x="162"/>
        <item x="56"/>
        <item x="177"/>
        <item x="194"/>
        <item x="262"/>
        <item x="86"/>
        <item x="82"/>
        <item x="209"/>
        <item x="218"/>
        <item x="160"/>
        <item x="240"/>
        <item x="22"/>
        <item x="40"/>
        <item x="64"/>
        <item x="243"/>
        <item x="134"/>
        <item x="65"/>
        <item x="85"/>
        <item x="205"/>
        <item x="116"/>
        <item x="62"/>
        <item x="84"/>
        <item x="119"/>
        <item x="10"/>
        <item x="4"/>
        <item x="133"/>
        <item x="29"/>
        <item x="245"/>
        <item x="70"/>
        <item x="96"/>
        <item x="221"/>
        <item x="78"/>
        <item x="109"/>
        <item x="248"/>
        <item x="145"/>
        <item x="106"/>
        <item x="216"/>
        <item x="108"/>
        <item x="242"/>
        <item x="266"/>
        <item x="217"/>
        <item x="8"/>
        <item x="95"/>
        <item x="38"/>
        <item x="167"/>
        <item x="17"/>
        <item x="192"/>
        <item x="104"/>
        <item x="98"/>
        <item x="181"/>
        <item x="90"/>
        <item x="270"/>
        <item x="191"/>
        <item x="195"/>
        <item x="67"/>
        <item x="81"/>
        <item x="238"/>
        <item x="259"/>
        <item x="3"/>
        <item x="230"/>
        <item x="68"/>
        <item x="58"/>
        <item x="204"/>
        <item x="61"/>
        <item x="171"/>
        <item x="74"/>
        <item x="33"/>
        <item x="213"/>
        <item x="180"/>
        <item x="219"/>
        <item x="187"/>
        <item x="1"/>
        <item x="220"/>
        <item x="105"/>
        <item x="193"/>
        <item x="46"/>
        <item x="235"/>
        <item x="142"/>
        <item x="271"/>
        <item x="101"/>
        <item x="87"/>
        <item x="210"/>
        <item x="149"/>
        <item x="153"/>
        <item x="137"/>
        <item x="31"/>
        <item x="50"/>
        <item x="94"/>
        <item x="168"/>
        <item x="170"/>
        <item x="125"/>
        <item x="175"/>
        <item x="261"/>
        <item x="16"/>
        <item x="189"/>
        <item x="250"/>
        <item x="110"/>
        <item x="25"/>
        <item x="24"/>
        <item x="26"/>
        <item x="184"/>
        <item x="73"/>
        <item x="138"/>
        <item x="188"/>
        <item x="255"/>
        <item x="45"/>
        <item h="1" x="252"/>
        <item x="254"/>
        <item x="20"/>
        <item x="275"/>
        <item x="251"/>
        <item x="211"/>
        <item x="59"/>
        <item x="39"/>
        <item x="229"/>
        <item x="157"/>
        <item x="79"/>
        <item x="163"/>
        <item x="265"/>
        <item x="107"/>
        <item x="121"/>
        <item x="198"/>
        <item x="200"/>
        <item x="66"/>
        <item x="89"/>
        <item x="12"/>
        <item x="102"/>
        <item x="43"/>
        <item x="246"/>
        <item x="258"/>
        <item x="23"/>
        <item x="274"/>
        <item x="277"/>
        <item x="27"/>
        <item x="123"/>
        <item x="223"/>
        <item x="132"/>
        <item x="247"/>
        <item x="32"/>
        <item x="118"/>
        <item x="234"/>
        <item x="139"/>
        <item x="54"/>
        <item x="11"/>
        <item x="128"/>
        <item x="5"/>
        <item x="165"/>
        <item x="111"/>
        <item x="231"/>
        <item x="222"/>
        <item x="129"/>
        <item x="239"/>
        <item x="14"/>
        <item x="260"/>
        <item x="202"/>
        <item x="174"/>
        <item x="152"/>
        <item x="227"/>
        <item x="150"/>
        <item x="159"/>
        <item x="13"/>
        <item x="253"/>
        <item x="47"/>
        <item x="53"/>
        <item x="269"/>
        <item x="268"/>
        <item x="127"/>
        <item x="55"/>
        <item x="224"/>
        <item x="226"/>
        <item x="76"/>
        <item x="173"/>
        <item x="36"/>
        <item x="9"/>
        <item x="115"/>
        <item x="273"/>
        <item x="99"/>
        <item x="124"/>
        <item x="120"/>
        <item x="146"/>
        <item x="18"/>
        <item x="30"/>
        <item x="7"/>
        <item x="93"/>
        <item x="112"/>
        <item x="63"/>
        <item x="143"/>
        <item x="233"/>
        <item x="51"/>
        <item x="206"/>
        <item x="103"/>
        <item x="92"/>
        <item x="28"/>
        <item x="164"/>
        <item x="197"/>
        <item x="148"/>
        <item x="208"/>
        <item x="42"/>
        <item x="151"/>
        <item x="69"/>
        <item x="182"/>
        <item x="196"/>
        <item x="166"/>
        <item x="75"/>
        <item x="35"/>
        <item x="169"/>
        <item x="212"/>
        <item x="161"/>
        <item x="249"/>
        <item x="172"/>
        <item t="default"/>
      </items>
    </pivotField>
    <pivotField showAll="0"/>
    <pivotField showAll="0"/>
    <pivotField showAll="0"/>
    <pivotField showAll="0"/>
    <pivotField numFmtId="14" showAll="0"/>
    <pivotField axis="axisRow" showAll="0">
      <items count="2">
        <item x="0"/>
        <item t="default"/>
      </items>
    </pivotField>
    <pivotField showAll="0"/>
    <pivotField showAll="0">
      <items count="8">
        <item x="1"/>
        <item h="1" x="2"/>
        <item h="1" x="3"/>
        <item h="1" x="4"/>
        <item h="1" x="0"/>
        <item h="1" x="6"/>
        <item h="1" x="5"/>
        <item t="default"/>
      </items>
    </pivotField>
    <pivotField showAll="0"/>
    <pivotField showAll="0">
      <items count="8">
        <item x="5"/>
        <item h="1" x="6"/>
        <item h="1" x="0"/>
        <item h="1" x="4"/>
        <item h="1" x="1"/>
        <item h="1" x="3"/>
        <item h="1" x="2"/>
        <item t="default"/>
      </items>
    </pivotField>
    <pivotField showAll="0"/>
    <pivotField showAll="0"/>
    <pivotField showAll="0"/>
    <pivotField dataField="1" showAll="0"/>
    <pivotField showAll="0"/>
    <pivotField showAll="0"/>
    <pivotField showAll="0"/>
    <pivotField showAll="0"/>
    <pivotField showAll="0"/>
  </pivotFields>
  <rowFields count="2">
    <field x="1"/>
    <field x="7"/>
  </rowFields>
  <rowItems count="5">
    <i>
      <x v="125"/>
    </i>
    <i r="1">
      <x/>
    </i>
    <i>
      <x v="266"/>
    </i>
    <i r="1">
      <x/>
    </i>
    <i t="grand">
      <x/>
    </i>
  </rowItems>
  <colItems count="1">
    <i/>
  </colItems>
  <dataFields count="1">
    <dataField name="Sum of Amount" fld="1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D72FDFE-09E9-4634-8777-6C3E5EAEC3D0}" sourceName="month ">
  <pivotTables>
    <pivotTable tabId="2" name="PivotTable4"/>
    <pivotTable tabId="6" name="PivotTable8"/>
  </pivotTables>
  <data>
    <tabular pivotCacheId="2132727663">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1CEFF8D-6610-4F09-858C-7ED5E9021E76}" sourceName="Channel ">
  <pivotTables>
    <pivotTable tabId="2" name="PivotTable4"/>
    <pivotTable tabId="6" name="PivotTable8"/>
  </pivotTables>
  <data>
    <tabular pivotCacheId="2132727663">
      <items count="7">
        <i x="1" s="1"/>
        <i x="4"/>
        <i x="0"/>
        <i x="2" nd="1"/>
        <i x="3" nd="1"/>
        <i x="6"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23953F7-D944-42D3-9B29-058CAD6BC73C}" sourceName="Category">
  <pivotTables>
    <pivotTable tabId="2" name="PivotTable4"/>
    <pivotTable tabId="6" name="PivotTable8"/>
  </pivotTables>
  <data>
    <tabular pivotCacheId="2132727663">
      <items count="7">
        <i x="5" s="1"/>
        <i x="0"/>
        <i x="1"/>
        <i x="3"/>
        <i x="6" nd="1"/>
        <i x="4"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966B5F0B-C744-4383-8AE8-1DABB3D7E17D}" cache="Slicer_month" caption="month " rowHeight="234950"/>
  <slicer name="Channel " xr10:uid="{13A6437E-97C6-4426-B727-DC3B8727BA24}" cache="Slicer_Channel" caption="Channel " rowHeight="234950"/>
  <slicer name="Category" xr10:uid="{E0843965-18C2-43FD-8D2A-38EF95531500}"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AD54C-F40E-4468-A44D-BF8467123A5E}">
  <dimension ref="B3:B14"/>
  <sheetViews>
    <sheetView showGridLines="0" tabSelected="1" workbookViewId="0">
      <selection activeCell="F12" sqref="F12"/>
    </sheetView>
  </sheetViews>
  <sheetFormatPr defaultRowHeight="14.4" x14ac:dyDescent="0.3"/>
  <cols>
    <col min="2" max="2" width="73.33203125" customWidth="1"/>
  </cols>
  <sheetData>
    <row r="3" spans="2:2" ht="18" x14ac:dyDescent="0.35">
      <c r="B3" s="11" t="s">
        <v>871</v>
      </c>
    </row>
    <row r="4" spans="2:2" ht="21" x14ac:dyDescent="0.4">
      <c r="B4" s="10" t="s">
        <v>872</v>
      </c>
    </row>
    <row r="5" spans="2:2" ht="21" x14ac:dyDescent="0.4">
      <c r="B5" s="12" t="s">
        <v>873</v>
      </c>
    </row>
    <row r="6" spans="2:2" ht="21" x14ac:dyDescent="0.4">
      <c r="B6" s="10" t="s">
        <v>874</v>
      </c>
    </row>
    <row r="7" spans="2:2" ht="21" x14ac:dyDescent="0.4">
      <c r="B7" s="10" t="s">
        <v>875</v>
      </c>
    </row>
    <row r="8" spans="2:2" ht="21" x14ac:dyDescent="0.4">
      <c r="B8" s="10" t="s">
        <v>876</v>
      </c>
    </row>
    <row r="9" spans="2:2" ht="21" x14ac:dyDescent="0.4">
      <c r="B9" s="10" t="s">
        <v>877</v>
      </c>
    </row>
    <row r="10" spans="2:2" ht="21" x14ac:dyDescent="0.4">
      <c r="B10" s="10" t="s">
        <v>878</v>
      </c>
    </row>
    <row r="11" spans="2:2" ht="21" x14ac:dyDescent="0.4">
      <c r="B11" s="10" t="s">
        <v>879</v>
      </c>
    </row>
    <row r="12" spans="2:2" ht="21" x14ac:dyDescent="0.4">
      <c r="B12" s="10" t="s">
        <v>880</v>
      </c>
    </row>
    <row r="13" spans="2:2" ht="21" x14ac:dyDescent="0.4">
      <c r="B13" s="10" t="s">
        <v>881</v>
      </c>
    </row>
    <row r="14" spans="2:2" ht="21" x14ac:dyDescent="0.4">
      <c r="B14" s="1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29"/>
  <sheetViews>
    <sheetView workbookViewId="0">
      <selection activeCell="K20" sqref="K20"/>
    </sheetView>
  </sheetViews>
  <sheetFormatPr defaultRowHeight="14.4" x14ac:dyDescent="0.3"/>
  <cols>
    <col min="7" max="7" width="18" customWidth="1"/>
  </cols>
  <sheetData>
    <row r="1" spans="1:21" x14ac:dyDescent="0.3">
      <c r="A1" t="s">
        <v>0</v>
      </c>
      <c r="B1" t="s">
        <v>1</v>
      </c>
      <c r="C1" t="s">
        <v>2</v>
      </c>
      <c r="D1" t="s">
        <v>3</v>
      </c>
      <c r="E1" t="s">
        <v>4</v>
      </c>
      <c r="F1" s="1" t="s">
        <v>5</v>
      </c>
      <c r="G1" t="s">
        <v>6</v>
      </c>
      <c r="H1" s="1" t="s">
        <v>7</v>
      </c>
      <c r="I1" t="s">
        <v>8</v>
      </c>
      <c r="J1" t="s">
        <v>9</v>
      </c>
      <c r="K1" t="s">
        <v>10</v>
      </c>
      <c r="L1" t="s">
        <v>11</v>
      </c>
      <c r="M1" t="s">
        <v>12</v>
      </c>
      <c r="N1" t="s">
        <v>13</v>
      </c>
      <c r="O1" t="s">
        <v>14</v>
      </c>
      <c r="P1" t="s">
        <v>15</v>
      </c>
      <c r="Q1" t="s">
        <v>16</v>
      </c>
      <c r="R1" t="s">
        <v>17</v>
      </c>
      <c r="S1" t="s">
        <v>18</v>
      </c>
      <c r="T1" t="s">
        <v>19</v>
      </c>
      <c r="U1" t="s">
        <v>20</v>
      </c>
    </row>
    <row r="2" spans="1:21" x14ac:dyDescent="0.3">
      <c r="A2">
        <v>1</v>
      </c>
      <c r="B2" t="s">
        <v>21</v>
      </c>
      <c r="C2">
        <v>1029312</v>
      </c>
      <c r="D2" t="s">
        <v>863</v>
      </c>
      <c r="E2">
        <v>44</v>
      </c>
      <c r="F2" t="str">
        <f>IF(E2&gt;=50,"Senior", IF(E2&gt;=30,"adult","teenager"))</f>
        <v>adult</v>
      </c>
      <c r="G2" s="2">
        <v>44899</v>
      </c>
      <c r="H2" s="2" t="str">
        <f>TEXT(G2,"mmm")</f>
        <v>Dec</v>
      </c>
      <c r="I2" t="s">
        <v>22</v>
      </c>
      <c r="J2" t="s">
        <v>23</v>
      </c>
      <c r="K2" t="s">
        <v>24</v>
      </c>
      <c r="L2" t="s">
        <v>25</v>
      </c>
      <c r="M2" t="s">
        <v>26</v>
      </c>
      <c r="N2">
        <v>1</v>
      </c>
      <c r="O2" t="s">
        <v>27</v>
      </c>
      <c r="P2">
        <v>376</v>
      </c>
      <c r="Q2" t="s">
        <v>28</v>
      </c>
      <c r="R2" t="s">
        <v>29</v>
      </c>
      <c r="S2">
        <v>140301</v>
      </c>
      <c r="T2" t="s">
        <v>30</v>
      </c>
      <c r="U2" t="b">
        <v>0</v>
      </c>
    </row>
    <row r="3" spans="1:21" x14ac:dyDescent="0.3">
      <c r="A3">
        <v>2</v>
      </c>
      <c r="B3" t="s">
        <v>31</v>
      </c>
      <c r="C3">
        <v>2183842</v>
      </c>
      <c r="D3" t="s">
        <v>863</v>
      </c>
      <c r="E3">
        <v>29</v>
      </c>
      <c r="F3" t="str">
        <f t="shared" ref="F3:F66" si="0">IF(E3&gt;=50,"Senior", IF(E3&gt;=30,"adult","teenager"))</f>
        <v>teenager</v>
      </c>
      <c r="G3" s="2">
        <v>44899</v>
      </c>
      <c r="H3" s="2" t="str">
        <f t="shared" ref="H3:H66" si="1">TEXT(G3,"mmm")</f>
        <v>Dec</v>
      </c>
      <c r="I3" t="s">
        <v>22</v>
      </c>
      <c r="J3" t="s">
        <v>32</v>
      </c>
      <c r="K3" t="s">
        <v>33</v>
      </c>
      <c r="L3" t="s">
        <v>34</v>
      </c>
      <c r="M3" t="s">
        <v>35</v>
      </c>
      <c r="N3">
        <v>1</v>
      </c>
      <c r="O3" t="s">
        <v>27</v>
      </c>
      <c r="P3">
        <v>1449</v>
      </c>
      <c r="Q3" t="s">
        <v>36</v>
      </c>
      <c r="R3" t="s">
        <v>37</v>
      </c>
      <c r="S3">
        <v>122002</v>
      </c>
      <c r="T3" t="s">
        <v>30</v>
      </c>
      <c r="U3" t="b">
        <v>0</v>
      </c>
    </row>
    <row r="4" spans="1:21" x14ac:dyDescent="0.3">
      <c r="A4">
        <v>3</v>
      </c>
      <c r="B4" t="s">
        <v>38</v>
      </c>
      <c r="C4">
        <v>1641533</v>
      </c>
      <c r="D4" t="s">
        <v>863</v>
      </c>
      <c r="E4">
        <v>67</v>
      </c>
      <c r="F4" t="str">
        <f t="shared" si="0"/>
        <v>Senior</v>
      </c>
      <c r="G4" s="2">
        <v>44899</v>
      </c>
      <c r="H4" s="2" t="str">
        <f t="shared" si="1"/>
        <v>Dec</v>
      </c>
      <c r="I4" t="s">
        <v>22</v>
      </c>
      <c r="J4" t="s">
        <v>23</v>
      </c>
      <c r="K4" t="s">
        <v>39</v>
      </c>
      <c r="L4" t="s">
        <v>34</v>
      </c>
      <c r="M4" t="s">
        <v>40</v>
      </c>
      <c r="N4">
        <v>1</v>
      </c>
      <c r="O4" t="s">
        <v>27</v>
      </c>
      <c r="P4">
        <v>453</v>
      </c>
      <c r="Q4" t="s">
        <v>41</v>
      </c>
      <c r="R4" t="s">
        <v>42</v>
      </c>
      <c r="S4">
        <v>700029</v>
      </c>
      <c r="T4" t="s">
        <v>30</v>
      </c>
      <c r="U4" t="b">
        <v>0</v>
      </c>
    </row>
    <row r="5" spans="1:21" x14ac:dyDescent="0.3">
      <c r="A5">
        <v>4</v>
      </c>
      <c r="B5" t="s">
        <v>43</v>
      </c>
      <c r="C5">
        <v>7490807</v>
      </c>
      <c r="D5" t="s">
        <v>863</v>
      </c>
      <c r="E5">
        <v>20</v>
      </c>
      <c r="F5" t="str">
        <f t="shared" si="0"/>
        <v>teenager</v>
      </c>
      <c r="G5" s="2">
        <v>44899</v>
      </c>
      <c r="H5" s="2" t="str">
        <f t="shared" si="1"/>
        <v>Dec</v>
      </c>
      <c r="I5" t="s">
        <v>22</v>
      </c>
      <c r="J5" t="s">
        <v>44</v>
      </c>
      <c r="K5" t="s">
        <v>45</v>
      </c>
      <c r="L5" t="s">
        <v>34</v>
      </c>
      <c r="M5" t="s">
        <v>46</v>
      </c>
      <c r="N5">
        <v>1</v>
      </c>
      <c r="O5" t="s">
        <v>27</v>
      </c>
      <c r="P5">
        <v>729</v>
      </c>
      <c r="Q5" t="s">
        <v>47</v>
      </c>
      <c r="R5" t="s">
        <v>48</v>
      </c>
      <c r="S5">
        <v>613007</v>
      </c>
      <c r="T5" t="s">
        <v>30</v>
      </c>
      <c r="U5" t="b">
        <v>0</v>
      </c>
    </row>
    <row r="6" spans="1:21" x14ac:dyDescent="0.3">
      <c r="A6">
        <v>5</v>
      </c>
      <c r="B6" t="s">
        <v>49</v>
      </c>
      <c r="C6">
        <v>9293516</v>
      </c>
      <c r="D6" t="s">
        <v>863</v>
      </c>
      <c r="E6">
        <v>62</v>
      </c>
      <c r="F6" t="str">
        <f t="shared" si="0"/>
        <v>Senior</v>
      </c>
      <c r="G6" s="2">
        <v>44899</v>
      </c>
      <c r="H6" s="2" t="str">
        <f t="shared" si="1"/>
        <v>Dec</v>
      </c>
      <c r="I6" t="s">
        <v>22</v>
      </c>
      <c r="J6" t="s">
        <v>23</v>
      </c>
      <c r="K6" t="s">
        <v>50</v>
      </c>
      <c r="L6" t="s">
        <v>25</v>
      </c>
      <c r="M6" t="s">
        <v>26</v>
      </c>
      <c r="N6">
        <v>1</v>
      </c>
      <c r="O6" t="s">
        <v>27</v>
      </c>
      <c r="P6">
        <v>544</v>
      </c>
      <c r="Q6" t="s">
        <v>36</v>
      </c>
      <c r="R6" t="s">
        <v>37</v>
      </c>
      <c r="S6">
        <v>122001</v>
      </c>
      <c r="T6" t="s">
        <v>30</v>
      </c>
      <c r="U6" t="b">
        <v>0</v>
      </c>
    </row>
    <row r="7" spans="1:21" x14ac:dyDescent="0.3">
      <c r="A7">
        <v>6</v>
      </c>
      <c r="B7" t="s">
        <v>51</v>
      </c>
      <c r="C7">
        <v>1298130</v>
      </c>
      <c r="D7" t="s">
        <v>862</v>
      </c>
      <c r="E7">
        <v>49</v>
      </c>
      <c r="F7" t="str">
        <f t="shared" si="0"/>
        <v>adult</v>
      </c>
      <c r="G7" s="2">
        <v>44899</v>
      </c>
      <c r="H7" s="2" t="str">
        <f t="shared" si="1"/>
        <v>Dec</v>
      </c>
      <c r="I7" t="s">
        <v>22</v>
      </c>
      <c r="J7" t="s">
        <v>52</v>
      </c>
      <c r="K7" t="s">
        <v>53</v>
      </c>
      <c r="L7" t="s">
        <v>54</v>
      </c>
      <c r="M7" t="s">
        <v>26</v>
      </c>
      <c r="N7">
        <v>1</v>
      </c>
      <c r="O7" t="s">
        <v>27</v>
      </c>
      <c r="P7">
        <v>735</v>
      </c>
      <c r="Q7" t="s">
        <v>55</v>
      </c>
      <c r="R7" t="s">
        <v>56</v>
      </c>
      <c r="S7">
        <v>416436</v>
      </c>
      <c r="T7" t="s">
        <v>30</v>
      </c>
      <c r="U7" t="b">
        <v>0</v>
      </c>
    </row>
    <row r="8" spans="1:21" x14ac:dyDescent="0.3">
      <c r="A8">
        <v>7</v>
      </c>
      <c r="B8" t="s">
        <v>51</v>
      </c>
      <c r="C8">
        <v>1298130</v>
      </c>
      <c r="D8" t="s">
        <v>863</v>
      </c>
      <c r="E8">
        <v>23</v>
      </c>
      <c r="F8" t="str">
        <f t="shared" si="0"/>
        <v>teenager</v>
      </c>
      <c r="G8" s="2">
        <v>44899</v>
      </c>
      <c r="H8" s="2" t="str">
        <f t="shared" si="1"/>
        <v>Dec</v>
      </c>
      <c r="I8" t="s">
        <v>22</v>
      </c>
      <c r="J8" t="s">
        <v>57</v>
      </c>
      <c r="K8" t="s">
        <v>58</v>
      </c>
      <c r="L8" t="s">
        <v>25</v>
      </c>
      <c r="M8" t="s">
        <v>26</v>
      </c>
      <c r="N8">
        <v>1</v>
      </c>
      <c r="O8" t="s">
        <v>27</v>
      </c>
      <c r="P8">
        <v>735</v>
      </c>
      <c r="Q8" t="s">
        <v>59</v>
      </c>
      <c r="R8" t="s">
        <v>60</v>
      </c>
      <c r="S8">
        <v>560029</v>
      </c>
      <c r="T8" t="s">
        <v>30</v>
      </c>
      <c r="U8" t="b">
        <v>0</v>
      </c>
    </row>
    <row r="9" spans="1:21" x14ac:dyDescent="0.3">
      <c r="A9">
        <v>8</v>
      </c>
      <c r="B9" t="s">
        <v>61</v>
      </c>
      <c r="C9">
        <v>5561216</v>
      </c>
      <c r="D9" t="s">
        <v>863</v>
      </c>
      <c r="E9">
        <v>70</v>
      </c>
      <c r="F9" t="str">
        <f t="shared" si="0"/>
        <v>Senior</v>
      </c>
      <c r="G9" s="2">
        <v>44899</v>
      </c>
      <c r="H9" s="2" t="str">
        <f t="shared" si="1"/>
        <v>Dec</v>
      </c>
      <c r="I9" t="s">
        <v>22</v>
      </c>
      <c r="J9" t="s">
        <v>62</v>
      </c>
      <c r="K9" t="s">
        <v>63</v>
      </c>
      <c r="L9" t="s">
        <v>25</v>
      </c>
      <c r="M9" t="s">
        <v>46</v>
      </c>
      <c r="N9">
        <v>1</v>
      </c>
      <c r="O9" t="s">
        <v>27</v>
      </c>
      <c r="P9">
        <v>435</v>
      </c>
      <c r="Q9" t="s">
        <v>36</v>
      </c>
      <c r="R9" t="s">
        <v>37</v>
      </c>
      <c r="S9">
        <v>122001</v>
      </c>
      <c r="T9" t="s">
        <v>30</v>
      </c>
      <c r="U9" t="b">
        <v>0</v>
      </c>
    </row>
    <row r="10" spans="1:21" x14ac:dyDescent="0.3">
      <c r="A10">
        <v>9</v>
      </c>
      <c r="B10" t="s">
        <v>64</v>
      </c>
      <c r="C10">
        <v>2935263</v>
      </c>
      <c r="D10" t="s">
        <v>863</v>
      </c>
      <c r="E10">
        <v>75</v>
      </c>
      <c r="F10" t="str">
        <f t="shared" si="0"/>
        <v>Senior</v>
      </c>
      <c r="G10" s="2">
        <v>44899</v>
      </c>
      <c r="H10" s="2" t="str">
        <f t="shared" si="1"/>
        <v>Dec</v>
      </c>
      <c r="I10" t="s">
        <v>22</v>
      </c>
      <c r="J10" t="s">
        <v>44</v>
      </c>
      <c r="K10" t="s">
        <v>65</v>
      </c>
      <c r="L10" t="s">
        <v>25</v>
      </c>
      <c r="M10" t="s">
        <v>66</v>
      </c>
      <c r="N10">
        <v>1</v>
      </c>
      <c r="O10" t="s">
        <v>27</v>
      </c>
      <c r="P10">
        <v>385</v>
      </c>
      <c r="Q10" t="s">
        <v>59</v>
      </c>
      <c r="R10" t="s">
        <v>60</v>
      </c>
      <c r="S10">
        <v>562149</v>
      </c>
      <c r="T10" t="s">
        <v>30</v>
      </c>
      <c r="U10" t="b">
        <v>0</v>
      </c>
    </row>
    <row r="11" spans="1:21" x14ac:dyDescent="0.3">
      <c r="A11">
        <v>10</v>
      </c>
      <c r="B11" t="s">
        <v>67</v>
      </c>
      <c r="C11">
        <v>2648970</v>
      </c>
      <c r="D11" t="s">
        <v>863</v>
      </c>
      <c r="E11">
        <v>43</v>
      </c>
      <c r="F11" t="str">
        <f t="shared" si="0"/>
        <v>adult</v>
      </c>
      <c r="G11" s="2">
        <v>44899</v>
      </c>
      <c r="H11" s="2" t="str">
        <f t="shared" si="1"/>
        <v>Dec</v>
      </c>
      <c r="I11" t="s">
        <v>22</v>
      </c>
      <c r="J11" t="s">
        <v>23</v>
      </c>
      <c r="K11" t="s">
        <v>68</v>
      </c>
      <c r="L11" t="s">
        <v>25</v>
      </c>
      <c r="M11" t="s">
        <v>35</v>
      </c>
      <c r="N11">
        <v>1</v>
      </c>
      <c r="O11" t="s">
        <v>27</v>
      </c>
      <c r="P11">
        <v>771</v>
      </c>
      <c r="Q11" t="s">
        <v>69</v>
      </c>
      <c r="R11" t="s">
        <v>70</v>
      </c>
      <c r="S11">
        <v>520002</v>
      </c>
      <c r="T11" t="s">
        <v>30</v>
      </c>
      <c r="U11" t="b">
        <v>0</v>
      </c>
    </row>
    <row r="12" spans="1:21" x14ac:dyDescent="0.3">
      <c r="A12">
        <v>11</v>
      </c>
      <c r="B12" t="s">
        <v>67</v>
      </c>
      <c r="C12">
        <v>2648970</v>
      </c>
      <c r="D12" t="s">
        <v>863</v>
      </c>
      <c r="E12">
        <v>76</v>
      </c>
      <c r="F12" t="str">
        <f t="shared" si="0"/>
        <v>Senior</v>
      </c>
      <c r="G12" s="2">
        <v>44899</v>
      </c>
      <c r="H12" s="2" t="str">
        <f t="shared" si="1"/>
        <v>Dec</v>
      </c>
      <c r="I12" t="s">
        <v>22</v>
      </c>
      <c r="J12" t="s">
        <v>44</v>
      </c>
      <c r="K12" t="s">
        <v>71</v>
      </c>
      <c r="L12" t="s">
        <v>25</v>
      </c>
      <c r="M12" t="s">
        <v>40</v>
      </c>
      <c r="N12">
        <v>1</v>
      </c>
      <c r="O12" t="s">
        <v>27</v>
      </c>
      <c r="P12">
        <v>517</v>
      </c>
      <c r="Q12" t="s">
        <v>72</v>
      </c>
      <c r="R12" t="s">
        <v>73</v>
      </c>
      <c r="S12">
        <v>695018</v>
      </c>
      <c r="T12" t="s">
        <v>30</v>
      </c>
      <c r="U12" t="b">
        <v>0</v>
      </c>
    </row>
    <row r="13" spans="1:21" x14ac:dyDescent="0.3">
      <c r="A13">
        <v>12</v>
      </c>
      <c r="B13" t="s">
        <v>67</v>
      </c>
      <c r="C13">
        <v>2648970</v>
      </c>
      <c r="D13" t="s">
        <v>863</v>
      </c>
      <c r="E13">
        <v>45</v>
      </c>
      <c r="F13" t="str">
        <f t="shared" si="0"/>
        <v>adult</v>
      </c>
      <c r="G13" s="2">
        <v>44899</v>
      </c>
      <c r="H13" s="2" t="str">
        <f t="shared" si="1"/>
        <v>Dec</v>
      </c>
      <c r="I13" t="s">
        <v>22</v>
      </c>
      <c r="J13" t="s">
        <v>23</v>
      </c>
      <c r="K13" t="s">
        <v>74</v>
      </c>
      <c r="L13" t="s">
        <v>75</v>
      </c>
      <c r="M13" t="s">
        <v>46</v>
      </c>
      <c r="N13">
        <v>1</v>
      </c>
      <c r="O13" t="s">
        <v>27</v>
      </c>
      <c r="P13">
        <v>399</v>
      </c>
      <c r="Q13" t="s">
        <v>76</v>
      </c>
      <c r="R13" t="s">
        <v>48</v>
      </c>
      <c r="S13">
        <v>631003</v>
      </c>
      <c r="T13" t="s">
        <v>30</v>
      </c>
      <c r="U13" t="b">
        <v>0</v>
      </c>
    </row>
    <row r="14" spans="1:21" x14ac:dyDescent="0.3">
      <c r="A14">
        <v>13</v>
      </c>
      <c r="B14" t="s">
        <v>77</v>
      </c>
      <c r="C14">
        <v>265357</v>
      </c>
      <c r="D14" t="s">
        <v>863</v>
      </c>
      <c r="E14">
        <v>18</v>
      </c>
      <c r="F14" t="str">
        <f t="shared" si="0"/>
        <v>teenager</v>
      </c>
      <c r="G14" s="2">
        <v>44899</v>
      </c>
      <c r="H14" s="2" t="str">
        <f t="shared" si="1"/>
        <v>Dec</v>
      </c>
      <c r="I14" t="s">
        <v>22</v>
      </c>
      <c r="J14" t="s">
        <v>44</v>
      </c>
      <c r="K14" t="s">
        <v>78</v>
      </c>
      <c r="L14" t="s">
        <v>34</v>
      </c>
      <c r="M14" t="s">
        <v>66</v>
      </c>
      <c r="N14">
        <v>1</v>
      </c>
      <c r="O14" t="s">
        <v>27</v>
      </c>
      <c r="P14">
        <v>786</v>
      </c>
      <c r="Q14" t="s">
        <v>79</v>
      </c>
      <c r="R14" t="s">
        <v>80</v>
      </c>
      <c r="S14">
        <v>781017</v>
      </c>
      <c r="T14" t="s">
        <v>30</v>
      </c>
      <c r="U14" t="b">
        <v>0</v>
      </c>
    </row>
    <row r="15" spans="1:21" x14ac:dyDescent="0.3">
      <c r="A15">
        <v>14</v>
      </c>
      <c r="B15" t="s">
        <v>81</v>
      </c>
      <c r="C15">
        <v>9268874</v>
      </c>
      <c r="D15" t="s">
        <v>862</v>
      </c>
      <c r="E15">
        <v>44</v>
      </c>
      <c r="F15" t="str">
        <f t="shared" si="0"/>
        <v>adult</v>
      </c>
      <c r="G15" s="2">
        <v>44899</v>
      </c>
      <c r="H15" s="2" t="str">
        <f t="shared" si="1"/>
        <v>Dec</v>
      </c>
      <c r="I15" t="s">
        <v>22</v>
      </c>
      <c r="J15" t="s">
        <v>23</v>
      </c>
      <c r="K15" t="s">
        <v>82</v>
      </c>
      <c r="L15" t="s">
        <v>34</v>
      </c>
      <c r="M15" t="s">
        <v>46</v>
      </c>
      <c r="N15">
        <v>1</v>
      </c>
      <c r="O15" t="s">
        <v>27</v>
      </c>
      <c r="P15">
        <v>911</v>
      </c>
      <c r="Q15" t="s">
        <v>59</v>
      </c>
      <c r="R15" t="s">
        <v>60</v>
      </c>
      <c r="S15">
        <v>562125</v>
      </c>
      <c r="T15" t="s">
        <v>30</v>
      </c>
      <c r="U15" t="b">
        <v>0</v>
      </c>
    </row>
    <row r="16" spans="1:21" x14ac:dyDescent="0.3">
      <c r="A16">
        <v>15</v>
      </c>
      <c r="B16" t="s">
        <v>83</v>
      </c>
      <c r="C16">
        <v>442660</v>
      </c>
      <c r="D16" t="s">
        <v>863</v>
      </c>
      <c r="E16">
        <v>52</v>
      </c>
      <c r="F16" t="str">
        <f t="shared" si="0"/>
        <v>Senior</v>
      </c>
      <c r="G16" s="2">
        <v>44899</v>
      </c>
      <c r="H16" s="2" t="str">
        <f t="shared" si="1"/>
        <v>Dec</v>
      </c>
      <c r="I16" t="s">
        <v>22</v>
      </c>
      <c r="J16" t="s">
        <v>44</v>
      </c>
      <c r="K16" t="s">
        <v>84</v>
      </c>
      <c r="L16" t="s">
        <v>34</v>
      </c>
      <c r="M16" t="s">
        <v>46</v>
      </c>
      <c r="N16">
        <v>1</v>
      </c>
      <c r="O16" t="s">
        <v>27</v>
      </c>
      <c r="P16">
        <v>967</v>
      </c>
      <c r="Q16" t="s">
        <v>85</v>
      </c>
      <c r="R16" t="s">
        <v>86</v>
      </c>
      <c r="S16">
        <v>500098</v>
      </c>
      <c r="T16" t="s">
        <v>30</v>
      </c>
      <c r="U16" t="b">
        <v>0</v>
      </c>
    </row>
    <row r="17" spans="1:21" x14ac:dyDescent="0.3">
      <c r="A17">
        <v>16</v>
      </c>
      <c r="B17" t="s">
        <v>87</v>
      </c>
      <c r="C17">
        <v>7482261</v>
      </c>
      <c r="D17" t="s">
        <v>863</v>
      </c>
      <c r="E17">
        <v>18</v>
      </c>
      <c r="F17" t="str">
        <f t="shared" si="0"/>
        <v>teenager</v>
      </c>
      <c r="G17" s="2">
        <v>44899</v>
      </c>
      <c r="H17" s="2" t="str">
        <f t="shared" si="1"/>
        <v>Dec</v>
      </c>
      <c r="I17" t="s">
        <v>22</v>
      </c>
      <c r="J17" t="s">
        <v>88</v>
      </c>
      <c r="K17" t="s">
        <v>89</v>
      </c>
      <c r="L17" t="s">
        <v>75</v>
      </c>
      <c r="M17" t="s">
        <v>35</v>
      </c>
      <c r="N17">
        <v>1</v>
      </c>
      <c r="O17" t="s">
        <v>27</v>
      </c>
      <c r="P17">
        <v>523</v>
      </c>
      <c r="Q17" t="s">
        <v>90</v>
      </c>
      <c r="R17" t="s">
        <v>91</v>
      </c>
      <c r="S17">
        <v>110062</v>
      </c>
      <c r="T17" t="s">
        <v>30</v>
      </c>
      <c r="U17" t="b">
        <v>0</v>
      </c>
    </row>
    <row r="18" spans="1:21" x14ac:dyDescent="0.3">
      <c r="A18">
        <v>17</v>
      </c>
      <c r="B18" t="s">
        <v>92</v>
      </c>
      <c r="C18">
        <v>7039962</v>
      </c>
      <c r="D18" t="s">
        <v>862</v>
      </c>
      <c r="E18">
        <v>30</v>
      </c>
      <c r="F18" t="str">
        <f t="shared" si="0"/>
        <v>adult</v>
      </c>
      <c r="G18" s="2">
        <v>44899</v>
      </c>
      <c r="H18" s="2" t="str">
        <f t="shared" si="1"/>
        <v>Dec</v>
      </c>
      <c r="I18" t="s">
        <v>22</v>
      </c>
      <c r="J18" t="s">
        <v>57</v>
      </c>
      <c r="K18" t="s">
        <v>93</v>
      </c>
      <c r="L18" t="s">
        <v>34</v>
      </c>
      <c r="M18" t="s">
        <v>66</v>
      </c>
      <c r="N18">
        <v>1</v>
      </c>
      <c r="O18" t="s">
        <v>27</v>
      </c>
      <c r="P18">
        <v>1115</v>
      </c>
      <c r="Q18" t="s">
        <v>94</v>
      </c>
      <c r="R18" t="s">
        <v>95</v>
      </c>
      <c r="S18">
        <v>751022</v>
      </c>
      <c r="T18" t="s">
        <v>30</v>
      </c>
      <c r="U18" t="b">
        <v>0</v>
      </c>
    </row>
    <row r="19" spans="1:21" x14ac:dyDescent="0.3">
      <c r="A19">
        <v>18</v>
      </c>
      <c r="B19" t="s">
        <v>96</v>
      </c>
      <c r="C19">
        <v>3422488</v>
      </c>
      <c r="D19" t="s">
        <v>863</v>
      </c>
      <c r="E19">
        <v>48</v>
      </c>
      <c r="F19" t="str">
        <f t="shared" si="0"/>
        <v>adult</v>
      </c>
      <c r="G19" s="2">
        <v>44899</v>
      </c>
      <c r="H19" s="2" t="str">
        <f t="shared" si="1"/>
        <v>Dec</v>
      </c>
      <c r="I19" t="s">
        <v>22</v>
      </c>
      <c r="J19" t="s">
        <v>62</v>
      </c>
      <c r="K19" t="s">
        <v>97</v>
      </c>
      <c r="L19" t="s">
        <v>34</v>
      </c>
      <c r="M19" t="s">
        <v>98</v>
      </c>
      <c r="N19">
        <v>1</v>
      </c>
      <c r="O19" t="s">
        <v>27</v>
      </c>
      <c r="P19">
        <v>563</v>
      </c>
      <c r="Q19" t="s">
        <v>99</v>
      </c>
      <c r="R19" t="s">
        <v>100</v>
      </c>
      <c r="S19">
        <v>307001</v>
      </c>
      <c r="T19" t="s">
        <v>30</v>
      </c>
      <c r="U19" t="b">
        <v>0</v>
      </c>
    </row>
    <row r="20" spans="1:21" x14ac:dyDescent="0.3">
      <c r="A20">
        <v>19</v>
      </c>
      <c r="B20" t="s">
        <v>101</v>
      </c>
      <c r="C20">
        <v>8974687</v>
      </c>
      <c r="D20" t="s">
        <v>862</v>
      </c>
      <c r="E20">
        <v>24</v>
      </c>
      <c r="F20" t="str">
        <f t="shared" si="0"/>
        <v>teenager</v>
      </c>
      <c r="G20" s="2">
        <v>44899</v>
      </c>
      <c r="H20" s="2" t="str">
        <f t="shared" si="1"/>
        <v>Dec</v>
      </c>
      <c r="I20" t="s">
        <v>22</v>
      </c>
      <c r="J20" t="s">
        <v>23</v>
      </c>
      <c r="K20" t="s">
        <v>102</v>
      </c>
      <c r="L20" t="s">
        <v>54</v>
      </c>
      <c r="M20" t="s">
        <v>26</v>
      </c>
      <c r="N20">
        <v>1</v>
      </c>
      <c r="O20" t="s">
        <v>27</v>
      </c>
      <c r="P20">
        <v>473</v>
      </c>
      <c r="Q20" t="s">
        <v>103</v>
      </c>
      <c r="R20" t="s">
        <v>56</v>
      </c>
      <c r="S20">
        <v>400097</v>
      </c>
      <c r="T20" t="s">
        <v>30</v>
      </c>
      <c r="U20" t="b">
        <v>0</v>
      </c>
    </row>
    <row r="21" spans="1:21" x14ac:dyDescent="0.3">
      <c r="A21">
        <v>20</v>
      </c>
      <c r="B21" t="s">
        <v>104</v>
      </c>
      <c r="C21">
        <v>244536</v>
      </c>
      <c r="D21" t="s">
        <v>863</v>
      </c>
      <c r="E21">
        <v>46</v>
      </c>
      <c r="F21" t="str">
        <f t="shared" si="0"/>
        <v>adult</v>
      </c>
      <c r="G21" s="2">
        <v>44899</v>
      </c>
      <c r="H21" s="2" t="str">
        <f t="shared" si="1"/>
        <v>Dec</v>
      </c>
      <c r="I21" t="s">
        <v>22</v>
      </c>
      <c r="J21" t="s">
        <v>44</v>
      </c>
      <c r="K21" t="s">
        <v>105</v>
      </c>
      <c r="L21" t="s">
        <v>34</v>
      </c>
      <c r="M21" t="s">
        <v>46</v>
      </c>
      <c r="N21">
        <v>1</v>
      </c>
      <c r="O21" t="s">
        <v>27</v>
      </c>
      <c r="P21">
        <v>545</v>
      </c>
      <c r="Q21" t="s">
        <v>106</v>
      </c>
      <c r="R21" t="s">
        <v>29</v>
      </c>
      <c r="S21">
        <v>143001</v>
      </c>
      <c r="T21" t="s">
        <v>30</v>
      </c>
      <c r="U21" t="b">
        <v>0</v>
      </c>
    </row>
    <row r="22" spans="1:21" x14ac:dyDescent="0.3">
      <c r="A22">
        <v>21</v>
      </c>
      <c r="B22" t="s">
        <v>107</v>
      </c>
      <c r="C22">
        <v>4376789</v>
      </c>
      <c r="D22" t="s">
        <v>863</v>
      </c>
      <c r="E22">
        <v>43</v>
      </c>
      <c r="F22" t="str">
        <f t="shared" si="0"/>
        <v>adult</v>
      </c>
      <c r="G22" s="2">
        <v>44899</v>
      </c>
      <c r="H22" s="2" t="str">
        <f t="shared" si="1"/>
        <v>Dec</v>
      </c>
      <c r="I22" t="s">
        <v>22</v>
      </c>
      <c r="J22" t="s">
        <v>88</v>
      </c>
      <c r="K22" t="s">
        <v>108</v>
      </c>
      <c r="L22" t="s">
        <v>34</v>
      </c>
      <c r="M22" t="s">
        <v>109</v>
      </c>
      <c r="N22">
        <v>1</v>
      </c>
      <c r="O22" t="s">
        <v>27</v>
      </c>
      <c r="P22">
        <v>1164</v>
      </c>
      <c r="Q22" t="s">
        <v>110</v>
      </c>
      <c r="R22" t="s">
        <v>111</v>
      </c>
      <c r="S22">
        <v>226024</v>
      </c>
      <c r="T22" t="s">
        <v>30</v>
      </c>
      <c r="U22" t="b">
        <v>0</v>
      </c>
    </row>
    <row r="23" spans="1:21" x14ac:dyDescent="0.3">
      <c r="A23">
        <v>22</v>
      </c>
      <c r="B23" t="s">
        <v>112</v>
      </c>
      <c r="C23">
        <v>1943310</v>
      </c>
      <c r="D23" t="s">
        <v>862</v>
      </c>
      <c r="E23">
        <v>31</v>
      </c>
      <c r="F23" t="str">
        <f t="shared" si="0"/>
        <v>adult</v>
      </c>
      <c r="G23" s="2">
        <v>44899</v>
      </c>
      <c r="H23" s="2" t="str">
        <f t="shared" si="1"/>
        <v>Dec</v>
      </c>
      <c r="I23" t="s">
        <v>113</v>
      </c>
      <c r="J23" t="s">
        <v>23</v>
      </c>
      <c r="K23" t="s">
        <v>114</v>
      </c>
      <c r="L23" t="s">
        <v>54</v>
      </c>
      <c r="M23" t="s">
        <v>26</v>
      </c>
      <c r="N23">
        <v>1</v>
      </c>
      <c r="O23" t="s">
        <v>27</v>
      </c>
      <c r="P23">
        <v>743</v>
      </c>
      <c r="Q23" t="s">
        <v>90</v>
      </c>
      <c r="R23" t="s">
        <v>91</v>
      </c>
      <c r="S23">
        <v>110087</v>
      </c>
      <c r="T23" t="s">
        <v>30</v>
      </c>
      <c r="U23" t="b">
        <v>0</v>
      </c>
    </row>
    <row r="24" spans="1:21" x14ac:dyDescent="0.3">
      <c r="A24">
        <v>23</v>
      </c>
      <c r="B24" t="s">
        <v>115</v>
      </c>
      <c r="C24">
        <v>950590</v>
      </c>
      <c r="D24" t="s">
        <v>862</v>
      </c>
      <c r="E24">
        <v>30</v>
      </c>
      <c r="F24" t="str">
        <f t="shared" si="0"/>
        <v>adult</v>
      </c>
      <c r="G24" s="2">
        <v>44899</v>
      </c>
      <c r="H24" s="2" t="str">
        <f t="shared" si="1"/>
        <v>Dec</v>
      </c>
      <c r="I24" t="s">
        <v>22</v>
      </c>
      <c r="J24" t="s">
        <v>23</v>
      </c>
      <c r="K24" t="s">
        <v>116</v>
      </c>
      <c r="L24" t="s">
        <v>34</v>
      </c>
      <c r="M24" t="s">
        <v>109</v>
      </c>
      <c r="N24">
        <v>1</v>
      </c>
      <c r="O24" t="s">
        <v>27</v>
      </c>
      <c r="P24">
        <v>575</v>
      </c>
      <c r="Q24" t="s">
        <v>117</v>
      </c>
      <c r="R24" t="s">
        <v>48</v>
      </c>
      <c r="S24">
        <v>625014</v>
      </c>
      <c r="T24" t="s">
        <v>30</v>
      </c>
      <c r="U24" t="b">
        <v>0</v>
      </c>
    </row>
    <row r="25" spans="1:21" x14ac:dyDescent="0.3">
      <c r="A25">
        <v>24</v>
      </c>
      <c r="B25" t="s">
        <v>118</v>
      </c>
      <c r="C25">
        <v>3935670</v>
      </c>
      <c r="D25" t="s">
        <v>863</v>
      </c>
      <c r="E25">
        <v>19</v>
      </c>
      <c r="F25" t="str">
        <f t="shared" si="0"/>
        <v>teenager</v>
      </c>
      <c r="G25" s="2">
        <v>44899</v>
      </c>
      <c r="H25" s="2" t="str">
        <f t="shared" si="1"/>
        <v>Dec</v>
      </c>
      <c r="I25" t="s">
        <v>22</v>
      </c>
      <c r="J25" t="s">
        <v>32</v>
      </c>
      <c r="K25" t="s">
        <v>119</v>
      </c>
      <c r="L25" t="s">
        <v>34</v>
      </c>
      <c r="M25" t="s">
        <v>98</v>
      </c>
      <c r="N25">
        <v>1</v>
      </c>
      <c r="O25" t="s">
        <v>27</v>
      </c>
      <c r="P25">
        <v>788</v>
      </c>
      <c r="Q25" t="s">
        <v>120</v>
      </c>
      <c r="R25" t="s">
        <v>111</v>
      </c>
      <c r="S25">
        <v>250002</v>
      </c>
      <c r="T25" t="s">
        <v>30</v>
      </c>
      <c r="U25" t="b">
        <v>0</v>
      </c>
    </row>
    <row r="26" spans="1:21" x14ac:dyDescent="0.3">
      <c r="A26">
        <v>25</v>
      </c>
      <c r="B26" t="s">
        <v>121</v>
      </c>
      <c r="C26">
        <v>398999</v>
      </c>
      <c r="D26" t="s">
        <v>863</v>
      </c>
      <c r="E26">
        <v>37</v>
      </c>
      <c r="F26" t="str">
        <f t="shared" si="0"/>
        <v>adult</v>
      </c>
      <c r="G26" s="2">
        <v>44899</v>
      </c>
      <c r="H26" s="2" t="str">
        <f t="shared" si="1"/>
        <v>Dec</v>
      </c>
      <c r="I26" t="s">
        <v>22</v>
      </c>
      <c r="J26" t="s">
        <v>44</v>
      </c>
      <c r="K26" t="s">
        <v>122</v>
      </c>
      <c r="L26" t="s">
        <v>34</v>
      </c>
      <c r="M26" t="s">
        <v>46</v>
      </c>
      <c r="N26">
        <v>1</v>
      </c>
      <c r="O26" t="s">
        <v>27</v>
      </c>
      <c r="P26">
        <v>612</v>
      </c>
      <c r="Q26" t="s">
        <v>85</v>
      </c>
      <c r="R26" t="s">
        <v>86</v>
      </c>
      <c r="S26">
        <v>500060</v>
      </c>
      <c r="T26" t="s">
        <v>30</v>
      </c>
      <c r="U26" t="b">
        <v>0</v>
      </c>
    </row>
    <row r="27" spans="1:21" x14ac:dyDescent="0.3">
      <c r="A27">
        <v>26</v>
      </c>
      <c r="B27" t="s">
        <v>123</v>
      </c>
      <c r="C27">
        <v>5438780</v>
      </c>
      <c r="D27" t="s">
        <v>863</v>
      </c>
      <c r="E27">
        <v>37</v>
      </c>
      <c r="F27" t="str">
        <f t="shared" si="0"/>
        <v>adult</v>
      </c>
      <c r="G27" s="2">
        <v>44899</v>
      </c>
      <c r="H27" s="2" t="str">
        <f t="shared" si="1"/>
        <v>Dec</v>
      </c>
      <c r="I27" t="s">
        <v>22</v>
      </c>
      <c r="J27" t="s">
        <v>62</v>
      </c>
      <c r="K27" t="s">
        <v>124</v>
      </c>
      <c r="L27" t="s">
        <v>25</v>
      </c>
      <c r="M27" t="s">
        <v>26</v>
      </c>
      <c r="N27">
        <v>1</v>
      </c>
      <c r="O27" t="s">
        <v>27</v>
      </c>
      <c r="P27">
        <v>533</v>
      </c>
      <c r="Q27" t="s">
        <v>125</v>
      </c>
      <c r="R27" t="s">
        <v>126</v>
      </c>
      <c r="S27">
        <v>452014</v>
      </c>
      <c r="T27" t="s">
        <v>30</v>
      </c>
      <c r="U27" t="b">
        <v>0</v>
      </c>
    </row>
    <row r="28" spans="1:21" x14ac:dyDescent="0.3">
      <c r="A28">
        <v>27</v>
      </c>
      <c r="B28" t="s">
        <v>127</v>
      </c>
      <c r="C28">
        <v>8343960</v>
      </c>
      <c r="D28" t="s">
        <v>863</v>
      </c>
      <c r="E28">
        <v>62</v>
      </c>
      <c r="F28" t="str">
        <f t="shared" si="0"/>
        <v>Senior</v>
      </c>
      <c r="G28" s="2">
        <v>44899</v>
      </c>
      <c r="H28" s="2" t="str">
        <f t="shared" si="1"/>
        <v>Dec</v>
      </c>
      <c r="I28" t="s">
        <v>22</v>
      </c>
      <c r="J28" t="s">
        <v>52</v>
      </c>
      <c r="K28" t="s">
        <v>128</v>
      </c>
      <c r="L28" t="s">
        <v>75</v>
      </c>
      <c r="M28" t="s">
        <v>66</v>
      </c>
      <c r="N28">
        <v>1</v>
      </c>
      <c r="O28" t="s">
        <v>27</v>
      </c>
      <c r="P28">
        <v>484</v>
      </c>
      <c r="Q28" t="s">
        <v>129</v>
      </c>
      <c r="R28" t="s">
        <v>60</v>
      </c>
      <c r="S28">
        <v>577004</v>
      </c>
      <c r="T28" t="s">
        <v>30</v>
      </c>
      <c r="U28" t="b">
        <v>0</v>
      </c>
    </row>
    <row r="29" spans="1:21" x14ac:dyDescent="0.3">
      <c r="A29">
        <v>28</v>
      </c>
      <c r="B29" t="s">
        <v>130</v>
      </c>
      <c r="C29">
        <v>986513</v>
      </c>
      <c r="D29" t="s">
        <v>862</v>
      </c>
      <c r="E29">
        <v>20</v>
      </c>
      <c r="F29" t="str">
        <f t="shared" si="0"/>
        <v>teenager</v>
      </c>
      <c r="G29" s="2">
        <v>44899</v>
      </c>
      <c r="H29" s="2" t="str">
        <f t="shared" si="1"/>
        <v>Dec</v>
      </c>
      <c r="I29" t="s">
        <v>22</v>
      </c>
      <c r="J29" t="s">
        <v>52</v>
      </c>
      <c r="K29" t="s">
        <v>131</v>
      </c>
      <c r="L29" t="s">
        <v>34</v>
      </c>
      <c r="M29" t="s">
        <v>109</v>
      </c>
      <c r="N29">
        <v>1</v>
      </c>
      <c r="O29" t="s">
        <v>27</v>
      </c>
      <c r="P29">
        <v>563</v>
      </c>
      <c r="Q29" t="s">
        <v>132</v>
      </c>
      <c r="R29" t="s">
        <v>133</v>
      </c>
      <c r="S29">
        <v>263153</v>
      </c>
      <c r="T29" t="s">
        <v>30</v>
      </c>
      <c r="U29" t="b">
        <v>0</v>
      </c>
    </row>
    <row r="30" spans="1:21" x14ac:dyDescent="0.3">
      <c r="A30">
        <v>29</v>
      </c>
      <c r="B30" t="s">
        <v>134</v>
      </c>
      <c r="C30">
        <v>947452</v>
      </c>
      <c r="D30" t="s">
        <v>862</v>
      </c>
      <c r="E30">
        <v>77</v>
      </c>
      <c r="F30" t="str">
        <f t="shared" si="0"/>
        <v>Senior</v>
      </c>
      <c r="G30" s="2">
        <v>44899</v>
      </c>
      <c r="H30" s="2" t="str">
        <f t="shared" si="1"/>
        <v>Dec</v>
      </c>
      <c r="I30" t="s">
        <v>22</v>
      </c>
      <c r="J30" t="s">
        <v>52</v>
      </c>
      <c r="K30" t="s">
        <v>53</v>
      </c>
      <c r="L30" t="s">
        <v>54</v>
      </c>
      <c r="M30" t="s">
        <v>26</v>
      </c>
      <c r="N30">
        <v>1</v>
      </c>
      <c r="O30" t="s">
        <v>27</v>
      </c>
      <c r="P30">
        <v>735</v>
      </c>
      <c r="Q30" t="s">
        <v>135</v>
      </c>
      <c r="R30" t="s">
        <v>48</v>
      </c>
      <c r="S30">
        <v>600103</v>
      </c>
      <c r="T30" t="s">
        <v>30</v>
      </c>
      <c r="U30" t="b">
        <v>0</v>
      </c>
    </row>
    <row r="31" spans="1:21" x14ac:dyDescent="0.3">
      <c r="A31">
        <v>30</v>
      </c>
      <c r="B31" t="s">
        <v>136</v>
      </c>
      <c r="C31">
        <v>1326018</v>
      </c>
      <c r="D31" t="s">
        <v>862</v>
      </c>
      <c r="E31">
        <v>26</v>
      </c>
      <c r="F31" t="str">
        <f t="shared" si="0"/>
        <v>teenager</v>
      </c>
      <c r="G31" s="2">
        <v>44899</v>
      </c>
      <c r="H31" s="2" t="str">
        <f t="shared" si="1"/>
        <v>Dec</v>
      </c>
      <c r="I31" t="s">
        <v>22</v>
      </c>
      <c r="J31" t="s">
        <v>44</v>
      </c>
      <c r="K31" t="s">
        <v>137</v>
      </c>
      <c r="L31" t="s">
        <v>34</v>
      </c>
      <c r="M31" t="s">
        <v>98</v>
      </c>
      <c r="N31">
        <v>1</v>
      </c>
      <c r="O31" t="s">
        <v>27</v>
      </c>
      <c r="P31">
        <v>759</v>
      </c>
      <c r="Q31" t="s">
        <v>138</v>
      </c>
      <c r="R31" t="s">
        <v>111</v>
      </c>
      <c r="S31">
        <v>230304</v>
      </c>
      <c r="T31" t="s">
        <v>30</v>
      </c>
      <c r="U31" t="b">
        <v>0</v>
      </c>
    </row>
    <row r="32" spans="1:21" x14ac:dyDescent="0.3">
      <c r="A32">
        <v>31</v>
      </c>
      <c r="B32" t="s">
        <v>139</v>
      </c>
      <c r="C32">
        <v>9281717</v>
      </c>
      <c r="D32" t="s">
        <v>862</v>
      </c>
      <c r="E32">
        <v>40</v>
      </c>
      <c r="F32" t="str">
        <f t="shared" si="0"/>
        <v>adult</v>
      </c>
      <c r="G32" s="2">
        <v>44899</v>
      </c>
      <c r="H32" s="2" t="str">
        <f t="shared" si="1"/>
        <v>Dec</v>
      </c>
      <c r="I32" t="s">
        <v>22</v>
      </c>
      <c r="J32" t="s">
        <v>44</v>
      </c>
      <c r="K32" t="s">
        <v>53</v>
      </c>
      <c r="L32" t="s">
        <v>54</v>
      </c>
      <c r="M32" t="s">
        <v>26</v>
      </c>
      <c r="N32">
        <v>1</v>
      </c>
      <c r="O32" t="s">
        <v>27</v>
      </c>
      <c r="P32">
        <v>715</v>
      </c>
      <c r="Q32" t="s">
        <v>140</v>
      </c>
      <c r="R32" t="s">
        <v>141</v>
      </c>
      <c r="S32">
        <v>744302</v>
      </c>
      <c r="T32" t="s">
        <v>30</v>
      </c>
      <c r="U32" t="b">
        <v>0</v>
      </c>
    </row>
    <row r="33" spans="1:21" x14ac:dyDescent="0.3">
      <c r="A33">
        <v>32</v>
      </c>
      <c r="B33" t="s">
        <v>142</v>
      </c>
      <c r="C33">
        <v>6866119</v>
      </c>
      <c r="D33" t="s">
        <v>862</v>
      </c>
      <c r="E33">
        <v>52</v>
      </c>
      <c r="F33" t="str">
        <f t="shared" si="0"/>
        <v>Senior</v>
      </c>
      <c r="G33" s="2">
        <v>44899</v>
      </c>
      <c r="H33" s="2" t="str">
        <f t="shared" si="1"/>
        <v>Dec</v>
      </c>
      <c r="I33" t="s">
        <v>22</v>
      </c>
      <c r="J33" t="s">
        <v>44</v>
      </c>
      <c r="K33" t="s">
        <v>143</v>
      </c>
      <c r="L33" t="s">
        <v>54</v>
      </c>
      <c r="M33" t="s">
        <v>26</v>
      </c>
      <c r="N33">
        <v>1</v>
      </c>
      <c r="O33" t="s">
        <v>27</v>
      </c>
      <c r="P33">
        <v>885</v>
      </c>
      <c r="Q33" t="s">
        <v>144</v>
      </c>
      <c r="R33" t="s">
        <v>145</v>
      </c>
      <c r="S33">
        <v>380058</v>
      </c>
      <c r="T33" t="s">
        <v>30</v>
      </c>
      <c r="U33" t="b">
        <v>0</v>
      </c>
    </row>
    <row r="34" spans="1:21" x14ac:dyDescent="0.3">
      <c r="A34">
        <v>33</v>
      </c>
      <c r="B34" t="s">
        <v>146</v>
      </c>
      <c r="C34">
        <v>9400852</v>
      </c>
      <c r="D34" t="s">
        <v>863</v>
      </c>
      <c r="E34">
        <v>38</v>
      </c>
      <c r="F34" t="str">
        <f t="shared" si="0"/>
        <v>adult</v>
      </c>
      <c r="G34" s="2">
        <v>44899</v>
      </c>
      <c r="H34" s="2" t="str">
        <f t="shared" si="1"/>
        <v>Dec</v>
      </c>
      <c r="I34" t="s">
        <v>22</v>
      </c>
      <c r="J34" t="s">
        <v>62</v>
      </c>
      <c r="K34" t="s">
        <v>147</v>
      </c>
      <c r="L34" t="s">
        <v>25</v>
      </c>
      <c r="M34" t="s">
        <v>46</v>
      </c>
      <c r="N34">
        <v>1</v>
      </c>
      <c r="O34" t="s">
        <v>27</v>
      </c>
      <c r="P34">
        <v>301</v>
      </c>
      <c r="Q34" t="s">
        <v>148</v>
      </c>
      <c r="R34" t="s">
        <v>48</v>
      </c>
      <c r="S34">
        <v>636007</v>
      </c>
      <c r="T34" t="s">
        <v>30</v>
      </c>
      <c r="U34" t="b">
        <v>0</v>
      </c>
    </row>
    <row r="35" spans="1:21" x14ac:dyDescent="0.3">
      <c r="A35">
        <v>34</v>
      </c>
      <c r="B35" t="s">
        <v>149</v>
      </c>
      <c r="C35">
        <v>2606836</v>
      </c>
      <c r="D35" t="s">
        <v>862</v>
      </c>
      <c r="E35">
        <v>39</v>
      </c>
      <c r="F35" t="str">
        <f t="shared" si="0"/>
        <v>adult</v>
      </c>
      <c r="G35" s="2">
        <v>44899</v>
      </c>
      <c r="H35" s="2" t="str">
        <f t="shared" si="1"/>
        <v>Dec</v>
      </c>
      <c r="I35" t="s">
        <v>22</v>
      </c>
      <c r="J35" t="s">
        <v>23</v>
      </c>
      <c r="K35" t="s">
        <v>150</v>
      </c>
      <c r="L35" t="s">
        <v>34</v>
      </c>
      <c r="M35" t="s">
        <v>66</v>
      </c>
      <c r="N35">
        <v>1</v>
      </c>
      <c r="O35" t="s">
        <v>27</v>
      </c>
      <c r="P35">
        <v>1238</v>
      </c>
      <c r="Q35" t="s">
        <v>79</v>
      </c>
      <c r="R35" t="s">
        <v>80</v>
      </c>
      <c r="S35">
        <v>781020</v>
      </c>
      <c r="T35" t="s">
        <v>30</v>
      </c>
      <c r="U35" t="b">
        <v>0</v>
      </c>
    </row>
    <row r="36" spans="1:21" x14ac:dyDescent="0.3">
      <c r="A36">
        <v>35</v>
      </c>
      <c r="B36" t="s">
        <v>151</v>
      </c>
      <c r="C36">
        <v>8481179</v>
      </c>
      <c r="D36" t="s">
        <v>862</v>
      </c>
      <c r="E36">
        <v>37</v>
      </c>
      <c r="F36" t="str">
        <f t="shared" si="0"/>
        <v>adult</v>
      </c>
      <c r="G36" s="2">
        <v>44899</v>
      </c>
      <c r="H36" s="2" t="str">
        <f t="shared" si="1"/>
        <v>Dec</v>
      </c>
      <c r="I36" t="s">
        <v>22</v>
      </c>
      <c r="J36" t="s">
        <v>44</v>
      </c>
      <c r="K36" t="s">
        <v>152</v>
      </c>
      <c r="L36" t="s">
        <v>34</v>
      </c>
      <c r="M36" t="s">
        <v>40</v>
      </c>
      <c r="N36">
        <v>1</v>
      </c>
      <c r="O36" t="s">
        <v>27</v>
      </c>
      <c r="P36">
        <v>856</v>
      </c>
      <c r="Q36" t="s">
        <v>135</v>
      </c>
      <c r="R36" t="s">
        <v>48</v>
      </c>
      <c r="S36">
        <v>600119</v>
      </c>
      <c r="T36" t="s">
        <v>30</v>
      </c>
      <c r="U36" t="b">
        <v>0</v>
      </c>
    </row>
    <row r="37" spans="1:21" x14ac:dyDescent="0.3">
      <c r="A37">
        <v>36</v>
      </c>
      <c r="B37" t="s">
        <v>153</v>
      </c>
      <c r="C37">
        <v>9686095</v>
      </c>
      <c r="D37" t="s">
        <v>863</v>
      </c>
      <c r="E37">
        <v>73</v>
      </c>
      <c r="F37" t="str">
        <f t="shared" si="0"/>
        <v>Senior</v>
      </c>
      <c r="G37" s="2">
        <v>44899</v>
      </c>
      <c r="H37" s="2" t="str">
        <f t="shared" si="1"/>
        <v>Dec</v>
      </c>
      <c r="I37" t="s">
        <v>22</v>
      </c>
      <c r="J37" t="s">
        <v>52</v>
      </c>
      <c r="K37" t="s">
        <v>154</v>
      </c>
      <c r="L37" t="s">
        <v>34</v>
      </c>
      <c r="M37" t="s">
        <v>35</v>
      </c>
      <c r="N37">
        <v>1</v>
      </c>
      <c r="O37" t="s">
        <v>27</v>
      </c>
      <c r="P37">
        <v>650</v>
      </c>
      <c r="Q37" t="s">
        <v>155</v>
      </c>
      <c r="R37" t="s">
        <v>145</v>
      </c>
      <c r="S37">
        <v>390021</v>
      </c>
      <c r="T37" t="s">
        <v>30</v>
      </c>
      <c r="U37" t="b">
        <v>0</v>
      </c>
    </row>
    <row r="38" spans="1:21" x14ac:dyDescent="0.3">
      <c r="A38">
        <v>37</v>
      </c>
      <c r="B38" t="s">
        <v>156</v>
      </c>
      <c r="C38">
        <v>9033015</v>
      </c>
      <c r="D38" t="s">
        <v>863</v>
      </c>
      <c r="E38">
        <v>41</v>
      </c>
      <c r="F38" t="str">
        <f t="shared" si="0"/>
        <v>adult</v>
      </c>
      <c r="G38" s="2">
        <v>44899</v>
      </c>
      <c r="H38" s="2" t="str">
        <f t="shared" si="1"/>
        <v>Dec</v>
      </c>
      <c r="I38" t="s">
        <v>22</v>
      </c>
      <c r="J38" t="s">
        <v>44</v>
      </c>
      <c r="K38" t="s">
        <v>157</v>
      </c>
      <c r="L38" t="s">
        <v>25</v>
      </c>
      <c r="M38" t="s">
        <v>66</v>
      </c>
      <c r="N38">
        <v>1</v>
      </c>
      <c r="O38" t="s">
        <v>27</v>
      </c>
      <c r="P38">
        <v>449</v>
      </c>
      <c r="Q38" t="s">
        <v>158</v>
      </c>
      <c r="R38" t="s">
        <v>73</v>
      </c>
      <c r="S38">
        <v>670309</v>
      </c>
      <c r="T38" t="s">
        <v>30</v>
      </c>
      <c r="U38" t="b">
        <v>0</v>
      </c>
    </row>
    <row r="39" spans="1:21" x14ac:dyDescent="0.3">
      <c r="A39">
        <v>38</v>
      </c>
      <c r="B39" t="s">
        <v>159</v>
      </c>
      <c r="C39">
        <v>6932218</v>
      </c>
      <c r="D39" t="s">
        <v>863</v>
      </c>
      <c r="E39">
        <v>41</v>
      </c>
      <c r="F39" t="str">
        <f t="shared" si="0"/>
        <v>adult</v>
      </c>
      <c r="G39" s="2">
        <v>44899</v>
      </c>
      <c r="H39" s="2" t="str">
        <f t="shared" si="1"/>
        <v>Dec</v>
      </c>
      <c r="I39" t="s">
        <v>22</v>
      </c>
      <c r="J39" t="s">
        <v>23</v>
      </c>
      <c r="K39" t="s">
        <v>160</v>
      </c>
      <c r="L39" t="s">
        <v>34</v>
      </c>
      <c r="M39" t="s">
        <v>98</v>
      </c>
      <c r="N39">
        <v>1</v>
      </c>
      <c r="O39" t="s">
        <v>27</v>
      </c>
      <c r="P39">
        <v>967</v>
      </c>
      <c r="Q39" t="s">
        <v>161</v>
      </c>
      <c r="R39" t="s">
        <v>161</v>
      </c>
      <c r="S39">
        <v>160036</v>
      </c>
      <c r="T39" t="s">
        <v>30</v>
      </c>
      <c r="U39" t="b">
        <v>0</v>
      </c>
    </row>
    <row r="40" spans="1:21" x14ac:dyDescent="0.3">
      <c r="A40">
        <v>39</v>
      </c>
      <c r="B40" t="s">
        <v>162</v>
      </c>
      <c r="C40">
        <v>8796291</v>
      </c>
      <c r="D40" t="s">
        <v>863</v>
      </c>
      <c r="E40">
        <v>35</v>
      </c>
      <c r="F40" t="str">
        <f t="shared" si="0"/>
        <v>adult</v>
      </c>
      <c r="G40" s="2">
        <v>44899</v>
      </c>
      <c r="H40" s="2" t="str">
        <f t="shared" si="1"/>
        <v>Dec</v>
      </c>
      <c r="I40" t="s">
        <v>22</v>
      </c>
      <c r="J40" t="s">
        <v>44</v>
      </c>
      <c r="K40" t="s">
        <v>163</v>
      </c>
      <c r="L40" t="s">
        <v>25</v>
      </c>
      <c r="M40" t="s">
        <v>66</v>
      </c>
      <c r="N40">
        <v>1</v>
      </c>
      <c r="O40" t="s">
        <v>27</v>
      </c>
      <c r="P40">
        <v>399</v>
      </c>
      <c r="Q40" t="s">
        <v>36</v>
      </c>
      <c r="R40" t="s">
        <v>37</v>
      </c>
      <c r="S40">
        <v>122001</v>
      </c>
      <c r="T40" t="s">
        <v>30</v>
      </c>
      <c r="U40" t="b">
        <v>0</v>
      </c>
    </row>
    <row r="41" spans="1:21" x14ac:dyDescent="0.3">
      <c r="A41">
        <v>40</v>
      </c>
      <c r="B41" t="s">
        <v>164</v>
      </c>
      <c r="C41">
        <v>9654105</v>
      </c>
      <c r="D41" t="s">
        <v>863</v>
      </c>
      <c r="E41">
        <v>72</v>
      </c>
      <c r="F41" t="str">
        <f t="shared" si="0"/>
        <v>Senior</v>
      </c>
      <c r="G41" s="2">
        <v>44899</v>
      </c>
      <c r="H41" s="2" t="str">
        <f t="shared" si="1"/>
        <v>Dec</v>
      </c>
      <c r="I41" t="s">
        <v>22</v>
      </c>
      <c r="J41" t="s">
        <v>52</v>
      </c>
      <c r="K41" t="s">
        <v>165</v>
      </c>
      <c r="L41" t="s">
        <v>34</v>
      </c>
      <c r="M41" t="s">
        <v>46</v>
      </c>
      <c r="N41">
        <v>1</v>
      </c>
      <c r="O41" t="s">
        <v>27</v>
      </c>
      <c r="P41">
        <v>969</v>
      </c>
      <c r="Q41" t="s">
        <v>28</v>
      </c>
      <c r="R41" t="s">
        <v>29</v>
      </c>
      <c r="S41">
        <v>160062</v>
      </c>
      <c r="T41" t="s">
        <v>30</v>
      </c>
      <c r="U41" t="b">
        <v>0</v>
      </c>
    </row>
    <row r="42" spans="1:21" x14ac:dyDescent="0.3">
      <c r="A42">
        <v>41</v>
      </c>
      <c r="B42" t="s">
        <v>166</v>
      </c>
      <c r="C42">
        <v>637532</v>
      </c>
      <c r="D42" t="s">
        <v>862</v>
      </c>
      <c r="E42">
        <v>39</v>
      </c>
      <c r="F42" t="str">
        <f t="shared" si="0"/>
        <v>adult</v>
      </c>
      <c r="G42" s="2">
        <v>44899</v>
      </c>
      <c r="H42" s="2" t="str">
        <f t="shared" si="1"/>
        <v>Dec</v>
      </c>
      <c r="I42" t="s">
        <v>22</v>
      </c>
      <c r="J42" t="s">
        <v>52</v>
      </c>
      <c r="K42" t="s">
        <v>167</v>
      </c>
      <c r="L42" t="s">
        <v>54</v>
      </c>
      <c r="M42" t="s">
        <v>35</v>
      </c>
      <c r="N42">
        <v>1</v>
      </c>
      <c r="O42" t="s">
        <v>27</v>
      </c>
      <c r="P42">
        <v>599</v>
      </c>
      <c r="Q42" t="s">
        <v>59</v>
      </c>
      <c r="R42" t="s">
        <v>60</v>
      </c>
      <c r="S42">
        <v>560061</v>
      </c>
      <c r="T42" t="s">
        <v>30</v>
      </c>
      <c r="U42" t="b">
        <v>0</v>
      </c>
    </row>
    <row r="43" spans="1:21" x14ac:dyDescent="0.3">
      <c r="A43">
        <v>42</v>
      </c>
      <c r="B43" t="s">
        <v>166</v>
      </c>
      <c r="C43">
        <v>637532</v>
      </c>
      <c r="D43" t="s">
        <v>863</v>
      </c>
      <c r="E43">
        <v>39</v>
      </c>
      <c r="F43" t="str">
        <f t="shared" si="0"/>
        <v>adult</v>
      </c>
      <c r="G43" s="2">
        <v>44899</v>
      </c>
      <c r="H43" s="2" t="str">
        <f t="shared" si="1"/>
        <v>Dec</v>
      </c>
      <c r="I43" t="s">
        <v>22</v>
      </c>
      <c r="J43" t="s">
        <v>44</v>
      </c>
      <c r="K43" t="s">
        <v>168</v>
      </c>
      <c r="L43" t="s">
        <v>75</v>
      </c>
      <c r="M43" t="s">
        <v>40</v>
      </c>
      <c r="N43">
        <v>1</v>
      </c>
      <c r="O43" t="s">
        <v>27</v>
      </c>
      <c r="P43">
        <v>545</v>
      </c>
      <c r="Q43" t="s">
        <v>169</v>
      </c>
      <c r="R43" t="s">
        <v>56</v>
      </c>
      <c r="S43">
        <v>411051</v>
      </c>
      <c r="T43" t="s">
        <v>30</v>
      </c>
      <c r="U43" t="b">
        <v>0</v>
      </c>
    </row>
    <row r="44" spans="1:21" x14ac:dyDescent="0.3">
      <c r="A44">
        <v>43</v>
      </c>
      <c r="B44" t="s">
        <v>170</v>
      </c>
      <c r="C44">
        <v>3393819</v>
      </c>
      <c r="D44" t="s">
        <v>863</v>
      </c>
      <c r="E44">
        <v>44</v>
      </c>
      <c r="F44" t="str">
        <f t="shared" si="0"/>
        <v>adult</v>
      </c>
      <c r="G44" s="2">
        <v>44899</v>
      </c>
      <c r="H44" s="2" t="str">
        <f t="shared" si="1"/>
        <v>Dec</v>
      </c>
      <c r="I44" t="s">
        <v>22</v>
      </c>
      <c r="J44" t="s">
        <v>23</v>
      </c>
      <c r="K44" t="s">
        <v>171</v>
      </c>
      <c r="L44" t="s">
        <v>34</v>
      </c>
      <c r="M44" t="s">
        <v>98</v>
      </c>
      <c r="N44">
        <v>1</v>
      </c>
      <c r="O44" t="s">
        <v>27</v>
      </c>
      <c r="P44">
        <v>1115</v>
      </c>
      <c r="Q44" t="s">
        <v>169</v>
      </c>
      <c r="R44" t="s">
        <v>56</v>
      </c>
      <c r="S44">
        <v>412207</v>
      </c>
      <c r="T44" t="s">
        <v>30</v>
      </c>
      <c r="U44" t="b">
        <v>0</v>
      </c>
    </row>
    <row r="45" spans="1:21" x14ac:dyDescent="0.3">
      <c r="A45">
        <v>44</v>
      </c>
      <c r="B45" t="s">
        <v>172</v>
      </c>
      <c r="C45">
        <v>5673590</v>
      </c>
      <c r="D45" t="s">
        <v>863</v>
      </c>
      <c r="E45">
        <v>22</v>
      </c>
      <c r="F45" t="str">
        <f t="shared" si="0"/>
        <v>teenager</v>
      </c>
      <c r="G45" s="2">
        <v>44899</v>
      </c>
      <c r="H45" s="2" t="str">
        <f t="shared" si="1"/>
        <v>Dec</v>
      </c>
      <c r="I45" t="s">
        <v>22</v>
      </c>
      <c r="J45" t="s">
        <v>57</v>
      </c>
      <c r="K45" t="s">
        <v>173</v>
      </c>
      <c r="L45" t="s">
        <v>34</v>
      </c>
      <c r="M45" t="s">
        <v>66</v>
      </c>
      <c r="N45">
        <v>1</v>
      </c>
      <c r="O45" t="s">
        <v>27</v>
      </c>
      <c r="P45">
        <v>648</v>
      </c>
      <c r="Q45" t="s">
        <v>174</v>
      </c>
      <c r="R45" t="s">
        <v>37</v>
      </c>
      <c r="S45">
        <v>131001</v>
      </c>
      <c r="T45" t="s">
        <v>30</v>
      </c>
      <c r="U45" t="b">
        <v>0</v>
      </c>
    </row>
    <row r="46" spans="1:21" x14ac:dyDescent="0.3">
      <c r="A46">
        <v>45</v>
      </c>
      <c r="B46" t="s">
        <v>175</v>
      </c>
      <c r="C46">
        <v>5846829</v>
      </c>
      <c r="D46" t="s">
        <v>863</v>
      </c>
      <c r="E46">
        <v>64</v>
      </c>
      <c r="F46" t="str">
        <f t="shared" si="0"/>
        <v>Senior</v>
      </c>
      <c r="G46" s="2">
        <v>44899</v>
      </c>
      <c r="H46" s="2" t="str">
        <f t="shared" si="1"/>
        <v>Dec</v>
      </c>
      <c r="I46" t="s">
        <v>22</v>
      </c>
      <c r="J46" t="s">
        <v>52</v>
      </c>
      <c r="K46" t="s">
        <v>176</v>
      </c>
      <c r="L46" t="s">
        <v>34</v>
      </c>
      <c r="M46" t="s">
        <v>40</v>
      </c>
      <c r="N46">
        <v>1</v>
      </c>
      <c r="O46" t="s">
        <v>27</v>
      </c>
      <c r="P46">
        <v>999</v>
      </c>
      <c r="Q46" t="s">
        <v>177</v>
      </c>
      <c r="R46" t="s">
        <v>70</v>
      </c>
      <c r="S46">
        <v>524002</v>
      </c>
      <c r="T46" t="s">
        <v>30</v>
      </c>
      <c r="U46" t="b">
        <v>0</v>
      </c>
    </row>
    <row r="47" spans="1:21" x14ac:dyDescent="0.3">
      <c r="A47">
        <v>46</v>
      </c>
      <c r="B47" t="s">
        <v>178</v>
      </c>
      <c r="C47">
        <v>4087298</v>
      </c>
      <c r="D47" t="s">
        <v>863</v>
      </c>
      <c r="E47">
        <v>30</v>
      </c>
      <c r="F47" t="str">
        <f t="shared" si="0"/>
        <v>adult</v>
      </c>
      <c r="G47" s="2">
        <v>44899</v>
      </c>
      <c r="H47" s="2" t="str">
        <f t="shared" si="1"/>
        <v>Dec</v>
      </c>
      <c r="I47" t="s">
        <v>22</v>
      </c>
      <c r="J47" t="s">
        <v>44</v>
      </c>
      <c r="K47" t="s">
        <v>179</v>
      </c>
      <c r="L47" t="s">
        <v>34</v>
      </c>
      <c r="M47" t="s">
        <v>26</v>
      </c>
      <c r="N47">
        <v>1</v>
      </c>
      <c r="O47" t="s">
        <v>27</v>
      </c>
      <c r="P47">
        <v>563</v>
      </c>
      <c r="Q47" t="s">
        <v>180</v>
      </c>
      <c r="R47" t="s">
        <v>48</v>
      </c>
      <c r="S47">
        <v>620101</v>
      </c>
      <c r="T47" t="s">
        <v>30</v>
      </c>
      <c r="U47" t="b">
        <v>0</v>
      </c>
    </row>
    <row r="48" spans="1:21" x14ac:dyDescent="0.3">
      <c r="A48">
        <v>47</v>
      </c>
      <c r="B48" t="s">
        <v>181</v>
      </c>
      <c r="C48">
        <v>7694743</v>
      </c>
      <c r="D48" t="s">
        <v>863</v>
      </c>
      <c r="E48">
        <v>46</v>
      </c>
      <c r="F48" t="str">
        <f t="shared" si="0"/>
        <v>adult</v>
      </c>
      <c r="G48" s="2">
        <v>44899</v>
      </c>
      <c r="H48" s="2" t="str">
        <f t="shared" si="1"/>
        <v>Dec</v>
      </c>
      <c r="I48" t="s">
        <v>22</v>
      </c>
      <c r="J48" t="s">
        <v>23</v>
      </c>
      <c r="K48" t="s">
        <v>182</v>
      </c>
      <c r="L48" t="s">
        <v>34</v>
      </c>
      <c r="M48" t="s">
        <v>40</v>
      </c>
      <c r="N48">
        <v>1</v>
      </c>
      <c r="O48" t="s">
        <v>27</v>
      </c>
      <c r="P48">
        <v>833</v>
      </c>
      <c r="Q48" t="s">
        <v>59</v>
      </c>
      <c r="R48" t="s">
        <v>60</v>
      </c>
      <c r="S48">
        <v>562107</v>
      </c>
      <c r="T48" t="s">
        <v>30</v>
      </c>
      <c r="U48" t="b">
        <v>0</v>
      </c>
    </row>
    <row r="49" spans="1:21" x14ac:dyDescent="0.3">
      <c r="A49">
        <v>48</v>
      </c>
      <c r="B49" t="s">
        <v>183</v>
      </c>
      <c r="C49">
        <v>8068610</v>
      </c>
      <c r="D49" t="s">
        <v>863</v>
      </c>
      <c r="E49">
        <v>48</v>
      </c>
      <c r="F49" t="str">
        <f t="shared" si="0"/>
        <v>adult</v>
      </c>
      <c r="G49" s="2">
        <v>44899</v>
      </c>
      <c r="H49" s="2" t="str">
        <f t="shared" si="1"/>
        <v>Dec</v>
      </c>
      <c r="I49" t="s">
        <v>22</v>
      </c>
      <c r="J49" t="s">
        <v>88</v>
      </c>
      <c r="K49" t="s">
        <v>184</v>
      </c>
      <c r="L49" t="s">
        <v>25</v>
      </c>
      <c r="M49" t="s">
        <v>40</v>
      </c>
      <c r="N49">
        <v>1</v>
      </c>
      <c r="O49" t="s">
        <v>27</v>
      </c>
      <c r="P49">
        <v>487</v>
      </c>
      <c r="Q49" t="s">
        <v>169</v>
      </c>
      <c r="R49" t="s">
        <v>56</v>
      </c>
      <c r="S49">
        <v>411014</v>
      </c>
      <c r="T49" t="s">
        <v>30</v>
      </c>
      <c r="U49" t="b">
        <v>0</v>
      </c>
    </row>
    <row r="50" spans="1:21" x14ac:dyDescent="0.3">
      <c r="A50">
        <v>49</v>
      </c>
      <c r="B50" t="s">
        <v>185</v>
      </c>
      <c r="C50">
        <v>7917674</v>
      </c>
      <c r="D50" t="s">
        <v>863</v>
      </c>
      <c r="E50">
        <v>25</v>
      </c>
      <c r="F50" t="str">
        <f t="shared" si="0"/>
        <v>teenager</v>
      </c>
      <c r="G50" s="2">
        <v>44899</v>
      </c>
      <c r="H50" s="2" t="str">
        <f t="shared" si="1"/>
        <v>Dec</v>
      </c>
      <c r="I50" t="s">
        <v>22</v>
      </c>
      <c r="J50" t="s">
        <v>23</v>
      </c>
      <c r="K50" t="s">
        <v>186</v>
      </c>
      <c r="L50" t="s">
        <v>25</v>
      </c>
      <c r="M50" t="s">
        <v>46</v>
      </c>
      <c r="N50">
        <v>1</v>
      </c>
      <c r="O50" t="s">
        <v>27</v>
      </c>
      <c r="P50">
        <v>292</v>
      </c>
      <c r="Q50" t="s">
        <v>187</v>
      </c>
      <c r="R50" t="s">
        <v>111</v>
      </c>
      <c r="S50">
        <v>221010</v>
      </c>
      <c r="T50" t="s">
        <v>30</v>
      </c>
      <c r="U50" t="b">
        <v>0</v>
      </c>
    </row>
    <row r="51" spans="1:21" x14ac:dyDescent="0.3">
      <c r="A51">
        <v>50</v>
      </c>
      <c r="B51" t="s">
        <v>188</v>
      </c>
      <c r="C51">
        <v>2709798</v>
      </c>
      <c r="D51" t="s">
        <v>862</v>
      </c>
      <c r="E51">
        <v>35</v>
      </c>
      <c r="F51" t="str">
        <f t="shared" si="0"/>
        <v>adult</v>
      </c>
      <c r="G51" s="2">
        <v>44899</v>
      </c>
      <c r="H51" s="2" t="str">
        <f t="shared" si="1"/>
        <v>Dec</v>
      </c>
      <c r="I51" t="s">
        <v>22</v>
      </c>
      <c r="J51" t="s">
        <v>62</v>
      </c>
      <c r="K51" t="s">
        <v>189</v>
      </c>
      <c r="L51" t="s">
        <v>34</v>
      </c>
      <c r="M51" t="s">
        <v>46</v>
      </c>
      <c r="N51">
        <v>1</v>
      </c>
      <c r="O51" t="s">
        <v>27</v>
      </c>
      <c r="P51">
        <v>558</v>
      </c>
      <c r="Q51" t="s">
        <v>190</v>
      </c>
      <c r="R51" t="s">
        <v>60</v>
      </c>
      <c r="S51">
        <v>574118</v>
      </c>
      <c r="T51" t="s">
        <v>30</v>
      </c>
      <c r="U51" t="b">
        <v>0</v>
      </c>
    </row>
    <row r="52" spans="1:21" x14ac:dyDescent="0.3">
      <c r="A52">
        <v>51</v>
      </c>
      <c r="B52" t="s">
        <v>191</v>
      </c>
      <c r="C52">
        <v>4213846</v>
      </c>
      <c r="D52" t="s">
        <v>863</v>
      </c>
      <c r="E52">
        <v>27</v>
      </c>
      <c r="F52" t="str">
        <f t="shared" si="0"/>
        <v>teenager</v>
      </c>
      <c r="G52" s="2">
        <v>44899</v>
      </c>
      <c r="H52" s="2" t="str">
        <f t="shared" si="1"/>
        <v>Dec</v>
      </c>
      <c r="I52" t="s">
        <v>22</v>
      </c>
      <c r="J52" t="s">
        <v>44</v>
      </c>
      <c r="K52" t="s">
        <v>192</v>
      </c>
      <c r="L52" t="s">
        <v>34</v>
      </c>
      <c r="M52" t="s">
        <v>46</v>
      </c>
      <c r="N52">
        <v>1</v>
      </c>
      <c r="O52" t="s">
        <v>27</v>
      </c>
      <c r="P52">
        <v>664</v>
      </c>
      <c r="Q52" t="s">
        <v>85</v>
      </c>
      <c r="R52" t="s">
        <v>86</v>
      </c>
      <c r="S52">
        <v>500039</v>
      </c>
      <c r="T52" t="s">
        <v>30</v>
      </c>
      <c r="U52" t="b">
        <v>0</v>
      </c>
    </row>
    <row r="53" spans="1:21" x14ac:dyDescent="0.3">
      <c r="A53">
        <v>52</v>
      </c>
      <c r="B53" t="s">
        <v>193</v>
      </c>
      <c r="C53">
        <v>7381557</v>
      </c>
      <c r="D53" t="s">
        <v>863</v>
      </c>
      <c r="E53">
        <v>21</v>
      </c>
      <c r="F53" t="str">
        <f t="shared" si="0"/>
        <v>teenager</v>
      </c>
      <c r="G53" s="2">
        <v>44899</v>
      </c>
      <c r="H53" s="2" t="str">
        <f t="shared" si="1"/>
        <v>Dec</v>
      </c>
      <c r="I53" t="s">
        <v>22</v>
      </c>
      <c r="J53" t="s">
        <v>62</v>
      </c>
      <c r="K53" t="s">
        <v>165</v>
      </c>
      <c r="L53" t="s">
        <v>34</v>
      </c>
      <c r="M53" t="s">
        <v>46</v>
      </c>
      <c r="N53">
        <v>1</v>
      </c>
      <c r="O53" t="s">
        <v>27</v>
      </c>
      <c r="P53">
        <v>1112</v>
      </c>
      <c r="Q53" t="s">
        <v>194</v>
      </c>
      <c r="R53" t="s">
        <v>111</v>
      </c>
      <c r="S53">
        <v>211001</v>
      </c>
      <c r="T53" t="s">
        <v>30</v>
      </c>
      <c r="U53" t="b">
        <v>0</v>
      </c>
    </row>
    <row r="54" spans="1:21" x14ac:dyDescent="0.3">
      <c r="A54">
        <v>53</v>
      </c>
      <c r="B54" t="s">
        <v>195</v>
      </c>
      <c r="C54">
        <v>817885</v>
      </c>
      <c r="D54" t="s">
        <v>863</v>
      </c>
      <c r="E54">
        <v>43</v>
      </c>
      <c r="F54" t="str">
        <f t="shared" si="0"/>
        <v>adult</v>
      </c>
      <c r="G54" s="2">
        <v>44899</v>
      </c>
      <c r="H54" s="2" t="str">
        <f t="shared" si="1"/>
        <v>Dec</v>
      </c>
      <c r="I54" t="s">
        <v>22</v>
      </c>
      <c r="J54" t="s">
        <v>62</v>
      </c>
      <c r="K54" t="s">
        <v>196</v>
      </c>
      <c r="L54" t="s">
        <v>75</v>
      </c>
      <c r="M54" t="s">
        <v>40</v>
      </c>
      <c r="N54">
        <v>1</v>
      </c>
      <c r="O54" t="s">
        <v>27</v>
      </c>
      <c r="P54">
        <v>540</v>
      </c>
      <c r="Q54" t="s">
        <v>197</v>
      </c>
      <c r="R54" t="s">
        <v>91</v>
      </c>
      <c r="S54">
        <v>110017</v>
      </c>
      <c r="T54" t="s">
        <v>30</v>
      </c>
      <c r="U54" t="b">
        <v>0</v>
      </c>
    </row>
    <row r="55" spans="1:21" x14ac:dyDescent="0.3">
      <c r="A55">
        <v>54</v>
      </c>
      <c r="B55" t="s">
        <v>198</v>
      </c>
      <c r="C55">
        <v>2439278</v>
      </c>
      <c r="D55" t="s">
        <v>862</v>
      </c>
      <c r="E55">
        <v>39</v>
      </c>
      <c r="F55" t="str">
        <f t="shared" si="0"/>
        <v>adult</v>
      </c>
      <c r="G55" s="2">
        <v>44899</v>
      </c>
      <c r="H55" s="2" t="str">
        <f t="shared" si="1"/>
        <v>Dec</v>
      </c>
      <c r="I55" t="s">
        <v>22</v>
      </c>
      <c r="J55" t="s">
        <v>23</v>
      </c>
      <c r="K55" t="s">
        <v>199</v>
      </c>
      <c r="L55" t="s">
        <v>34</v>
      </c>
      <c r="M55" t="s">
        <v>98</v>
      </c>
      <c r="N55">
        <v>1</v>
      </c>
      <c r="O55" t="s">
        <v>27</v>
      </c>
      <c r="P55">
        <v>698</v>
      </c>
      <c r="Q55" t="s">
        <v>200</v>
      </c>
      <c r="R55" t="s">
        <v>111</v>
      </c>
      <c r="S55">
        <v>272175</v>
      </c>
      <c r="T55" t="s">
        <v>30</v>
      </c>
      <c r="U55" t="b">
        <v>0</v>
      </c>
    </row>
    <row r="56" spans="1:21" x14ac:dyDescent="0.3">
      <c r="A56">
        <v>55</v>
      </c>
      <c r="B56" t="s">
        <v>201</v>
      </c>
      <c r="C56">
        <v>8874360</v>
      </c>
      <c r="D56" t="s">
        <v>862</v>
      </c>
      <c r="E56">
        <v>23</v>
      </c>
      <c r="F56" t="str">
        <f t="shared" si="0"/>
        <v>teenager</v>
      </c>
      <c r="G56" s="2">
        <v>44899</v>
      </c>
      <c r="H56" s="2" t="str">
        <f t="shared" si="1"/>
        <v>Dec</v>
      </c>
      <c r="I56" t="s">
        <v>22</v>
      </c>
      <c r="J56" t="s">
        <v>62</v>
      </c>
      <c r="K56" t="s">
        <v>202</v>
      </c>
      <c r="L56" t="s">
        <v>34</v>
      </c>
      <c r="M56" t="s">
        <v>26</v>
      </c>
      <c r="N56">
        <v>1</v>
      </c>
      <c r="O56" t="s">
        <v>27</v>
      </c>
      <c r="P56">
        <v>1115</v>
      </c>
      <c r="Q56" t="s">
        <v>90</v>
      </c>
      <c r="R56" t="s">
        <v>91</v>
      </c>
      <c r="S56">
        <v>110016</v>
      </c>
      <c r="T56" t="s">
        <v>30</v>
      </c>
      <c r="U56" t="b">
        <v>0</v>
      </c>
    </row>
    <row r="57" spans="1:21" x14ac:dyDescent="0.3">
      <c r="A57">
        <v>56</v>
      </c>
      <c r="B57" t="s">
        <v>203</v>
      </c>
      <c r="C57">
        <v>4675134</v>
      </c>
      <c r="D57" t="s">
        <v>863</v>
      </c>
      <c r="E57">
        <v>58</v>
      </c>
      <c r="F57" t="str">
        <f t="shared" si="0"/>
        <v>Senior</v>
      </c>
      <c r="G57" s="2">
        <v>44899</v>
      </c>
      <c r="H57" s="2" t="str">
        <f t="shared" si="1"/>
        <v>Dec</v>
      </c>
      <c r="I57" t="s">
        <v>22</v>
      </c>
      <c r="J57" t="s">
        <v>57</v>
      </c>
      <c r="K57" t="s">
        <v>204</v>
      </c>
      <c r="L57" t="s">
        <v>34</v>
      </c>
      <c r="M57" t="s">
        <v>26</v>
      </c>
      <c r="N57">
        <v>1</v>
      </c>
      <c r="O57" t="s">
        <v>27</v>
      </c>
      <c r="P57">
        <v>507</v>
      </c>
      <c r="Q57" t="s">
        <v>85</v>
      </c>
      <c r="R57" t="s">
        <v>86</v>
      </c>
      <c r="S57">
        <v>500008</v>
      </c>
      <c r="T57" t="s">
        <v>30</v>
      </c>
      <c r="U57" t="b">
        <v>0</v>
      </c>
    </row>
    <row r="58" spans="1:21" x14ac:dyDescent="0.3">
      <c r="A58">
        <v>57</v>
      </c>
      <c r="B58" t="s">
        <v>205</v>
      </c>
      <c r="C58">
        <v>9907523</v>
      </c>
      <c r="D58" t="s">
        <v>862</v>
      </c>
      <c r="E58">
        <v>27</v>
      </c>
      <c r="F58" t="str">
        <f t="shared" si="0"/>
        <v>teenager</v>
      </c>
      <c r="G58" s="2">
        <v>44899</v>
      </c>
      <c r="H58" s="2" t="str">
        <f t="shared" si="1"/>
        <v>Dec</v>
      </c>
      <c r="I58" t="s">
        <v>22</v>
      </c>
      <c r="J58" t="s">
        <v>44</v>
      </c>
      <c r="K58" t="s">
        <v>206</v>
      </c>
      <c r="L58" t="s">
        <v>34</v>
      </c>
      <c r="M58" t="s">
        <v>98</v>
      </c>
      <c r="N58">
        <v>1</v>
      </c>
      <c r="O58" t="s">
        <v>27</v>
      </c>
      <c r="P58">
        <v>916</v>
      </c>
      <c r="Q58" t="s">
        <v>207</v>
      </c>
      <c r="R58" t="s">
        <v>111</v>
      </c>
      <c r="S58">
        <v>228001</v>
      </c>
      <c r="T58" t="s">
        <v>30</v>
      </c>
      <c r="U58" t="b">
        <v>0</v>
      </c>
    </row>
    <row r="59" spans="1:21" x14ac:dyDescent="0.3">
      <c r="A59">
        <v>58</v>
      </c>
      <c r="B59" t="s">
        <v>205</v>
      </c>
      <c r="C59">
        <v>9907523</v>
      </c>
      <c r="D59" t="s">
        <v>863</v>
      </c>
      <c r="E59">
        <v>38</v>
      </c>
      <c r="F59" t="str">
        <f t="shared" si="0"/>
        <v>adult</v>
      </c>
      <c r="G59" s="2">
        <v>44899</v>
      </c>
      <c r="H59" s="2" t="str">
        <f t="shared" si="1"/>
        <v>Dec</v>
      </c>
      <c r="I59" t="s">
        <v>22</v>
      </c>
      <c r="J59" t="s">
        <v>44</v>
      </c>
      <c r="K59" t="s">
        <v>208</v>
      </c>
      <c r="L59" t="s">
        <v>209</v>
      </c>
      <c r="M59" t="s">
        <v>210</v>
      </c>
      <c r="N59">
        <v>1</v>
      </c>
      <c r="O59" t="s">
        <v>27</v>
      </c>
      <c r="P59">
        <v>737</v>
      </c>
      <c r="Q59" t="s">
        <v>211</v>
      </c>
      <c r="R59" t="s">
        <v>126</v>
      </c>
      <c r="S59">
        <v>483501</v>
      </c>
      <c r="T59" t="s">
        <v>30</v>
      </c>
      <c r="U59" t="b">
        <v>0</v>
      </c>
    </row>
    <row r="60" spans="1:21" x14ac:dyDescent="0.3">
      <c r="A60">
        <v>59</v>
      </c>
      <c r="B60" t="s">
        <v>212</v>
      </c>
      <c r="C60">
        <v>7643005</v>
      </c>
      <c r="D60" t="s">
        <v>862</v>
      </c>
      <c r="E60">
        <v>75</v>
      </c>
      <c r="F60" t="str">
        <f t="shared" si="0"/>
        <v>Senior</v>
      </c>
      <c r="G60" s="2">
        <v>44899</v>
      </c>
      <c r="H60" s="2" t="str">
        <f t="shared" si="1"/>
        <v>Dec</v>
      </c>
      <c r="I60" t="s">
        <v>22</v>
      </c>
      <c r="J60" t="s">
        <v>52</v>
      </c>
      <c r="K60" t="s">
        <v>213</v>
      </c>
      <c r="L60" t="s">
        <v>34</v>
      </c>
      <c r="M60" t="s">
        <v>109</v>
      </c>
      <c r="N60">
        <v>1</v>
      </c>
      <c r="O60" t="s">
        <v>27</v>
      </c>
      <c r="P60">
        <v>988</v>
      </c>
      <c r="Q60" t="s">
        <v>103</v>
      </c>
      <c r="R60" t="s">
        <v>56</v>
      </c>
      <c r="S60">
        <v>400063</v>
      </c>
      <c r="T60" t="s">
        <v>30</v>
      </c>
      <c r="U60" t="b">
        <v>0</v>
      </c>
    </row>
    <row r="61" spans="1:21" x14ac:dyDescent="0.3">
      <c r="A61">
        <v>60</v>
      </c>
      <c r="B61" t="s">
        <v>214</v>
      </c>
      <c r="C61">
        <v>381223</v>
      </c>
      <c r="D61" t="s">
        <v>862</v>
      </c>
      <c r="E61">
        <v>47</v>
      </c>
      <c r="F61" t="str">
        <f t="shared" si="0"/>
        <v>adult</v>
      </c>
      <c r="G61" s="2">
        <v>44899</v>
      </c>
      <c r="H61" s="2" t="str">
        <f t="shared" si="1"/>
        <v>Dec</v>
      </c>
      <c r="I61" t="s">
        <v>22</v>
      </c>
      <c r="J61" t="s">
        <v>57</v>
      </c>
      <c r="K61" t="s">
        <v>215</v>
      </c>
      <c r="L61" t="s">
        <v>34</v>
      </c>
      <c r="M61" t="s">
        <v>66</v>
      </c>
      <c r="N61">
        <v>1</v>
      </c>
      <c r="O61" t="s">
        <v>27</v>
      </c>
      <c r="P61">
        <v>633</v>
      </c>
      <c r="Q61" t="s">
        <v>135</v>
      </c>
      <c r="R61" t="s">
        <v>48</v>
      </c>
      <c r="S61">
        <v>600066</v>
      </c>
      <c r="T61" t="s">
        <v>30</v>
      </c>
      <c r="U61" t="b">
        <v>0</v>
      </c>
    </row>
    <row r="62" spans="1:21" x14ac:dyDescent="0.3">
      <c r="A62">
        <v>61</v>
      </c>
      <c r="B62" t="s">
        <v>216</v>
      </c>
      <c r="C62">
        <v>8538186</v>
      </c>
      <c r="D62" t="s">
        <v>863</v>
      </c>
      <c r="E62">
        <v>62</v>
      </c>
      <c r="F62" t="str">
        <f t="shared" si="0"/>
        <v>Senior</v>
      </c>
      <c r="G62" s="2">
        <v>44899</v>
      </c>
      <c r="H62" s="2" t="str">
        <f t="shared" si="1"/>
        <v>Dec</v>
      </c>
      <c r="I62" t="s">
        <v>22</v>
      </c>
      <c r="J62" t="s">
        <v>44</v>
      </c>
      <c r="K62" t="s">
        <v>217</v>
      </c>
      <c r="L62" t="s">
        <v>34</v>
      </c>
      <c r="M62" t="s">
        <v>46</v>
      </c>
      <c r="N62">
        <v>1</v>
      </c>
      <c r="O62" t="s">
        <v>27</v>
      </c>
      <c r="P62">
        <v>899</v>
      </c>
      <c r="Q62" t="s">
        <v>218</v>
      </c>
      <c r="R62" t="s">
        <v>37</v>
      </c>
      <c r="S62">
        <v>123029</v>
      </c>
      <c r="T62" t="s">
        <v>30</v>
      </c>
      <c r="U62" t="b">
        <v>0</v>
      </c>
    </row>
    <row r="63" spans="1:21" x14ac:dyDescent="0.3">
      <c r="A63">
        <v>62</v>
      </c>
      <c r="B63" t="s">
        <v>219</v>
      </c>
      <c r="C63">
        <v>1785530</v>
      </c>
      <c r="D63" t="s">
        <v>863</v>
      </c>
      <c r="E63">
        <v>42</v>
      </c>
      <c r="F63" t="str">
        <f t="shared" si="0"/>
        <v>adult</v>
      </c>
      <c r="G63" s="2">
        <v>44899</v>
      </c>
      <c r="H63" s="2" t="str">
        <f t="shared" si="1"/>
        <v>Dec</v>
      </c>
      <c r="I63" t="s">
        <v>22</v>
      </c>
      <c r="J63" t="s">
        <v>44</v>
      </c>
      <c r="K63" t="s">
        <v>220</v>
      </c>
      <c r="L63" t="s">
        <v>25</v>
      </c>
      <c r="M63" t="s">
        <v>221</v>
      </c>
      <c r="N63">
        <v>1</v>
      </c>
      <c r="O63" t="s">
        <v>27</v>
      </c>
      <c r="P63">
        <v>764</v>
      </c>
      <c r="Q63" t="s">
        <v>59</v>
      </c>
      <c r="R63" t="s">
        <v>60</v>
      </c>
      <c r="S63">
        <v>560103</v>
      </c>
      <c r="T63" t="s">
        <v>30</v>
      </c>
      <c r="U63" t="b">
        <v>0</v>
      </c>
    </row>
    <row r="64" spans="1:21" x14ac:dyDescent="0.3">
      <c r="A64">
        <v>63</v>
      </c>
      <c r="B64" t="s">
        <v>222</v>
      </c>
      <c r="C64">
        <v>824767</v>
      </c>
      <c r="D64" t="s">
        <v>863</v>
      </c>
      <c r="E64">
        <v>34</v>
      </c>
      <c r="F64" t="str">
        <f t="shared" si="0"/>
        <v>adult</v>
      </c>
      <c r="G64" s="2">
        <v>44899</v>
      </c>
      <c r="H64" s="2" t="str">
        <f t="shared" si="1"/>
        <v>Dec</v>
      </c>
      <c r="I64" t="s">
        <v>22</v>
      </c>
      <c r="J64" t="s">
        <v>62</v>
      </c>
      <c r="K64" t="s">
        <v>223</v>
      </c>
      <c r="L64" t="s">
        <v>25</v>
      </c>
      <c r="M64" t="s">
        <v>109</v>
      </c>
      <c r="N64">
        <v>1</v>
      </c>
      <c r="O64" t="s">
        <v>27</v>
      </c>
      <c r="P64">
        <v>688</v>
      </c>
      <c r="Q64" t="s">
        <v>135</v>
      </c>
      <c r="R64" t="s">
        <v>48</v>
      </c>
      <c r="S64">
        <v>600061</v>
      </c>
      <c r="T64" t="s">
        <v>30</v>
      </c>
      <c r="U64" t="b">
        <v>0</v>
      </c>
    </row>
    <row r="65" spans="1:21" x14ac:dyDescent="0.3">
      <c r="A65">
        <v>64</v>
      </c>
      <c r="B65" t="s">
        <v>224</v>
      </c>
      <c r="C65">
        <v>8169153</v>
      </c>
      <c r="D65" t="s">
        <v>863</v>
      </c>
      <c r="E65">
        <v>20</v>
      </c>
      <c r="F65" t="str">
        <f t="shared" si="0"/>
        <v>teenager</v>
      </c>
      <c r="G65" s="2">
        <v>44899</v>
      </c>
      <c r="H65" s="2" t="str">
        <f t="shared" si="1"/>
        <v>Dec</v>
      </c>
      <c r="I65" t="s">
        <v>22</v>
      </c>
      <c r="J65" t="s">
        <v>44</v>
      </c>
      <c r="K65" t="s">
        <v>225</v>
      </c>
      <c r="L65" t="s">
        <v>25</v>
      </c>
      <c r="M65" t="s">
        <v>35</v>
      </c>
      <c r="N65">
        <v>1</v>
      </c>
      <c r="O65" t="s">
        <v>27</v>
      </c>
      <c r="P65">
        <v>399</v>
      </c>
      <c r="Q65" t="s">
        <v>226</v>
      </c>
      <c r="R65" t="s">
        <v>60</v>
      </c>
      <c r="S65">
        <v>560054</v>
      </c>
      <c r="T65" t="s">
        <v>30</v>
      </c>
      <c r="U65" t="b">
        <v>0</v>
      </c>
    </row>
    <row r="66" spans="1:21" x14ac:dyDescent="0.3">
      <c r="A66">
        <v>65</v>
      </c>
      <c r="B66" t="s">
        <v>227</v>
      </c>
      <c r="C66">
        <v>5169174</v>
      </c>
      <c r="D66" t="s">
        <v>863</v>
      </c>
      <c r="E66">
        <v>44</v>
      </c>
      <c r="F66" t="str">
        <f t="shared" si="0"/>
        <v>adult</v>
      </c>
      <c r="G66" s="2">
        <v>44899</v>
      </c>
      <c r="H66" s="2" t="str">
        <f t="shared" si="1"/>
        <v>Dec</v>
      </c>
      <c r="I66" t="s">
        <v>228</v>
      </c>
      <c r="J66" t="s">
        <v>23</v>
      </c>
      <c r="K66" t="s">
        <v>229</v>
      </c>
      <c r="L66" t="s">
        <v>25</v>
      </c>
      <c r="M66" t="s">
        <v>66</v>
      </c>
      <c r="N66">
        <v>1</v>
      </c>
      <c r="O66" t="s">
        <v>27</v>
      </c>
      <c r="P66">
        <v>399</v>
      </c>
      <c r="Q66" t="s">
        <v>230</v>
      </c>
      <c r="R66" t="s">
        <v>56</v>
      </c>
      <c r="S66">
        <v>421306</v>
      </c>
      <c r="T66" t="s">
        <v>30</v>
      </c>
      <c r="U66" t="b">
        <v>0</v>
      </c>
    </row>
    <row r="67" spans="1:21" x14ac:dyDescent="0.3">
      <c r="A67">
        <v>66</v>
      </c>
      <c r="B67" t="s">
        <v>231</v>
      </c>
      <c r="C67">
        <v>2130722</v>
      </c>
      <c r="D67" t="s">
        <v>863</v>
      </c>
      <c r="E67">
        <v>24</v>
      </c>
      <c r="F67" t="str">
        <f t="shared" ref="F67:F130" si="2">IF(E67&gt;=50,"Senior", IF(E67&gt;=30,"adult","teenager"))</f>
        <v>teenager</v>
      </c>
      <c r="G67" s="2">
        <v>44899</v>
      </c>
      <c r="H67" s="2" t="str">
        <f t="shared" ref="H67:H130" si="3">TEXT(G67,"mmm")</f>
        <v>Dec</v>
      </c>
      <c r="I67" t="s">
        <v>22</v>
      </c>
      <c r="J67" t="s">
        <v>23</v>
      </c>
      <c r="K67" t="s">
        <v>232</v>
      </c>
      <c r="L67" t="s">
        <v>75</v>
      </c>
      <c r="M67" t="s">
        <v>40</v>
      </c>
      <c r="N67">
        <v>1</v>
      </c>
      <c r="O67" t="s">
        <v>27</v>
      </c>
      <c r="P67">
        <v>563</v>
      </c>
      <c r="Q67" t="s">
        <v>144</v>
      </c>
      <c r="R67" t="s">
        <v>145</v>
      </c>
      <c r="S67">
        <v>382470</v>
      </c>
      <c r="T67" t="s">
        <v>30</v>
      </c>
      <c r="U67" t="b">
        <v>0</v>
      </c>
    </row>
    <row r="68" spans="1:21" x14ac:dyDescent="0.3">
      <c r="A68">
        <v>67</v>
      </c>
      <c r="B68" t="s">
        <v>233</v>
      </c>
      <c r="C68">
        <v>8399604</v>
      </c>
      <c r="D68" t="s">
        <v>863</v>
      </c>
      <c r="E68">
        <v>31</v>
      </c>
      <c r="F68" t="str">
        <f t="shared" si="2"/>
        <v>adult</v>
      </c>
      <c r="G68" s="2">
        <v>44899</v>
      </c>
      <c r="H68" s="2" t="str">
        <f t="shared" si="3"/>
        <v>Dec</v>
      </c>
      <c r="I68" t="s">
        <v>22</v>
      </c>
      <c r="J68" t="s">
        <v>44</v>
      </c>
      <c r="K68" t="s">
        <v>234</v>
      </c>
      <c r="L68" t="s">
        <v>25</v>
      </c>
      <c r="M68" t="s">
        <v>66</v>
      </c>
      <c r="N68">
        <v>1</v>
      </c>
      <c r="O68" t="s">
        <v>27</v>
      </c>
      <c r="P68">
        <v>363</v>
      </c>
      <c r="Q68" t="s">
        <v>41</v>
      </c>
      <c r="R68" t="s">
        <v>42</v>
      </c>
      <c r="S68">
        <v>700028</v>
      </c>
      <c r="T68" t="s">
        <v>30</v>
      </c>
      <c r="U68" t="b">
        <v>0</v>
      </c>
    </row>
    <row r="69" spans="1:21" x14ac:dyDescent="0.3">
      <c r="A69">
        <v>68</v>
      </c>
      <c r="B69" t="s">
        <v>235</v>
      </c>
      <c r="C69">
        <v>8213196</v>
      </c>
      <c r="D69" t="s">
        <v>862</v>
      </c>
      <c r="E69">
        <v>75</v>
      </c>
      <c r="F69" t="str">
        <f t="shared" si="2"/>
        <v>Senior</v>
      </c>
      <c r="G69" s="2">
        <v>44899</v>
      </c>
      <c r="H69" s="2" t="str">
        <f t="shared" si="3"/>
        <v>Dec</v>
      </c>
      <c r="I69" t="s">
        <v>22</v>
      </c>
      <c r="J69" t="s">
        <v>23</v>
      </c>
      <c r="K69" t="s">
        <v>236</v>
      </c>
      <c r="L69" t="s">
        <v>34</v>
      </c>
      <c r="M69" t="s">
        <v>40</v>
      </c>
      <c r="N69">
        <v>1</v>
      </c>
      <c r="O69" t="s">
        <v>27</v>
      </c>
      <c r="P69">
        <v>667</v>
      </c>
      <c r="Q69" t="s">
        <v>237</v>
      </c>
      <c r="R69" t="s">
        <v>238</v>
      </c>
      <c r="S69">
        <v>827001</v>
      </c>
      <c r="T69" t="s">
        <v>30</v>
      </c>
      <c r="U69" t="b">
        <v>0</v>
      </c>
    </row>
    <row r="70" spans="1:21" x14ac:dyDescent="0.3">
      <c r="A70">
        <v>69</v>
      </c>
      <c r="B70" t="s">
        <v>239</v>
      </c>
      <c r="C70">
        <v>3286680</v>
      </c>
      <c r="D70" t="s">
        <v>863</v>
      </c>
      <c r="E70">
        <v>46</v>
      </c>
      <c r="F70" t="str">
        <f t="shared" si="2"/>
        <v>adult</v>
      </c>
      <c r="G70" s="2">
        <v>44899</v>
      </c>
      <c r="H70" s="2" t="str">
        <f t="shared" si="3"/>
        <v>Dec</v>
      </c>
      <c r="I70" t="s">
        <v>22</v>
      </c>
      <c r="J70" t="s">
        <v>23</v>
      </c>
      <c r="K70" t="s">
        <v>240</v>
      </c>
      <c r="L70" t="s">
        <v>209</v>
      </c>
      <c r="M70" t="s">
        <v>210</v>
      </c>
      <c r="N70">
        <v>1</v>
      </c>
      <c r="O70" t="s">
        <v>27</v>
      </c>
      <c r="P70">
        <v>685</v>
      </c>
      <c r="Q70" t="s">
        <v>241</v>
      </c>
      <c r="R70" t="s">
        <v>37</v>
      </c>
      <c r="S70">
        <v>134116</v>
      </c>
      <c r="T70" t="s">
        <v>30</v>
      </c>
      <c r="U70" t="b">
        <v>0</v>
      </c>
    </row>
    <row r="71" spans="1:21" x14ac:dyDescent="0.3">
      <c r="A71">
        <v>70</v>
      </c>
      <c r="B71" t="s">
        <v>242</v>
      </c>
      <c r="C71">
        <v>6014983</v>
      </c>
      <c r="D71" t="s">
        <v>862</v>
      </c>
      <c r="E71">
        <v>48</v>
      </c>
      <c r="F71" t="str">
        <f t="shared" si="2"/>
        <v>adult</v>
      </c>
      <c r="G71" s="2">
        <v>44899</v>
      </c>
      <c r="H71" s="2" t="str">
        <f t="shared" si="3"/>
        <v>Dec</v>
      </c>
      <c r="I71" t="s">
        <v>22</v>
      </c>
      <c r="J71" t="s">
        <v>23</v>
      </c>
      <c r="K71" t="s">
        <v>243</v>
      </c>
      <c r="L71" t="s">
        <v>34</v>
      </c>
      <c r="M71" t="s">
        <v>40</v>
      </c>
      <c r="N71">
        <v>1</v>
      </c>
      <c r="O71" t="s">
        <v>27</v>
      </c>
      <c r="P71">
        <v>852</v>
      </c>
      <c r="Q71" t="s">
        <v>169</v>
      </c>
      <c r="R71" t="s">
        <v>56</v>
      </c>
      <c r="S71">
        <v>411021</v>
      </c>
      <c r="T71" t="s">
        <v>30</v>
      </c>
      <c r="U71" t="b">
        <v>0</v>
      </c>
    </row>
    <row r="72" spans="1:21" x14ac:dyDescent="0.3">
      <c r="A72">
        <v>71</v>
      </c>
      <c r="B72" t="s">
        <v>244</v>
      </c>
      <c r="C72">
        <v>6950860</v>
      </c>
      <c r="D72" t="s">
        <v>863</v>
      </c>
      <c r="E72">
        <v>26</v>
      </c>
      <c r="F72" t="str">
        <f t="shared" si="2"/>
        <v>teenager</v>
      </c>
      <c r="G72" s="2">
        <v>44899</v>
      </c>
      <c r="H72" s="2" t="str">
        <f t="shared" si="3"/>
        <v>Dec</v>
      </c>
      <c r="I72" t="s">
        <v>22</v>
      </c>
      <c r="J72" t="s">
        <v>44</v>
      </c>
      <c r="K72" t="s">
        <v>245</v>
      </c>
      <c r="L72" t="s">
        <v>209</v>
      </c>
      <c r="M72" t="s">
        <v>210</v>
      </c>
      <c r="N72">
        <v>1</v>
      </c>
      <c r="O72" t="s">
        <v>27</v>
      </c>
      <c r="P72">
        <v>1075</v>
      </c>
      <c r="Q72" t="s">
        <v>246</v>
      </c>
      <c r="R72" t="s">
        <v>247</v>
      </c>
      <c r="S72">
        <v>801113</v>
      </c>
      <c r="T72" t="s">
        <v>30</v>
      </c>
      <c r="U72" t="b">
        <v>0</v>
      </c>
    </row>
    <row r="73" spans="1:21" x14ac:dyDescent="0.3">
      <c r="A73">
        <v>72</v>
      </c>
      <c r="B73" t="s">
        <v>248</v>
      </c>
      <c r="C73">
        <v>7030051</v>
      </c>
      <c r="D73" t="s">
        <v>863</v>
      </c>
      <c r="E73">
        <v>36</v>
      </c>
      <c r="F73" t="str">
        <f t="shared" si="2"/>
        <v>adult</v>
      </c>
      <c r="G73" s="2">
        <v>44899</v>
      </c>
      <c r="H73" s="2" t="str">
        <f t="shared" si="3"/>
        <v>Dec</v>
      </c>
      <c r="I73" t="s">
        <v>22</v>
      </c>
      <c r="J73" t="s">
        <v>23</v>
      </c>
      <c r="K73" t="s">
        <v>249</v>
      </c>
      <c r="L73" t="s">
        <v>25</v>
      </c>
      <c r="M73" t="s">
        <v>26</v>
      </c>
      <c r="N73">
        <v>1</v>
      </c>
      <c r="O73" t="s">
        <v>27</v>
      </c>
      <c r="P73">
        <v>563</v>
      </c>
      <c r="Q73" t="s">
        <v>90</v>
      </c>
      <c r="R73" t="s">
        <v>91</v>
      </c>
      <c r="S73">
        <v>110084</v>
      </c>
      <c r="T73" t="s">
        <v>30</v>
      </c>
      <c r="U73" t="b">
        <v>0</v>
      </c>
    </row>
    <row r="74" spans="1:21" x14ac:dyDescent="0.3">
      <c r="A74">
        <v>73</v>
      </c>
      <c r="B74" t="s">
        <v>250</v>
      </c>
      <c r="C74">
        <v>6041386</v>
      </c>
      <c r="D74" t="s">
        <v>862</v>
      </c>
      <c r="E74">
        <v>23</v>
      </c>
      <c r="F74" t="str">
        <f t="shared" si="2"/>
        <v>teenager</v>
      </c>
      <c r="G74" s="2">
        <v>44899</v>
      </c>
      <c r="H74" s="2" t="str">
        <f t="shared" si="3"/>
        <v>Dec</v>
      </c>
      <c r="I74" t="s">
        <v>22</v>
      </c>
      <c r="J74" t="s">
        <v>52</v>
      </c>
      <c r="K74" t="s">
        <v>251</v>
      </c>
      <c r="L74" t="s">
        <v>34</v>
      </c>
      <c r="M74" t="s">
        <v>26</v>
      </c>
      <c r="N74">
        <v>1</v>
      </c>
      <c r="O74" t="s">
        <v>27</v>
      </c>
      <c r="P74">
        <v>1072</v>
      </c>
      <c r="Q74" t="s">
        <v>230</v>
      </c>
      <c r="R74" t="s">
        <v>56</v>
      </c>
      <c r="S74">
        <v>421201</v>
      </c>
      <c r="T74" t="s">
        <v>30</v>
      </c>
      <c r="U74" t="b">
        <v>0</v>
      </c>
    </row>
    <row r="75" spans="1:21" x14ac:dyDescent="0.3">
      <c r="A75">
        <v>74</v>
      </c>
      <c r="B75" t="s">
        <v>252</v>
      </c>
      <c r="C75">
        <v>7958450</v>
      </c>
      <c r="D75" t="s">
        <v>862</v>
      </c>
      <c r="E75">
        <v>32</v>
      </c>
      <c r="F75" t="str">
        <f t="shared" si="2"/>
        <v>adult</v>
      </c>
      <c r="G75" s="2">
        <v>44899</v>
      </c>
      <c r="H75" s="2" t="str">
        <f t="shared" si="3"/>
        <v>Dec</v>
      </c>
      <c r="I75" t="s">
        <v>22</v>
      </c>
      <c r="J75" t="s">
        <v>44</v>
      </c>
      <c r="K75" t="s">
        <v>253</v>
      </c>
      <c r="L75" t="s">
        <v>34</v>
      </c>
      <c r="M75" t="s">
        <v>98</v>
      </c>
      <c r="N75">
        <v>1</v>
      </c>
      <c r="O75" t="s">
        <v>27</v>
      </c>
      <c r="P75">
        <v>702</v>
      </c>
      <c r="Q75" t="s">
        <v>254</v>
      </c>
      <c r="R75" t="s">
        <v>60</v>
      </c>
      <c r="S75">
        <v>560095</v>
      </c>
      <c r="T75" t="s">
        <v>30</v>
      </c>
      <c r="U75" t="b">
        <v>0</v>
      </c>
    </row>
    <row r="76" spans="1:21" x14ac:dyDescent="0.3">
      <c r="A76">
        <v>75</v>
      </c>
      <c r="B76" t="s">
        <v>255</v>
      </c>
      <c r="C76">
        <v>7814128</v>
      </c>
      <c r="D76" t="s">
        <v>863</v>
      </c>
      <c r="E76">
        <v>26</v>
      </c>
      <c r="F76" t="str">
        <f t="shared" si="2"/>
        <v>teenager</v>
      </c>
      <c r="G76" s="2">
        <v>44899</v>
      </c>
      <c r="H76" s="2" t="str">
        <f t="shared" si="3"/>
        <v>Dec</v>
      </c>
      <c r="I76" t="s">
        <v>22</v>
      </c>
      <c r="J76" t="s">
        <v>88</v>
      </c>
      <c r="K76" t="s">
        <v>256</v>
      </c>
      <c r="L76" t="s">
        <v>209</v>
      </c>
      <c r="M76" t="s">
        <v>210</v>
      </c>
      <c r="N76">
        <v>1</v>
      </c>
      <c r="O76" t="s">
        <v>27</v>
      </c>
      <c r="P76">
        <v>476</v>
      </c>
      <c r="Q76" t="s">
        <v>257</v>
      </c>
      <c r="R76" t="s">
        <v>56</v>
      </c>
      <c r="S76">
        <v>400705</v>
      </c>
      <c r="T76" t="s">
        <v>30</v>
      </c>
      <c r="U76" t="b">
        <v>0</v>
      </c>
    </row>
    <row r="77" spans="1:21" x14ac:dyDescent="0.3">
      <c r="A77">
        <v>76</v>
      </c>
      <c r="B77" t="s">
        <v>258</v>
      </c>
      <c r="C77">
        <v>9793483</v>
      </c>
      <c r="D77" t="s">
        <v>862</v>
      </c>
      <c r="E77">
        <v>45</v>
      </c>
      <c r="F77" t="str">
        <f t="shared" si="2"/>
        <v>adult</v>
      </c>
      <c r="G77" s="2">
        <v>44899</v>
      </c>
      <c r="H77" s="2" t="str">
        <f t="shared" si="3"/>
        <v>Dec</v>
      </c>
      <c r="I77" t="s">
        <v>22</v>
      </c>
      <c r="J77" t="s">
        <v>23</v>
      </c>
      <c r="K77" t="s">
        <v>259</v>
      </c>
      <c r="L77" t="s">
        <v>34</v>
      </c>
      <c r="M77" t="s">
        <v>66</v>
      </c>
      <c r="N77">
        <v>1</v>
      </c>
      <c r="O77" t="s">
        <v>27</v>
      </c>
      <c r="P77">
        <v>597</v>
      </c>
      <c r="Q77" t="s">
        <v>59</v>
      </c>
      <c r="R77" t="s">
        <v>60</v>
      </c>
      <c r="S77">
        <v>560021</v>
      </c>
      <c r="T77" t="s">
        <v>30</v>
      </c>
      <c r="U77" t="b">
        <v>0</v>
      </c>
    </row>
    <row r="78" spans="1:21" x14ac:dyDescent="0.3">
      <c r="A78">
        <v>77</v>
      </c>
      <c r="B78" t="s">
        <v>260</v>
      </c>
      <c r="C78">
        <v>5297818</v>
      </c>
      <c r="D78" t="s">
        <v>863</v>
      </c>
      <c r="E78">
        <v>49</v>
      </c>
      <c r="F78" t="str">
        <f t="shared" si="2"/>
        <v>adult</v>
      </c>
      <c r="G78" s="2">
        <v>44899</v>
      </c>
      <c r="H78" s="2" t="str">
        <f t="shared" si="3"/>
        <v>Dec</v>
      </c>
      <c r="I78" t="s">
        <v>22</v>
      </c>
      <c r="J78" t="s">
        <v>52</v>
      </c>
      <c r="K78" t="s">
        <v>261</v>
      </c>
      <c r="L78" t="s">
        <v>34</v>
      </c>
      <c r="M78" t="s">
        <v>66</v>
      </c>
      <c r="N78">
        <v>1</v>
      </c>
      <c r="O78" t="s">
        <v>27</v>
      </c>
      <c r="P78">
        <v>969</v>
      </c>
      <c r="Q78" t="s">
        <v>262</v>
      </c>
      <c r="R78" t="s">
        <v>73</v>
      </c>
      <c r="S78">
        <v>695141</v>
      </c>
      <c r="T78" t="s">
        <v>30</v>
      </c>
      <c r="U78" t="b">
        <v>0</v>
      </c>
    </row>
    <row r="79" spans="1:21" x14ac:dyDescent="0.3">
      <c r="A79">
        <v>78</v>
      </c>
      <c r="B79" t="s">
        <v>263</v>
      </c>
      <c r="C79">
        <v>2070545</v>
      </c>
      <c r="D79" t="s">
        <v>863</v>
      </c>
      <c r="E79">
        <v>21</v>
      </c>
      <c r="F79" t="str">
        <f t="shared" si="2"/>
        <v>teenager</v>
      </c>
      <c r="G79" s="2">
        <v>44899</v>
      </c>
      <c r="H79" s="2" t="str">
        <f t="shared" si="3"/>
        <v>Dec</v>
      </c>
      <c r="I79" t="s">
        <v>22</v>
      </c>
      <c r="J79" t="s">
        <v>52</v>
      </c>
      <c r="K79" t="s">
        <v>264</v>
      </c>
      <c r="L79" t="s">
        <v>34</v>
      </c>
      <c r="M79" t="s">
        <v>98</v>
      </c>
      <c r="N79">
        <v>1</v>
      </c>
      <c r="O79" t="s">
        <v>27</v>
      </c>
      <c r="P79">
        <v>801</v>
      </c>
      <c r="Q79" t="s">
        <v>265</v>
      </c>
      <c r="R79" t="s">
        <v>100</v>
      </c>
      <c r="S79">
        <v>334001</v>
      </c>
      <c r="T79" t="s">
        <v>30</v>
      </c>
      <c r="U79" t="b">
        <v>0</v>
      </c>
    </row>
    <row r="80" spans="1:21" x14ac:dyDescent="0.3">
      <c r="A80">
        <v>79</v>
      </c>
      <c r="B80" t="s">
        <v>266</v>
      </c>
      <c r="C80">
        <v>1756314</v>
      </c>
      <c r="D80" t="s">
        <v>863</v>
      </c>
      <c r="E80">
        <v>39</v>
      </c>
      <c r="F80" t="str">
        <f t="shared" si="2"/>
        <v>adult</v>
      </c>
      <c r="G80" s="2">
        <v>44899</v>
      </c>
      <c r="H80" s="2" t="str">
        <f t="shared" si="3"/>
        <v>Dec</v>
      </c>
      <c r="I80" t="s">
        <v>22</v>
      </c>
      <c r="J80" t="s">
        <v>23</v>
      </c>
      <c r="K80" t="s">
        <v>267</v>
      </c>
      <c r="L80" t="s">
        <v>25</v>
      </c>
      <c r="M80" t="s">
        <v>66</v>
      </c>
      <c r="N80">
        <v>1</v>
      </c>
      <c r="O80" t="s">
        <v>27</v>
      </c>
      <c r="P80">
        <v>481</v>
      </c>
      <c r="Q80" t="s">
        <v>36</v>
      </c>
      <c r="R80" t="s">
        <v>37</v>
      </c>
      <c r="S80">
        <v>122001</v>
      </c>
      <c r="T80" t="s">
        <v>30</v>
      </c>
      <c r="U80" t="b">
        <v>0</v>
      </c>
    </row>
    <row r="81" spans="1:21" x14ac:dyDescent="0.3">
      <c r="A81">
        <v>80</v>
      </c>
      <c r="B81" t="s">
        <v>268</v>
      </c>
      <c r="C81">
        <v>8786932</v>
      </c>
      <c r="D81" t="s">
        <v>862</v>
      </c>
      <c r="E81">
        <v>55</v>
      </c>
      <c r="F81" t="str">
        <f t="shared" si="2"/>
        <v>Senior</v>
      </c>
      <c r="G81" s="2">
        <v>44899</v>
      </c>
      <c r="H81" s="2" t="str">
        <f t="shared" si="3"/>
        <v>Dec</v>
      </c>
      <c r="I81" t="s">
        <v>22</v>
      </c>
      <c r="J81" t="s">
        <v>32</v>
      </c>
      <c r="K81" t="s">
        <v>269</v>
      </c>
      <c r="L81" t="s">
        <v>34</v>
      </c>
      <c r="M81" t="s">
        <v>46</v>
      </c>
      <c r="N81">
        <v>1</v>
      </c>
      <c r="O81" t="s">
        <v>27</v>
      </c>
      <c r="P81">
        <v>595</v>
      </c>
      <c r="Q81" t="s">
        <v>270</v>
      </c>
      <c r="R81" t="s">
        <v>145</v>
      </c>
      <c r="S81">
        <v>392001</v>
      </c>
      <c r="T81" t="s">
        <v>30</v>
      </c>
      <c r="U81" t="b">
        <v>0</v>
      </c>
    </row>
    <row r="82" spans="1:21" x14ac:dyDescent="0.3">
      <c r="A82">
        <v>81</v>
      </c>
      <c r="B82" t="s">
        <v>271</v>
      </c>
      <c r="C82">
        <v>8573929</v>
      </c>
      <c r="D82" t="s">
        <v>863</v>
      </c>
      <c r="E82">
        <v>30</v>
      </c>
      <c r="F82" t="str">
        <f t="shared" si="2"/>
        <v>adult</v>
      </c>
      <c r="G82" s="2">
        <v>44899</v>
      </c>
      <c r="H82" s="2" t="str">
        <f t="shared" si="3"/>
        <v>Dec</v>
      </c>
      <c r="I82" t="s">
        <v>22</v>
      </c>
      <c r="J82" t="s">
        <v>52</v>
      </c>
      <c r="K82" t="s">
        <v>272</v>
      </c>
      <c r="L82" t="s">
        <v>25</v>
      </c>
      <c r="M82" t="s">
        <v>26</v>
      </c>
      <c r="N82">
        <v>1</v>
      </c>
      <c r="O82" t="s">
        <v>27</v>
      </c>
      <c r="P82">
        <v>458</v>
      </c>
      <c r="Q82" t="s">
        <v>103</v>
      </c>
      <c r="R82" t="s">
        <v>56</v>
      </c>
      <c r="S82">
        <v>400097</v>
      </c>
      <c r="T82" t="s">
        <v>30</v>
      </c>
      <c r="U82" t="b">
        <v>0</v>
      </c>
    </row>
    <row r="83" spans="1:21" x14ac:dyDescent="0.3">
      <c r="A83">
        <v>82</v>
      </c>
      <c r="B83" t="s">
        <v>271</v>
      </c>
      <c r="C83">
        <v>8573929</v>
      </c>
      <c r="D83" t="s">
        <v>863</v>
      </c>
      <c r="E83">
        <v>46</v>
      </c>
      <c r="F83" t="str">
        <f t="shared" si="2"/>
        <v>adult</v>
      </c>
      <c r="G83" s="2">
        <v>44899</v>
      </c>
      <c r="H83" s="2" t="str">
        <f t="shared" si="3"/>
        <v>Dec</v>
      </c>
      <c r="I83" t="s">
        <v>22</v>
      </c>
      <c r="J83" t="s">
        <v>44</v>
      </c>
      <c r="K83" t="s">
        <v>273</v>
      </c>
      <c r="L83" t="s">
        <v>25</v>
      </c>
      <c r="M83" t="s">
        <v>46</v>
      </c>
      <c r="N83">
        <v>1</v>
      </c>
      <c r="O83" t="s">
        <v>27</v>
      </c>
      <c r="P83">
        <v>729</v>
      </c>
      <c r="Q83" t="s">
        <v>274</v>
      </c>
      <c r="R83" t="s">
        <v>42</v>
      </c>
      <c r="S83">
        <v>700082</v>
      </c>
      <c r="T83" t="s">
        <v>30</v>
      </c>
      <c r="U83" t="b">
        <v>0</v>
      </c>
    </row>
    <row r="84" spans="1:21" x14ac:dyDescent="0.3">
      <c r="A84">
        <v>83</v>
      </c>
      <c r="B84" t="s">
        <v>275</v>
      </c>
      <c r="C84">
        <v>8980704</v>
      </c>
      <c r="D84" t="s">
        <v>863</v>
      </c>
      <c r="E84">
        <v>59</v>
      </c>
      <c r="F84" t="str">
        <f t="shared" si="2"/>
        <v>Senior</v>
      </c>
      <c r="G84" s="2">
        <v>44899</v>
      </c>
      <c r="H84" s="2" t="str">
        <f t="shared" si="3"/>
        <v>Dec</v>
      </c>
      <c r="I84" t="s">
        <v>228</v>
      </c>
      <c r="J84" t="s">
        <v>23</v>
      </c>
      <c r="K84" t="s">
        <v>276</v>
      </c>
      <c r="L84" t="s">
        <v>25</v>
      </c>
      <c r="M84" t="s">
        <v>46</v>
      </c>
      <c r="N84">
        <v>1</v>
      </c>
      <c r="O84" t="s">
        <v>27</v>
      </c>
      <c r="P84">
        <v>345</v>
      </c>
      <c r="Q84" t="s">
        <v>277</v>
      </c>
      <c r="R84" t="s">
        <v>111</v>
      </c>
      <c r="S84">
        <v>201304</v>
      </c>
      <c r="T84" t="s">
        <v>30</v>
      </c>
      <c r="U84" t="b">
        <v>0</v>
      </c>
    </row>
    <row r="85" spans="1:21" x14ac:dyDescent="0.3">
      <c r="A85">
        <v>84</v>
      </c>
      <c r="B85" t="s">
        <v>278</v>
      </c>
      <c r="C85">
        <v>2516658</v>
      </c>
      <c r="D85" t="s">
        <v>863</v>
      </c>
      <c r="E85">
        <v>55</v>
      </c>
      <c r="F85" t="str">
        <f t="shared" si="2"/>
        <v>Senior</v>
      </c>
      <c r="G85" s="2">
        <v>44899</v>
      </c>
      <c r="H85" s="2" t="str">
        <f t="shared" si="3"/>
        <v>Dec</v>
      </c>
      <c r="I85" t="s">
        <v>22</v>
      </c>
      <c r="J85" t="s">
        <v>52</v>
      </c>
      <c r="K85" t="s">
        <v>279</v>
      </c>
      <c r="L85" t="s">
        <v>25</v>
      </c>
      <c r="M85" t="s">
        <v>46</v>
      </c>
      <c r="N85">
        <v>1</v>
      </c>
      <c r="O85" t="s">
        <v>27</v>
      </c>
      <c r="P85">
        <v>481</v>
      </c>
      <c r="Q85" t="s">
        <v>135</v>
      </c>
      <c r="R85" t="s">
        <v>48</v>
      </c>
      <c r="S85">
        <v>600077</v>
      </c>
      <c r="T85" t="s">
        <v>30</v>
      </c>
      <c r="U85" t="b">
        <v>0</v>
      </c>
    </row>
    <row r="86" spans="1:21" x14ac:dyDescent="0.3">
      <c r="A86">
        <v>85</v>
      </c>
      <c r="B86" t="s">
        <v>280</v>
      </c>
      <c r="C86">
        <v>105497</v>
      </c>
      <c r="D86" t="s">
        <v>863</v>
      </c>
      <c r="E86">
        <v>37</v>
      </c>
      <c r="F86" t="str">
        <f t="shared" si="2"/>
        <v>adult</v>
      </c>
      <c r="G86" s="2">
        <v>44899</v>
      </c>
      <c r="H86" s="2" t="str">
        <f t="shared" si="3"/>
        <v>Dec</v>
      </c>
      <c r="I86" t="s">
        <v>113</v>
      </c>
      <c r="J86" t="s">
        <v>44</v>
      </c>
      <c r="K86" t="s">
        <v>281</v>
      </c>
      <c r="L86" t="s">
        <v>25</v>
      </c>
      <c r="M86" t="s">
        <v>40</v>
      </c>
      <c r="N86">
        <v>1</v>
      </c>
      <c r="O86" t="s">
        <v>27</v>
      </c>
      <c r="P86">
        <v>382</v>
      </c>
      <c r="Q86" t="s">
        <v>282</v>
      </c>
      <c r="R86" t="s">
        <v>56</v>
      </c>
      <c r="S86">
        <v>441701</v>
      </c>
      <c r="T86" t="s">
        <v>30</v>
      </c>
      <c r="U86" t="b">
        <v>0</v>
      </c>
    </row>
    <row r="87" spans="1:21" x14ac:dyDescent="0.3">
      <c r="A87">
        <v>86</v>
      </c>
      <c r="B87" t="s">
        <v>283</v>
      </c>
      <c r="C87">
        <v>6468339</v>
      </c>
      <c r="D87" t="s">
        <v>862</v>
      </c>
      <c r="E87">
        <v>19</v>
      </c>
      <c r="F87" t="str">
        <f t="shared" si="2"/>
        <v>teenager</v>
      </c>
      <c r="G87" s="2">
        <v>44899</v>
      </c>
      <c r="H87" s="2" t="str">
        <f t="shared" si="3"/>
        <v>Dec</v>
      </c>
      <c r="I87" t="s">
        <v>22</v>
      </c>
      <c r="J87" t="s">
        <v>44</v>
      </c>
      <c r="K87" t="s">
        <v>284</v>
      </c>
      <c r="L87" t="s">
        <v>34</v>
      </c>
      <c r="M87" t="s">
        <v>98</v>
      </c>
      <c r="N87">
        <v>1</v>
      </c>
      <c r="O87" t="s">
        <v>27</v>
      </c>
      <c r="P87">
        <v>1036</v>
      </c>
      <c r="Q87" t="s">
        <v>103</v>
      </c>
      <c r="R87" t="s">
        <v>56</v>
      </c>
      <c r="S87">
        <v>400093</v>
      </c>
      <c r="T87" t="s">
        <v>30</v>
      </c>
      <c r="U87" t="b">
        <v>0</v>
      </c>
    </row>
    <row r="88" spans="1:21" x14ac:dyDescent="0.3">
      <c r="A88">
        <v>87</v>
      </c>
      <c r="B88" t="s">
        <v>285</v>
      </c>
      <c r="C88">
        <v>6702100</v>
      </c>
      <c r="D88" t="s">
        <v>863</v>
      </c>
      <c r="E88">
        <v>49</v>
      </c>
      <c r="F88" t="str">
        <f t="shared" si="2"/>
        <v>adult</v>
      </c>
      <c r="G88" s="2">
        <v>44899</v>
      </c>
      <c r="H88" s="2" t="str">
        <f t="shared" si="3"/>
        <v>Dec</v>
      </c>
      <c r="I88" t="s">
        <v>286</v>
      </c>
      <c r="J88" t="s">
        <v>23</v>
      </c>
      <c r="K88" t="s">
        <v>287</v>
      </c>
      <c r="L88" t="s">
        <v>25</v>
      </c>
      <c r="M88" t="s">
        <v>40</v>
      </c>
      <c r="N88">
        <v>1</v>
      </c>
      <c r="O88" t="s">
        <v>27</v>
      </c>
      <c r="P88">
        <v>322</v>
      </c>
      <c r="Q88" t="s">
        <v>90</v>
      </c>
      <c r="R88" t="s">
        <v>91</v>
      </c>
      <c r="S88">
        <v>110084</v>
      </c>
      <c r="T88" t="s">
        <v>30</v>
      </c>
      <c r="U88" t="b">
        <v>0</v>
      </c>
    </row>
    <row r="89" spans="1:21" x14ac:dyDescent="0.3">
      <c r="A89">
        <v>88</v>
      </c>
      <c r="B89" t="s">
        <v>288</v>
      </c>
      <c r="C89">
        <v>6243782</v>
      </c>
      <c r="D89" t="s">
        <v>863</v>
      </c>
      <c r="E89">
        <v>33</v>
      </c>
      <c r="F89" t="str">
        <f t="shared" si="2"/>
        <v>adult</v>
      </c>
      <c r="G89" s="2">
        <v>44899</v>
      </c>
      <c r="H89" s="2" t="str">
        <f t="shared" si="3"/>
        <v>Dec</v>
      </c>
      <c r="I89" t="s">
        <v>22</v>
      </c>
      <c r="J89" t="s">
        <v>44</v>
      </c>
      <c r="K89" t="s">
        <v>289</v>
      </c>
      <c r="L89" t="s">
        <v>25</v>
      </c>
      <c r="M89" t="s">
        <v>35</v>
      </c>
      <c r="N89">
        <v>1</v>
      </c>
      <c r="O89" t="s">
        <v>27</v>
      </c>
      <c r="P89">
        <v>449</v>
      </c>
      <c r="Q89" t="s">
        <v>290</v>
      </c>
      <c r="R89" t="s">
        <v>60</v>
      </c>
      <c r="S89">
        <v>581320</v>
      </c>
      <c r="T89" t="s">
        <v>30</v>
      </c>
      <c r="U89" t="b">
        <v>0</v>
      </c>
    </row>
    <row r="90" spans="1:21" x14ac:dyDescent="0.3">
      <c r="A90">
        <v>89</v>
      </c>
      <c r="B90" t="s">
        <v>291</v>
      </c>
      <c r="C90">
        <v>3641651</v>
      </c>
      <c r="D90" t="s">
        <v>862</v>
      </c>
      <c r="E90">
        <v>22</v>
      </c>
      <c r="F90" t="str">
        <f t="shared" si="2"/>
        <v>teenager</v>
      </c>
      <c r="G90" s="2">
        <v>44899</v>
      </c>
      <c r="H90" s="2" t="str">
        <f t="shared" si="3"/>
        <v>Dec</v>
      </c>
      <c r="I90" t="s">
        <v>22</v>
      </c>
      <c r="J90" t="s">
        <v>44</v>
      </c>
      <c r="K90" t="s">
        <v>292</v>
      </c>
      <c r="L90" t="s">
        <v>34</v>
      </c>
      <c r="M90" t="s">
        <v>35</v>
      </c>
      <c r="N90">
        <v>1</v>
      </c>
      <c r="O90" t="s">
        <v>27</v>
      </c>
      <c r="P90">
        <v>573</v>
      </c>
      <c r="Q90" t="s">
        <v>103</v>
      </c>
      <c r="R90" t="s">
        <v>56</v>
      </c>
      <c r="S90">
        <v>400098</v>
      </c>
      <c r="T90" t="s">
        <v>30</v>
      </c>
      <c r="U90" t="b">
        <v>0</v>
      </c>
    </row>
    <row r="91" spans="1:21" x14ac:dyDescent="0.3">
      <c r="A91">
        <v>90</v>
      </c>
      <c r="B91" t="s">
        <v>293</v>
      </c>
      <c r="C91">
        <v>7662369</v>
      </c>
      <c r="D91" t="s">
        <v>863</v>
      </c>
      <c r="E91">
        <v>18</v>
      </c>
      <c r="F91" t="str">
        <f t="shared" si="2"/>
        <v>teenager</v>
      </c>
      <c r="G91" s="2">
        <v>44899</v>
      </c>
      <c r="H91" s="2" t="str">
        <f t="shared" si="3"/>
        <v>Dec</v>
      </c>
      <c r="I91" t="s">
        <v>22</v>
      </c>
      <c r="J91" t="s">
        <v>23</v>
      </c>
      <c r="K91" t="s">
        <v>294</v>
      </c>
      <c r="L91" t="s">
        <v>34</v>
      </c>
      <c r="M91" t="s">
        <v>40</v>
      </c>
      <c r="N91">
        <v>1</v>
      </c>
      <c r="O91" t="s">
        <v>27</v>
      </c>
      <c r="P91">
        <v>1163</v>
      </c>
      <c r="Q91" t="s">
        <v>295</v>
      </c>
      <c r="R91" t="s">
        <v>238</v>
      </c>
      <c r="S91">
        <v>834008</v>
      </c>
      <c r="T91" t="s">
        <v>30</v>
      </c>
      <c r="U91" t="b">
        <v>0</v>
      </c>
    </row>
    <row r="92" spans="1:21" x14ac:dyDescent="0.3">
      <c r="A92">
        <v>91</v>
      </c>
      <c r="B92" t="s">
        <v>296</v>
      </c>
      <c r="C92">
        <v>8575376</v>
      </c>
      <c r="D92" t="s">
        <v>863</v>
      </c>
      <c r="E92">
        <v>32</v>
      </c>
      <c r="F92" t="str">
        <f t="shared" si="2"/>
        <v>adult</v>
      </c>
      <c r="G92" s="2">
        <v>44899</v>
      </c>
      <c r="H92" s="2" t="str">
        <f t="shared" si="3"/>
        <v>Dec</v>
      </c>
      <c r="I92" t="s">
        <v>22</v>
      </c>
      <c r="J92" t="s">
        <v>52</v>
      </c>
      <c r="K92" t="s">
        <v>297</v>
      </c>
      <c r="L92" t="s">
        <v>34</v>
      </c>
      <c r="M92" t="s">
        <v>35</v>
      </c>
      <c r="N92">
        <v>1</v>
      </c>
      <c r="O92" t="s">
        <v>27</v>
      </c>
      <c r="P92">
        <v>737</v>
      </c>
      <c r="Q92" t="s">
        <v>85</v>
      </c>
      <c r="R92" t="s">
        <v>86</v>
      </c>
      <c r="S92">
        <v>500020</v>
      </c>
      <c r="T92" t="s">
        <v>30</v>
      </c>
      <c r="U92" t="b">
        <v>0</v>
      </c>
    </row>
    <row r="93" spans="1:21" x14ac:dyDescent="0.3">
      <c r="A93">
        <v>92</v>
      </c>
      <c r="B93" t="s">
        <v>298</v>
      </c>
      <c r="C93">
        <v>7384618</v>
      </c>
      <c r="D93" t="s">
        <v>863</v>
      </c>
      <c r="E93">
        <v>48</v>
      </c>
      <c r="F93" t="str">
        <f t="shared" si="2"/>
        <v>adult</v>
      </c>
      <c r="G93" s="2">
        <v>44899</v>
      </c>
      <c r="H93" s="2" t="str">
        <f t="shared" si="3"/>
        <v>Dec</v>
      </c>
      <c r="I93" t="s">
        <v>22</v>
      </c>
      <c r="J93" t="s">
        <v>52</v>
      </c>
      <c r="K93" t="s">
        <v>299</v>
      </c>
      <c r="L93" t="s">
        <v>34</v>
      </c>
      <c r="M93" t="s">
        <v>35</v>
      </c>
      <c r="N93">
        <v>1</v>
      </c>
      <c r="O93" t="s">
        <v>27</v>
      </c>
      <c r="P93">
        <v>429</v>
      </c>
      <c r="Q93" t="s">
        <v>135</v>
      </c>
      <c r="R93" t="s">
        <v>48</v>
      </c>
      <c r="S93">
        <v>600051</v>
      </c>
      <c r="T93" t="s">
        <v>30</v>
      </c>
      <c r="U93" t="b">
        <v>0</v>
      </c>
    </row>
    <row r="94" spans="1:21" x14ac:dyDescent="0.3">
      <c r="A94">
        <v>93</v>
      </c>
      <c r="B94" t="s">
        <v>298</v>
      </c>
      <c r="C94">
        <v>7384618</v>
      </c>
      <c r="D94" t="s">
        <v>863</v>
      </c>
      <c r="E94">
        <v>36</v>
      </c>
      <c r="F94" t="str">
        <f t="shared" si="2"/>
        <v>adult</v>
      </c>
      <c r="G94" s="2">
        <v>44899</v>
      </c>
      <c r="H94" s="2" t="str">
        <f t="shared" si="3"/>
        <v>Dec</v>
      </c>
      <c r="I94" t="s">
        <v>22</v>
      </c>
      <c r="J94" t="s">
        <v>23</v>
      </c>
      <c r="K94" t="s">
        <v>157</v>
      </c>
      <c r="L94" t="s">
        <v>25</v>
      </c>
      <c r="M94" t="s">
        <v>66</v>
      </c>
      <c r="N94">
        <v>1</v>
      </c>
      <c r="O94" t="s">
        <v>27</v>
      </c>
      <c r="P94">
        <v>471</v>
      </c>
      <c r="Q94" t="s">
        <v>300</v>
      </c>
      <c r="R94" t="s">
        <v>70</v>
      </c>
      <c r="S94">
        <v>530003</v>
      </c>
      <c r="T94" t="s">
        <v>30</v>
      </c>
      <c r="U94" t="b">
        <v>0</v>
      </c>
    </row>
    <row r="95" spans="1:21" x14ac:dyDescent="0.3">
      <c r="A95">
        <v>94</v>
      </c>
      <c r="B95" t="s">
        <v>301</v>
      </c>
      <c r="C95">
        <v>3542194</v>
      </c>
      <c r="D95" t="s">
        <v>863</v>
      </c>
      <c r="E95">
        <v>20</v>
      </c>
      <c r="F95" t="str">
        <f t="shared" si="2"/>
        <v>teenager</v>
      </c>
      <c r="G95" s="2">
        <v>44899</v>
      </c>
      <c r="H95" s="2" t="str">
        <f t="shared" si="3"/>
        <v>Dec</v>
      </c>
      <c r="I95" t="s">
        <v>22</v>
      </c>
      <c r="J95" t="s">
        <v>44</v>
      </c>
      <c r="K95" t="s">
        <v>302</v>
      </c>
      <c r="L95" t="s">
        <v>209</v>
      </c>
      <c r="M95" t="s">
        <v>210</v>
      </c>
      <c r="N95">
        <v>1</v>
      </c>
      <c r="O95" t="s">
        <v>27</v>
      </c>
      <c r="P95">
        <v>307</v>
      </c>
      <c r="Q95" t="s">
        <v>303</v>
      </c>
      <c r="R95" t="s">
        <v>73</v>
      </c>
      <c r="S95">
        <v>673524</v>
      </c>
      <c r="T95" t="s">
        <v>30</v>
      </c>
      <c r="U95" t="b">
        <v>0</v>
      </c>
    </row>
    <row r="96" spans="1:21" x14ac:dyDescent="0.3">
      <c r="A96">
        <v>95</v>
      </c>
      <c r="B96" t="s">
        <v>304</v>
      </c>
      <c r="C96">
        <v>6859790</v>
      </c>
      <c r="D96" t="s">
        <v>863</v>
      </c>
      <c r="E96">
        <v>48</v>
      </c>
      <c r="F96" t="str">
        <f t="shared" si="2"/>
        <v>adult</v>
      </c>
      <c r="G96" s="2">
        <v>44899</v>
      </c>
      <c r="H96" s="2" t="str">
        <f t="shared" si="3"/>
        <v>Dec</v>
      </c>
      <c r="I96" t="s">
        <v>22</v>
      </c>
      <c r="J96" t="s">
        <v>57</v>
      </c>
      <c r="K96" t="s">
        <v>305</v>
      </c>
      <c r="L96" t="s">
        <v>25</v>
      </c>
      <c r="M96" t="s">
        <v>46</v>
      </c>
      <c r="N96">
        <v>1</v>
      </c>
      <c r="O96" t="s">
        <v>27</v>
      </c>
      <c r="P96">
        <v>631</v>
      </c>
      <c r="Q96" t="s">
        <v>36</v>
      </c>
      <c r="R96" t="s">
        <v>37</v>
      </c>
      <c r="S96">
        <v>122002</v>
      </c>
      <c r="T96" t="s">
        <v>30</v>
      </c>
      <c r="U96" t="b">
        <v>0</v>
      </c>
    </row>
    <row r="97" spans="1:21" x14ac:dyDescent="0.3">
      <c r="A97">
        <v>96</v>
      </c>
      <c r="B97" t="s">
        <v>306</v>
      </c>
      <c r="C97">
        <v>347306</v>
      </c>
      <c r="D97" t="s">
        <v>863</v>
      </c>
      <c r="E97">
        <v>66</v>
      </c>
      <c r="F97" t="str">
        <f t="shared" si="2"/>
        <v>Senior</v>
      </c>
      <c r="G97" s="2">
        <v>44899</v>
      </c>
      <c r="H97" s="2" t="str">
        <f t="shared" si="3"/>
        <v>Dec</v>
      </c>
      <c r="I97" t="s">
        <v>22</v>
      </c>
      <c r="J97" t="s">
        <v>44</v>
      </c>
      <c r="K97" t="s">
        <v>307</v>
      </c>
      <c r="L97" t="s">
        <v>25</v>
      </c>
      <c r="M97" t="s">
        <v>46</v>
      </c>
      <c r="N97">
        <v>1</v>
      </c>
      <c r="O97" t="s">
        <v>27</v>
      </c>
      <c r="P97">
        <v>517</v>
      </c>
      <c r="Q97" t="s">
        <v>85</v>
      </c>
      <c r="R97" t="s">
        <v>86</v>
      </c>
      <c r="S97">
        <v>500090</v>
      </c>
      <c r="T97" t="s">
        <v>30</v>
      </c>
      <c r="U97" t="b">
        <v>0</v>
      </c>
    </row>
    <row r="98" spans="1:21" x14ac:dyDescent="0.3">
      <c r="A98">
        <v>97</v>
      </c>
      <c r="B98" t="s">
        <v>308</v>
      </c>
      <c r="C98">
        <v>7048232</v>
      </c>
      <c r="D98" t="s">
        <v>863</v>
      </c>
      <c r="E98">
        <v>60</v>
      </c>
      <c r="F98" t="str">
        <f t="shared" si="2"/>
        <v>Senior</v>
      </c>
      <c r="G98" s="2">
        <v>44899</v>
      </c>
      <c r="H98" s="2" t="str">
        <f t="shared" si="3"/>
        <v>Dec</v>
      </c>
      <c r="I98" t="s">
        <v>22</v>
      </c>
      <c r="J98" t="s">
        <v>23</v>
      </c>
      <c r="K98" t="s">
        <v>309</v>
      </c>
      <c r="L98" t="s">
        <v>25</v>
      </c>
      <c r="M98" t="s">
        <v>40</v>
      </c>
      <c r="N98">
        <v>1</v>
      </c>
      <c r="O98" t="s">
        <v>27</v>
      </c>
      <c r="P98">
        <v>427</v>
      </c>
      <c r="Q98" t="s">
        <v>310</v>
      </c>
      <c r="R98" t="s">
        <v>311</v>
      </c>
      <c r="S98">
        <v>177005</v>
      </c>
      <c r="T98" t="s">
        <v>30</v>
      </c>
      <c r="U98" t="b">
        <v>0</v>
      </c>
    </row>
    <row r="99" spans="1:21" x14ac:dyDescent="0.3">
      <c r="A99">
        <v>98</v>
      </c>
      <c r="B99" t="s">
        <v>312</v>
      </c>
      <c r="C99">
        <v>5516090</v>
      </c>
      <c r="D99" t="s">
        <v>862</v>
      </c>
      <c r="E99">
        <v>47</v>
      </c>
      <c r="F99" t="str">
        <f t="shared" si="2"/>
        <v>adult</v>
      </c>
      <c r="G99" s="2">
        <v>44899</v>
      </c>
      <c r="H99" s="2" t="str">
        <f t="shared" si="3"/>
        <v>Dec</v>
      </c>
      <c r="I99" t="s">
        <v>22</v>
      </c>
      <c r="J99" t="s">
        <v>62</v>
      </c>
      <c r="K99" t="s">
        <v>313</v>
      </c>
      <c r="L99" t="s">
        <v>54</v>
      </c>
      <c r="M99" t="s">
        <v>40</v>
      </c>
      <c r="N99">
        <v>1</v>
      </c>
      <c r="O99" t="s">
        <v>27</v>
      </c>
      <c r="P99">
        <v>855</v>
      </c>
      <c r="Q99" t="s">
        <v>314</v>
      </c>
      <c r="R99" t="s">
        <v>95</v>
      </c>
      <c r="S99">
        <v>752069</v>
      </c>
      <c r="T99" t="s">
        <v>30</v>
      </c>
      <c r="U99" t="b">
        <v>0</v>
      </c>
    </row>
    <row r="100" spans="1:21" x14ac:dyDescent="0.3">
      <c r="A100">
        <v>99</v>
      </c>
      <c r="B100" t="s">
        <v>315</v>
      </c>
      <c r="C100">
        <v>294848</v>
      </c>
      <c r="D100" t="s">
        <v>863</v>
      </c>
      <c r="E100">
        <v>19</v>
      </c>
      <c r="F100" t="str">
        <f t="shared" si="2"/>
        <v>teenager</v>
      </c>
      <c r="G100" s="2">
        <v>44899</v>
      </c>
      <c r="H100" s="2" t="str">
        <f t="shared" si="3"/>
        <v>Dec</v>
      </c>
      <c r="I100" t="s">
        <v>22</v>
      </c>
      <c r="J100" t="s">
        <v>52</v>
      </c>
      <c r="K100" t="s">
        <v>316</v>
      </c>
      <c r="L100" t="s">
        <v>25</v>
      </c>
      <c r="M100" t="s">
        <v>26</v>
      </c>
      <c r="N100">
        <v>1</v>
      </c>
      <c r="O100" t="s">
        <v>27</v>
      </c>
      <c r="P100">
        <v>376</v>
      </c>
      <c r="Q100" t="s">
        <v>59</v>
      </c>
      <c r="R100" t="s">
        <v>60</v>
      </c>
      <c r="S100">
        <v>560075</v>
      </c>
      <c r="T100" t="s">
        <v>30</v>
      </c>
      <c r="U100" t="b">
        <v>0</v>
      </c>
    </row>
    <row r="101" spans="1:21" x14ac:dyDescent="0.3">
      <c r="A101">
        <v>100</v>
      </c>
      <c r="B101" t="s">
        <v>317</v>
      </c>
      <c r="C101">
        <v>6522716</v>
      </c>
      <c r="D101" t="s">
        <v>862</v>
      </c>
      <c r="E101">
        <v>48</v>
      </c>
      <c r="F101" t="str">
        <f t="shared" si="2"/>
        <v>adult</v>
      </c>
      <c r="G101" s="2">
        <v>44899</v>
      </c>
      <c r="H101" s="2" t="str">
        <f t="shared" si="3"/>
        <v>Dec</v>
      </c>
      <c r="I101" t="s">
        <v>22</v>
      </c>
      <c r="J101" t="s">
        <v>44</v>
      </c>
      <c r="K101" t="s">
        <v>318</v>
      </c>
      <c r="L101" t="s">
        <v>25</v>
      </c>
      <c r="M101" t="s">
        <v>35</v>
      </c>
      <c r="N101">
        <v>1</v>
      </c>
      <c r="O101" t="s">
        <v>27</v>
      </c>
      <c r="P101">
        <v>487</v>
      </c>
      <c r="Q101" t="s">
        <v>59</v>
      </c>
      <c r="R101" t="s">
        <v>60</v>
      </c>
      <c r="S101">
        <v>562125</v>
      </c>
      <c r="T101" t="s">
        <v>30</v>
      </c>
      <c r="U101" t="b">
        <v>0</v>
      </c>
    </row>
    <row r="102" spans="1:21" x14ac:dyDescent="0.3">
      <c r="A102">
        <v>101</v>
      </c>
      <c r="B102" t="s">
        <v>317</v>
      </c>
      <c r="C102">
        <v>6522716</v>
      </c>
      <c r="D102" t="s">
        <v>862</v>
      </c>
      <c r="E102">
        <v>78</v>
      </c>
      <c r="F102" t="str">
        <f t="shared" si="2"/>
        <v>Senior</v>
      </c>
      <c r="G102" s="2">
        <v>44899</v>
      </c>
      <c r="H102" s="2" t="str">
        <f t="shared" si="3"/>
        <v>Dec</v>
      </c>
      <c r="I102" t="s">
        <v>22</v>
      </c>
      <c r="J102" t="s">
        <v>23</v>
      </c>
      <c r="K102" t="s">
        <v>319</v>
      </c>
      <c r="L102" t="s">
        <v>34</v>
      </c>
      <c r="M102" t="s">
        <v>46</v>
      </c>
      <c r="N102">
        <v>1</v>
      </c>
      <c r="O102" t="s">
        <v>27</v>
      </c>
      <c r="P102">
        <v>852</v>
      </c>
      <c r="Q102" t="s">
        <v>90</v>
      </c>
      <c r="R102" t="s">
        <v>91</v>
      </c>
      <c r="S102">
        <v>110034</v>
      </c>
      <c r="T102" t="s">
        <v>30</v>
      </c>
      <c r="U102" t="b">
        <v>0</v>
      </c>
    </row>
    <row r="103" spans="1:21" x14ac:dyDescent="0.3">
      <c r="A103">
        <v>102</v>
      </c>
      <c r="B103" t="s">
        <v>320</v>
      </c>
      <c r="C103">
        <v>3094141</v>
      </c>
      <c r="D103" t="s">
        <v>863</v>
      </c>
      <c r="E103">
        <v>40</v>
      </c>
      <c r="F103" t="str">
        <f t="shared" si="2"/>
        <v>adult</v>
      </c>
      <c r="G103" s="2">
        <v>44899</v>
      </c>
      <c r="H103" s="2" t="str">
        <f t="shared" si="3"/>
        <v>Dec</v>
      </c>
      <c r="I103" t="s">
        <v>22</v>
      </c>
      <c r="J103" t="s">
        <v>44</v>
      </c>
      <c r="K103" t="s">
        <v>321</v>
      </c>
      <c r="L103" t="s">
        <v>25</v>
      </c>
      <c r="M103" t="s">
        <v>26</v>
      </c>
      <c r="N103">
        <v>1</v>
      </c>
      <c r="O103" t="s">
        <v>27</v>
      </c>
      <c r="P103">
        <v>771</v>
      </c>
      <c r="Q103" t="s">
        <v>180</v>
      </c>
      <c r="R103" t="s">
        <v>48</v>
      </c>
      <c r="S103">
        <v>620017</v>
      </c>
      <c r="T103" t="s">
        <v>30</v>
      </c>
      <c r="U103" t="b">
        <v>0</v>
      </c>
    </row>
    <row r="104" spans="1:21" x14ac:dyDescent="0.3">
      <c r="A104">
        <v>103</v>
      </c>
      <c r="B104" t="s">
        <v>322</v>
      </c>
      <c r="C104">
        <v>8966819</v>
      </c>
      <c r="D104" t="s">
        <v>863</v>
      </c>
      <c r="E104">
        <v>38</v>
      </c>
      <c r="F104" t="str">
        <f t="shared" si="2"/>
        <v>adult</v>
      </c>
      <c r="G104" s="2">
        <v>44899</v>
      </c>
      <c r="H104" s="2" t="str">
        <f t="shared" si="3"/>
        <v>Dec</v>
      </c>
      <c r="I104" t="s">
        <v>22</v>
      </c>
      <c r="J104" t="s">
        <v>52</v>
      </c>
      <c r="K104" t="s">
        <v>323</v>
      </c>
      <c r="L104" t="s">
        <v>25</v>
      </c>
      <c r="M104" t="s">
        <v>46</v>
      </c>
      <c r="N104">
        <v>1</v>
      </c>
      <c r="O104" t="s">
        <v>27</v>
      </c>
      <c r="P104">
        <v>487</v>
      </c>
      <c r="Q104" t="s">
        <v>324</v>
      </c>
      <c r="R104" t="s">
        <v>48</v>
      </c>
      <c r="S104">
        <v>630108</v>
      </c>
      <c r="T104" t="s">
        <v>30</v>
      </c>
      <c r="U104" t="b">
        <v>0</v>
      </c>
    </row>
    <row r="105" spans="1:21" x14ac:dyDescent="0.3">
      <c r="A105">
        <v>104</v>
      </c>
      <c r="B105" t="s">
        <v>325</v>
      </c>
      <c r="C105">
        <v>2716293</v>
      </c>
      <c r="D105" t="s">
        <v>863</v>
      </c>
      <c r="E105">
        <v>21</v>
      </c>
      <c r="F105" t="str">
        <f t="shared" si="2"/>
        <v>teenager</v>
      </c>
      <c r="G105" s="2">
        <v>44899</v>
      </c>
      <c r="H105" s="2" t="str">
        <f t="shared" si="3"/>
        <v>Dec</v>
      </c>
      <c r="I105" t="s">
        <v>22</v>
      </c>
      <c r="J105" t="s">
        <v>44</v>
      </c>
      <c r="K105" t="s">
        <v>326</v>
      </c>
      <c r="L105" t="s">
        <v>25</v>
      </c>
      <c r="M105" t="s">
        <v>66</v>
      </c>
      <c r="N105">
        <v>1</v>
      </c>
      <c r="O105" t="s">
        <v>27</v>
      </c>
      <c r="P105">
        <v>472</v>
      </c>
      <c r="Q105" t="s">
        <v>85</v>
      </c>
      <c r="R105" t="s">
        <v>86</v>
      </c>
      <c r="S105">
        <v>500045</v>
      </c>
      <c r="T105" t="s">
        <v>30</v>
      </c>
      <c r="U105" t="b">
        <v>0</v>
      </c>
    </row>
    <row r="106" spans="1:21" x14ac:dyDescent="0.3">
      <c r="A106">
        <v>105</v>
      </c>
      <c r="B106" t="s">
        <v>327</v>
      </c>
      <c r="C106">
        <v>9848998</v>
      </c>
      <c r="D106" t="s">
        <v>863</v>
      </c>
      <c r="E106">
        <v>38</v>
      </c>
      <c r="F106" t="str">
        <f t="shared" si="2"/>
        <v>adult</v>
      </c>
      <c r="G106" s="2">
        <v>44899</v>
      </c>
      <c r="H106" s="2" t="str">
        <f t="shared" si="3"/>
        <v>Dec</v>
      </c>
      <c r="I106" t="s">
        <v>22</v>
      </c>
      <c r="J106" t="s">
        <v>44</v>
      </c>
      <c r="K106" t="s">
        <v>328</v>
      </c>
      <c r="L106" t="s">
        <v>209</v>
      </c>
      <c r="M106" t="s">
        <v>210</v>
      </c>
      <c r="N106">
        <v>1</v>
      </c>
      <c r="O106" t="s">
        <v>27</v>
      </c>
      <c r="P106">
        <v>790</v>
      </c>
      <c r="Q106" t="s">
        <v>329</v>
      </c>
      <c r="R106" t="s">
        <v>100</v>
      </c>
      <c r="S106">
        <v>313001</v>
      </c>
      <c r="T106" t="s">
        <v>30</v>
      </c>
      <c r="U106" t="b">
        <v>0</v>
      </c>
    </row>
    <row r="107" spans="1:21" x14ac:dyDescent="0.3">
      <c r="A107">
        <v>106</v>
      </c>
      <c r="B107" t="s">
        <v>330</v>
      </c>
      <c r="C107">
        <v>6592212</v>
      </c>
      <c r="D107" t="s">
        <v>863</v>
      </c>
      <c r="E107">
        <v>25</v>
      </c>
      <c r="F107" t="str">
        <f t="shared" si="2"/>
        <v>teenager</v>
      </c>
      <c r="G107" s="2">
        <v>44899</v>
      </c>
      <c r="H107" s="2" t="str">
        <f t="shared" si="3"/>
        <v>Dec</v>
      </c>
      <c r="I107" t="s">
        <v>22</v>
      </c>
      <c r="J107" t="s">
        <v>44</v>
      </c>
      <c r="K107" t="s">
        <v>331</v>
      </c>
      <c r="L107" t="s">
        <v>25</v>
      </c>
      <c r="M107" t="s">
        <v>98</v>
      </c>
      <c r="N107">
        <v>1</v>
      </c>
      <c r="O107" t="s">
        <v>27</v>
      </c>
      <c r="P107">
        <v>517</v>
      </c>
      <c r="Q107" t="s">
        <v>332</v>
      </c>
      <c r="R107" t="s">
        <v>332</v>
      </c>
      <c r="S107">
        <v>605004</v>
      </c>
      <c r="T107" t="s">
        <v>30</v>
      </c>
      <c r="U107" t="b">
        <v>0</v>
      </c>
    </row>
    <row r="108" spans="1:21" x14ac:dyDescent="0.3">
      <c r="A108">
        <v>107</v>
      </c>
      <c r="B108" t="s">
        <v>333</v>
      </c>
      <c r="C108">
        <v>5467416</v>
      </c>
      <c r="D108" t="s">
        <v>863</v>
      </c>
      <c r="E108">
        <v>35</v>
      </c>
      <c r="F108" t="str">
        <f t="shared" si="2"/>
        <v>adult</v>
      </c>
      <c r="G108" s="2">
        <v>44899</v>
      </c>
      <c r="H108" s="2" t="str">
        <f t="shared" si="3"/>
        <v>Dec</v>
      </c>
      <c r="I108" t="s">
        <v>22</v>
      </c>
      <c r="J108" t="s">
        <v>52</v>
      </c>
      <c r="K108" t="s">
        <v>334</v>
      </c>
      <c r="L108" t="s">
        <v>34</v>
      </c>
      <c r="M108" t="s">
        <v>109</v>
      </c>
      <c r="N108">
        <v>1</v>
      </c>
      <c r="O108" t="s">
        <v>27</v>
      </c>
      <c r="P108">
        <v>646</v>
      </c>
      <c r="Q108" t="s">
        <v>335</v>
      </c>
      <c r="R108" t="s">
        <v>111</v>
      </c>
      <c r="S108">
        <v>201310</v>
      </c>
      <c r="T108" t="s">
        <v>30</v>
      </c>
      <c r="U108" t="b">
        <v>0</v>
      </c>
    </row>
    <row r="109" spans="1:21" x14ac:dyDescent="0.3">
      <c r="A109">
        <v>108</v>
      </c>
      <c r="B109" t="s">
        <v>336</v>
      </c>
      <c r="C109">
        <v>1265802</v>
      </c>
      <c r="D109" t="s">
        <v>863</v>
      </c>
      <c r="E109">
        <v>23</v>
      </c>
      <c r="F109" t="str">
        <f t="shared" si="2"/>
        <v>teenager</v>
      </c>
      <c r="G109" s="2">
        <v>44899</v>
      </c>
      <c r="H109" s="2" t="str">
        <f t="shared" si="3"/>
        <v>Dec</v>
      </c>
      <c r="I109" t="s">
        <v>22</v>
      </c>
      <c r="J109" t="s">
        <v>44</v>
      </c>
      <c r="K109" t="s">
        <v>337</v>
      </c>
      <c r="L109" t="s">
        <v>54</v>
      </c>
      <c r="M109" t="s">
        <v>66</v>
      </c>
      <c r="N109">
        <v>1</v>
      </c>
      <c r="O109" t="s">
        <v>27</v>
      </c>
      <c r="P109">
        <v>743</v>
      </c>
      <c r="Q109" t="s">
        <v>338</v>
      </c>
      <c r="R109" t="s">
        <v>86</v>
      </c>
      <c r="S109">
        <v>500011</v>
      </c>
      <c r="T109" t="s">
        <v>30</v>
      </c>
      <c r="U109" t="b">
        <v>0</v>
      </c>
    </row>
    <row r="110" spans="1:21" x14ac:dyDescent="0.3">
      <c r="A110">
        <v>109</v>
      </c>
      <c r="B110" t="s">
        <v>339</v>
      </c>
      <c r="C110">
        <v>9585512</v>
      </c>
      <c r="D110" t="s">
        <v>863</v>
      </c>
      <c r="E110">
        <v>61</v>
      </c>
      <c r="F110" t="str">
        <f t="shared" si="2"/>
        <v>Senior</v>
      </c>
      <c r="G110" s="2">
        <v>44899</v>
      </c>
      <c r="H110" s="2" t="str">
        <f t="shared" si="3"/>
        <v>Dec</v>
      </c>
      <c r="I110" t="s">
        <v>22</v>
      </c>
      <c r="J110" t="s">
        <v>23</v>
      </c>
      <c r="K110" t="s">
        <v>340</v>
      </c>
      <c r="L110" t="s">
        <v>25</v>
      </c>
      <c r="M110" t="s">
        <v>26</v>
      </c>
      <c r="N110">
        <v>1</v>
      </c>
      <c r="O110" t="s">
        <v>27</v>
      </c>
      <c r="P110">
        <v>399</v>
      </c>
      <c r="Q110" t="s">
        <v>341</v>
      </c>
      <c r="R110" t="s">
        <v>91</v>
      </c>
      <c r="S110">
        <v>110063</v>
      </c>
      <c r="T110" t="s">
        <v>30</v>
      </c>
      <c r="U110" t="b">
        <v>0</v>
      </c>
    </row>
    <row r="111" spans="1:21" x14ac:dyDescent="0.3">
      <c r="A111">
        <v>110</v>
      </c>
      <c r="B111" t="s">
        <v>342</v>
      </c>
      <c r="C111">
        <v>6513430</v>
      </c>
      <c r="D111" t="s">
        <v>863</v>
      </c>
      <c r="E111">
        <v>40</v>
      </c>
      <c r="F111" t="str">
        <f t="shared" si="2"/>
        <v>adult</v>
      </c>
      <c r="G111" s="2">
        <v>44899</v>
      </c>
      <c r="H111" s="2" t="str">
        <f t="shared" si="3"/>
        <v>Dec</v>
      </c>
      <c r="I111" t="s">
        <v>22</v>
      </c>
      <c r="J111" t="s">
        <v>52</v>
      </c>
      <c r="K111" t="s">
        <v>343</v>
      </c>
      <c r="L111" t="s">
        <v>34</v>
      </c>
      <c r="M111" t="s">
        <v>46</v>
      </c>
      <c r="N111">
        <v>1</v>
      </c>
      <c r="O111" t="s">
        <v>27</v>
      </c>
      <c r="P111">
        <v>852</v>
      </c>
      <c r="Q111" t="s">
        <v>335</v>
      </c>
      <c r="R111" t="s">
        <v>111</v>
      </c>
      <c r="S111">
        <v>201306</v>
      </c>
      <c r="T111" t="s">
        <v>30</v>
      </c>
      <c r="U111" t="b">
        <v>0</v>
      </c>
    </row>
    <row r="112" spans="1:21" x14ac:dyDescent="0.3">
      <c r="A112">
        <v>111</v>
      </c>
      <c r="B112" t="s">
        <v>344</v>
      </c>
      <c r="C112">
        <v>7694216</v>
      </c>
      <c r="D112" t="s">
        <v>862</v>
      </c>
      <c r="E112">
        <v>32</v>
      </c>
      <c r="F112" t="str">
        <f t="shared" si="2"/>
        <v>adult</v>
      </c>
      <c r="G112" s="2">
        <v>44899</v>
      </c>
      <c r="H112" s="2" t="str">
        <f t="shared" si="3"/>
        <v>Dec</v>
      </c>
      <c r="I112" t="s">
        <v>22</v>
      </c>
      <c r="J112" t="s">
        <v>52</v>
      </c>
      <c r="K112" t="s">
        <v>345</v>
      </c>
      <c r="L112" t="s">
        <v>34</v>
      </c>
      <c r="M112" t="s">
        <v>46</v>
      </c>
      <c r="N112">
        <v>1</v>
      </c>
      <c r="O112" t="s">
        <v>27</v>
      </c>
      <c r="P112">
        <v>759</v>
      </c>
      <c r="Q112" t="s">
        <v>346</v>
      </c>
      <c r="R112" t="s">
        <v>60</v>
      </c>
      <c r="S112">
        <v>570034</v>
      </c>
      <c r="T112" t="s">
        <v>30</v>
      </c>
      <c r="U112" t="b">
        <v>0</v>
      </c>
    </row>
    <row r="113" spans="1:21" x14ac:dyDescent="0.3">
      <c r="A113">
        <v>112</v>
      </c>
      <c r="B113" t="s">
        <v>347</v>
      </c>
      <c r="C113">
        <v>5911668</v>
      </c>
      <c r="D113" t="s">
        <v>863</v>
      </c>
      <c r="E113">
        <v>31</v>
      </c>
      <c r="F113" t="str">
        <f t="shared" si="2"/>
        <v>adult</v>
      </c>
      <c r="G113" s="2">
        <v>44899</v>
      </c>
      <c r="H113" s="2" t="str">
        <f t="shared" si="3"/>
        <v>Dec</v>
      </c>
      <c r="I113" t="s">
        <v>22</v>
      </c>
      <c r="J113" t="s">
        <v>88</v>
      </c>
      <c r="K113" t="s">
        <v>348</v>
      </c>
      <c r="L113" t="s">
        <v>75</v>
      </c>
      <c r="M113" t="s">
        <v>66</v>
      </c>
      <c r="N113">
        <v>1</v>
      </c>
      <c r="O113" t="s">
        <v>27</v>
      </c>
      <c r="P113">
        <v>493</v>
      </c>
      <c r="Q113" t="s">
        <v>90</v>
      </c>
      <c r="R113" t="s">
        <v>91</v>
      </c>
      <c r="S113">
        <v>110059</v>
      </c>
      <c r="T113" t="s">
        <v>30</v>
      </c>
      <c r="U113" t="b">
        <v>0</v>
      </c>
    </row>
    <row r="114" spans="1:21" x14ac:dyDescent="0.3">
      <c r="A114">
        <v>113</v>
      </c>
      <c r="B114" t="s">
        <v>349</v>
      </c>
      <c r="C114">
        <v>5364170</v>
      </c>
      <c r="D114" t="s">
        <v>863</v>
      </c>
      <c r="E114">
        <v>29</v>
      </c>
      <c r="F114" t="str">
        <f t="shared" si="2"/>
        <v>teenager</v>
      </c>
      <c r="G114" s="2">
        <v>44899</v>
      </c>
      <c r="H114" s="2" t="str">
        <f t="shared" si="3"/>
        <v>Dec</v>
      </c>
      <c r="I114" t="s">
        <v>22</v>
      </c>
      <c r="J114" t="s">
        <v>44</v>
      </c>
      <c r="K114" t="s">
        <v>272</v>
      </c>
      <c r="L114" t="s">
        <v>25</v>
      </c>
      <c r="M114" t="s">
        <v>26</v>
      </c>
      <c r="N114">
        <v>1</v>
      </c>
      <c r="O114" t="s">
        <v>27</v>
      </c>
      <c r="P114">
        <v>458</v>
      </c>
      <c r="Q114" t="s">
        <v>350</v>
      </c>
      <c r="R114" t="s">
        <v>100</v>
      </c>
      <c r="S114">
        <v>303002</v>
      </c>
      <c r="T114" t="s">
        <v>30</v>
      </c>
      <c r="U114" t="b">
        <v>0</v>
      </c>
    </row>
    <row r="115" spans="1:21" x14ac:dyDescent="0.3">
      <c r="A115">
        <v>114</v>
      </c>
      <c r="B115" t="s">
        <v>351</v>
      </c>
      <c r="C115">
        <v>3614770</v>
      </c>
      <c r="D115" t="s">
        <v>863</v>
      </c>
      <c r="E115">
        <v>27</v>
      </c>
      <c r="F115" t="str">
        <f t="shared" si="2"/>
        <v>teenager</v>
      </c>
      <c r="G115" s="2">
        <v>44899</v>
      </c>
      <c r="H115" s="2" t="str">
        <f t="shared" si="3"/>
        <v>Dec</v>
      </c>
      <c r="I115" t="s">
        <v>22</v>
      </c>
      <c r="J115" t="s">
        <v>44</v>
      </c>
      <c r="K115" t="s">
        <v>63</v>
      </c>
      <c r="L115" t="s">
        <v>25</v>
      </c>
      <c r="M115" t="s">
        <v>46</v>
      </c>
      <c r="N115">
        <v>1</v>
      </c>
      <c r="O115" t="s">
        <v>27</v>
      </c>
      <c r="P115">
        <v>435</v>
      </c>
      <c r="Q115" t="s">
        <v>352</v>
      </c>
      <c r="R115" t="s">
        <v>60</v>
      </c>
      <c r="S115">
        <v>585401</v>
      </c>
      <c r="T115" t="s">
        <v>30</v>
      </c>
      <c r="U115" t="b">
        <v>0</v>
      </c>
    </row>
    <row r="116" spans="1:21" x14ac:dyDescent="0.3">
      <c r="A116">
        <v>115</v>
      </c>
      <c r="B116" t="s">
        <v>353</v>
      </c>
      <c r="C116">
        <v>1246579</v>
      </c>
      <c r="D116" t="s">
        <v>863</v>
      </c>
      <c r="E116">
        <v>48</v>
      </c>
      <c r="F116" t="str">
        <f t="shared" si="2"/>
        <v>adult</v>
      </c>
      <c r="G116" s="2">
        <v>44899</v>
      </c>
      <c r="H116" s="2" t="str">
        <f t="shared" si="3"/>
        <v>Dec</v>
      </c>
      <c r="I116" t="s">
        <v>22</v>
      </c>
      <c r="J116" t="s">
        <v>44</v>
      </c>
      <c r="K116" t="s">
        <v>354</v>
      </c>
      <c r="L116" t="s">
        <v>34</v>
      </c>
      <c r="M116" t="s">
        <v>98</v>
      </c>
      <c r="N116">
        <v>1</v>
      </c>
      <c r="O116" t="s">
        <v>27</v>
      </c>
      <c r="P116">
        <v>759</v>
      </c>
      <c r="Q116" t="s">
        <v>355</v>
      </c>
      <c r="R116" t="s">
        <v>111</v>
      </c>
      <c r="S116">
        <v>245201</v>
      </c>
      <c r="T116" t="s">
        <v>30</v>
      </c>
      <c r="U116" t="b">
        <v>0</v>
      </c>
    </row>
    <row r="117" spans="1:21" x14ac:dyDescent="0.3">
      <c r="A117">
        <v>116</v>
      </c>
      <c r="B117" t="s">
        <v>356</v>
      </c>
      <c r="C117">
        <v>6695683</v>
      </c>
      <c r="D117" t="s">
        <v>862</v>
      </c>
      <c r="E117">
        <v>30</v>
      </c>
      <c r="F117" t="str">
        <f t="shared" si="2"/>
        <v>adult</v>
      </c>
      <c r="G117" s="2">
        <v>44899</v>
      </c>
      <c r="H117" s="2" t="str">
        <f t="shared" si="3"/>
        <v>Dec</v>
      </c>
      <c r="I117" t="s">
        <v>228</v>
      </c>
      <c r="J117" t="s">
        <v>23</v>
      </c>
      <c r="K117" t="s">
        <v>357</v>
      </c>
      <c r="L117" t="s">
        <v>34</v>
      </c>
      <c r="M117" t="s">
        <v>35</v>
      </c>
      <c r="N117">
        <v>1</v>
      </c>
      <c r="O117" t="s">
        <v>27</v>
      </c>
      <c r="P117">
        <v>1043</v>
      </c>
      <c r="Q117" t="s">
        <v>358</v>
      </c>
      <c r="R117" t="s">
        <v>56</v>
      </c>
      <c r="S117">
        <v>400606</v>
      </c>
      <c r="T117" t="s">
        <v>30</v>
      </c>
      <c r="U117" t="b">
        <v>0</v>
      </c>
    </row>
    <row r="118" spans="1:21" x14ac:dyDescent="0.3">
      <c r="A118">
        <v>117</v>
      </c>
      <c r="B118" t="s">
        <v>359</v>
      </c>
      <c r="C118">
        <v>1994186</v>
      </c>
      <c r="D118" t="s">
        <v>862</v>
      </c>
      <c r="E118">
        <v>71</v>
      </c>
      <c r="F118" t="str">
        <f t="shared" si="2"/>
        <v>Senior</v>
      </c>
      <c r="G118" s="2">
        <v>44899</v>
      </c>
      <c r="H118" s="2" t="str">
        <f t="shared" si="3"/>
        <v>Dec</v>
      </c>
      <c r="I118" t="s">
        <v>22</v>
      </c>
      <c r="J118" t="s">
        <v>23</v>
      </c>
      <c r="K118" t="s">
        <v>360</v>
      </c>
      <c r="L118" t="s">
        <v>34</v>
      </c>
      <c r="M118" t="s">
        <v>46</v>
      </c>
      <c r="N118">
        <v>1</v>
      </c>
      <c r="O118" t="s">
        <v>27</v>
      </c>
      <c r="P118">
        <v>698</v>
      </c>
      <c r="Q118" t="s">
        <v>329</v>
      </c>
      <c r="R118" t="s">
        <v>100</v>
      </c>
      <c r="S118">
        <v>313001</v>
      </c>
      <c r="T118" t="s">
        <v>30</v>
      </c>
      <c r="U118" t="b">
        <v>0</v>
      </c>
    </row>
    <row r="119" spans="1:21" x14ac:dyDescent="0.3">
      <c r="A119">
        <v>118</v>
      </c>
      <c r="B119" t="s">
        <v>361</v>
      </c>
      <c r="C119">
        <v>172471</v>
      </c>
      <c r="D119" t="s">
        <v>863</v>
      </c>
      <c r="E119">
        <v>41</v>
      </c>
      <c r="F119" t="str">
        <f t="shared" si="2"/>
        <v>adult</v>
      </c>
      <c r="G119" s="2">
        <v>44899</v>
      </c>
      <c r="H119" s="2" t="str">
        <f t="shared" si="3"/>
        <v>Dec</v>
      </c>
      <c r="I119" t="s">
        <v>22</v>
      </c>
      <c r="J119" t="s">
        <v>52</v>
      </c>
      <c r="K119" t="s">
        <v>362</v>
      </c>
      <c r="L119" t="s">
        <v>75</v>
      </c>
      <c r="M119" t="s">
        <v>40</v>
      </c>
      <c r="N119">
        <v>1</v>
      </c>
      <c r="O119" t="s">
        <v>27</v>
      </c>
      <c r="P119">
        <v>518</v>
      </c>
      <c r="Q119" t="s">
        <v>363</v>
      </c>
      <c r="R119" t="s">
        <v>145</v>
      </c>
      <c r="S119">
        <v>389151</v>
      </c>
      <c r="T119" t="s">
        <v>30</v>
      </c>
      <c r="U119" t="b">
        <v>0</v>
      </c>
    </row>
    <row r="120" spans="1:21" x14ac:dyDescent="0.3">
      <c r="A120">
        <v>119</v>
      </c>
      <c r="B120" t="s">
        <v>364</v>
      </c>
      <c r="C120">
        <v>681598</v>
      </c>
      <c r="D120" t="s">
        <v>862</v>
      </c>
      <c r="E120">
        <v>28</v>
      </c>
      <c r="F120" t="str">
        <f t="shared" si="2"/>
        <v>teenager</v>
      </c>
      <c r="G120" s="2">
        <v>44899</v>
      </c>
      <c r="H120" s="2" t="str">
        <f t="shared" si="3"/>
        <v>Dec</v>
      </c>
      <c r="I120" t="s">
        <v>22</v>
      </c>
      <c r="J120" t="s">
        <v>23</v>
      </c>
      <c r="K120" t="s">
        <v>365</v>
      </c>
      <c r="L120" t="s">
        <v>54</v>
      </c>
      <c r="M120" t="s">
        <v>26</v>
      </c>
      <c r="N120">
        <v>1</v>
      </c>
      <c r="O120" t="s">
        <v>27</v>
      </c>
      <c r="P120">
        <v>625</v>
      </c>
      <c r="Q120" t="s">
        <v>366</v>
      </c>
      <c r="R120" t="s">
        <v>42</v>
      </c>
      <c r="S120">
        <v>700124</v>
      </c>
      <c r="T120" t="s">
        <v>30</v>
      </c>
      <c r="U120" t="b">
        <v>0</v>
      </c>
    </row>
    <row r="121" spans="1:21" x14ac:dyDescent="0.3">
      <c r="A121">
        <v>120</v>
      </c>
      <c r="B121" t="s">
        <v>367</v>
      </c>
      <c r="C121">
        <v>1388772</v>
      </c>
      <c r="D121" t="s">
        <v>863</v>
      </c>
      <c r="E121">
        <v>19</v>
      </c>
      <c r="F121" t="str">
        <f t="shared" si="2"/>
        <v>teenager</v>
      </c>
      <c r="G121" s="2">
        <v>44899</v>
      </c>
      <c r="H121" s="2" t="str">
        <f t="shared" si="3"/>
        <v>Dec</v>
      </c>
      <c r="I121" t="s">
        <v>22</v>
      </c>
      <c r="J121" t="s">
        <v>52</v>
      </c>
      <c r="K121" t="s">
        <v>368</v>
      </c>
      <c r="L121" t="s">
        <v>25</v>
      </c>
      <c r="M121" t="s">
        <v>109</v>
      </c>
      <c r="N121">
        <v>1</v>
      </c>
      <c r="O121" t="s">
        <v>27</v>
      </c>
      <c r="P121">
        <v>499</v>
      </c>
      <c r="Q121" t="s">
        <v>125</v>
      </c>
      <c r="R121" t="s">
        <v>126</v>
      </c>
      <c r="S121">
        <v>452001</v>
      </c>
      <c r="T121" t="s">
        <v>30</v>
      </c>
      <c r="U121" t="b">
        <v>0</v>
      </c>
    </row>
    <row r="122" spans="1:21" x14ac:dyDescent="0.3">
      <c r="A122">
        <v>121</v>
      </c>
      <c r="B122" t="s">
        <v>369</v>
      </c>
      <c r="C122">
        <v>3131740</v>
      </c>
      <c r="D122" t="s">
        <v>863</v>
      </c>
      <c r="E122">
        <v>25</v>
      </c>
      <c r="F122" t="str">
        <f t="shared" si="2"/>
        <v>teenager</v>
      </c>
      <c r="G122" s="2">
        <v>44899</v>
      </c>
      <c r="H122" s="2" t="str">
        <f t="shared" si="3"/>
        <v>Dec</v>
      </c>
      <c r="I122" t="s">
        <v>22</v>
      </c>
      <c r="J122" t="s">
        <v>23</v>
      </c>
      <c r="K122" t="s">
        <v>370</v>
      </c>
      <c r="L122" t="s">
        <v>75</v>
      </c>
      <c r="M122" t="s">
        <v>98</v>
      </c>
      <c r="N122">
        <v>1</v>
      </c>
      <c r="O122" t="s">
        <v>27</v>
      </c>
      <c r="P122">
        <v>321</v>
      </c>
      <c r="Q122" t="s">
        <v>103</v>
      </c>
      <c r="R122" t="s">
        <v>56</v>
      </c>
      <c r="S122">
        <v>400053</v>
      </c>
      <c r="T122" t="s">
        <v>30</v>
      </c>
      <c r="U122" t="b">
        <v>0</v>
      </c>
    </row>
    <row r="123" spans="1:21" x14ac:dyDescent="0.3">
      <c r="A123">
        <v>122</v>
      </c>
      <c r="B123" t="s">
        <v>371</v>
      </c>
      <c r="C123">
        <v>5496750</v>
      </c>
      <c r="D123" t="s">
        <v>863</v>
      </c>
      <c r="E123">
        <v>57</v>
      </c>
      <c r="F123" t="str">
        <f t="shared" si="2"/>
        <v>Senior</v>
      </c>
      <c r="G123" s="2">
        <v>44899</v>
      </c>
      <c r="H123" s="2" t="str">
        <f t="shared" si="3"/>
        <v>Dec</v>
      </c>
      <c r="I123" t="s">
        <v>22</v>
      </c>
      <c r="J123" t="s">
        <v>88</v>
      </c>
      <c r="K123" t="s">
        <v>372</v>
      </c>
      <c r="L123" t="s">
        <v>34</v>
      </c>
      <c r="M123" t="s">
        <v>98</v>
      </c>
      <c r="N123">
        <v>1</v>
      </c>
      <c r="O123" t="s">
        <v>27</v>
      </c>
      <c r="P123">
        <v>845</v>
      </c>
      <c r="Q123" t="s">
        <v>373</v>
      </c>
      <c r="R123" t="s">
        <v>100</v>
      </c>
      <c r="S123">
        <v>341305</v>
      </c>
      <c r="T123" t="s">
        <v>30</v>
      </c>
      <c r="U123" t="b">
        <v>0</v>
      </c>
    </row>
    <row r="124" spans="1:21" x14ac:dyDescent="0.3">
      <c r="A124">
        <v>123</v>
      </c>
      <c r="B124" t="s">
        <v>371</v>
      </c>
      <c r="C124">
        <v>5496750</v>
      </c>
      <c r="D124" t="s">
        <v>863</v>
      </c>
      <c r="E124">
        <v>73</v>
      </c>
      <c r="F124" t="str">
        <f t="shared" si="2"/>
        <v>Senior</v>
      </c>
      <c r="G124" s="2">
        <v>44899</v>
      </c>
      <c r="H124" s="2" t="str">
        <f t="shared" si="3"/>
        <v>Dec</v>
      </c>
      <c r="I124" t="s">
        <v>22</v>
      </c>
      <c r="J124" t="s">
        <v>44</v>
      </c>
      <c r="K124" t="s">
        <v>374</v>
      </c>
      <c r="L124" t="s">
        <v>25</v>
      </c>
      <c r="M124" t="s">
        <v>98</v>
      </c>
      <c r="N124">
        <v>1</v>
      </c>
      <c r="O124" t="s">
        <v>27</v>
      </c>
      <c r="P124">
        <v>358</v>
      </c>
      <c r="Q124" t="s">
        <v>90</v>
      </c>
      <c r="R124" t="s">
        <v>91</v>
      </c>
      <c r="S124">
        <v>110085</v>
      </c>
      <c r="T124" t="s">
        <v>30</v>
      </c>
      <c r="U124" t="b">
        <v>0</v>
      </c>
    </row>
    <row r="125" spans="1:21" x14ac:dyDescent="0.3">
      <c r="A125">
        <v>124</v>
      </c>
      <c r="B125" t="s">
        <v>375</v>
      </c>
      <c r="C125">
        <v>816846</v>
      </c>
      <c r="D125" t="s">
        <v>863</v>
      </c>
      <c r="E125">
        <v>50</v>
      </c>
      <c r="F125" t="str">
        <f t="shared" si="2"/>
        <v>Senior</v>
      </c>
      <c r="G125" s="2">
        <v>44899</v>
      </c>
      <c r="H125" s="2" t="str">
        <f t="shared" si="3"/>
        <v>Dec</v>
      </c>
      <c r="I125" t="s">
        <v>22</v>
      </c>
      <c r="J125" t="s">
        <v>52</v>
      </c>
      <c r="K125" t="s">
        <v>376</v>
      </c>
      <c r="L125" t="s">
        <v>25</v>
      </c>
      <c r="M125" t="s">
        <v>66</v>
      </c>
      <c r="N125">
        <v>1</v>
      </c>
      <c r="O125" t="s">
        <v>27</v>
      </c>
      <c r="P125">
        <v>307</v>
      </c>
      <c r="Q125" t="s">
        <v>377</v>
      </c>
      <c r="R125" t="s">
        <v>48</v>
      </c>
      <c r="S125">
        <v>641031</v>
      </c>
      <c r="T125" t="s">
        <v>30</v>
      </c>
      <c r="U125" t="b">
        <v>0</v>
      </c>
    </row>
    <row r="126" spans="1:21" x14ac:dyDescent="0.3">
      <c r="A126">
        <v>125</v>
      </c>
      <c r="B126" t="s">
        <v>378</v>
      </c>
      <c r="C126">
        <v>278400</v>
      </c>
      <c r="D126" t="s">
        <v>863</v>
      </c>
      <c r="E126">
        <v>31</v>
      </c>
      <c r="F126" t="str">
        <f t="shared" si="2"/>
        <v>adult</v>
      </c>
      <c r="G126" s="2">
        <v>44899</v>
      </c>
      <c r="H126" s="2" t="str">
        <f t="shared" si="3"/>
        <v>Dec</v>
      </c>
      <c r="I126" t="s">
        <v>22</v>
      </c>
      <c r="J126" t="s">
        <v>32</v>
      </c>
      <c r="K126" t="s">
        <v>379</v>
      </c>
      <c r="L126" t="s">
        <v>25</v>
      </c>
      <c r="M126" t="s">
        <v>221</v>
      </c>
      <c r="N126">
        <v>1</v>
      </c>
      <c r="O126" t="s">
        <v>27</v>
      </c>
      <c r="P126">
        <v>692</v>
      </c>
      <c r="Q126" t="s">
        <v>257</v>
      </c>
      <c r="R126" t="s">
        <v>56</v>
      </c>
      <c r="S126">
        <v>400701</v>
      </c>
      <c r="T126" t="s">
        <v>30</v>
      </c>
      <c r="U126" t="b">
        <v>0</v>
      </c>
    </row>
    <row r="127" spans="1:21" x14ac:dyDescent="0.3">
      <c r="A127">
        <v>126</v>
      </c>
      <c r="B127" t="s">
        <v>380</v>
      </c>
      <c r="C127">
        <v>8079606</v>
      </c>
      <c r="D127" t="s">
        <v>862</v>
      </c>
      <c r="E127">
        <v>33</v>
      </c>
      <c r="F127" t="str">
        <f t="shared" si="2"/>
        <v>adult</v>
      </c>
      <c r="G127" s="2">
        <v>44899</v>
      </c>
      <c r="H127" s="2" t="str">
        <f t="shared" si="3"/>
        <v>Dec</v>
      </c>
      <c r="I127" t="s">
        <v>22</v>
      </c>
      <c r="J127" t="s">
        <v>32</v>
      </c>
      <c r="K127" t="s">
        <v>381</v>
      </c>
      <c r="L127" t="s">
        <v>34</v>
      </c>
      <c r="M127" t="s">
        <v>98</v>
      </c>
      <c r="N127">
        <v>1</v>
      </c>
      <c r="O127" t="s">
        <v>27</v>
      </c>
      <c r="P127">
        <v>1099</v>
      </c>
      <c r="Q127" t="s">
        <v>90</v>
      </c>
      <c r="R127" t="s">
        <v>91</v>
      </c>
      <c r="S127">
        <v>110003</v>
      </c>
      <c r="T127" t="s">
        <v>30</v>
      </c>
      <c r="U127" t="b">
        <v>0</v>
      </c>
    </row>
    <row r="128" spans="1:21" x14ac:dyDescent="0.3">
      <c r="A128">
        <v>127</v>
      </c>
      <c r="B128" t="s">
        <v>382</v>
      </c>
      <c r="C128">
        <v>4636514</v>
      </c>
      <c r="D128" t="s">
        <v>863</v>
      </c>
      <c r="E128">
        <v>31</v>
      </c>
      <c r="F128" t="str">
        <f t="shared" si="2"/>
        <v>adult</v>
      </c>
      <c r="G128" s="2">
        <v>44899</v>
      </c>
      <c r="H128" s="2" t="str">
        <f t="shared" si="3"/>
        <v>Dec</v>
      </c>
      <c r="I128" t="s">
        <v>22</v>
      </c>
      <c r="J128" t="s">
        <v>23</v>
      </c>
      <c r="K128" t="s">
        <v>383</v>
      </c>
      <c r="L128" t="s">
        <v>34</v>
      </c>
      <c r="M128" t="s">
        <v>46</v>
      </c>
      <c r="N128">
        <v>1</v>
      </c>
      <c r="O128" t="s">
        <v>27</v>
      </c>
      <c r="P128">
        <v>1033</v>
      </c>
      <c r="Q128" t="s">
        <v>384</v>
      </c>
      <c r="R128" t="s">
        <v>42</v>
      </c>
      <c r="S128">
        <v>700124</v>
      </c>
      <c r="T128" t="s">
        <v>30</v>
      </c>
      <c r="U128" t="b">
        <v>0</v>
      </c>
    </row>
    <row r="129" spans="1:21" x14ac:dyDescent="0.3">
      <c r="A129">
        <v>128</v>
      </c>
      <c r="B129" t="s">
        <v>385</v>
      </c>
      <c r="C129">
        <v>9847734</v>
      </c>
      <c r="D129" t="s">
        <v>863</v>
      </c>
      <c r="E129">
        <v>44</v>
      </c>
      <c r="F129" t="str">
        <f t="shared" si="2"/>
        <v>adult</v>
      </c>
      <c r="G129" s="2">
        <v>44899</v>
      </c>
      <c r="H129" s="2" t="str">
        <f t="shared" si="3"/>
        <v>Dec</v>
      </c>
      <c r="I129" t="s">
        <v>22</v>
      </c>
      <c r="J129" t="s">
        <v>23</v>
      </c>
      <c r="K129" t="s">
        <v>386</v>
      </c>
      <c r="L129" t="s">
        <v>25</v>
      </c>
      <c r="M129" t="s">
        <v>98</v>
      </c>
      <c r="N129">
        <v>1</v>
      </c>
      <c r="O129" t="s">
        <v>27</v>
      </c>
      <c r="P129">
        <v>301</v>
      </c>
      <c r="Q129" t="s">
        <v>387</v>
      </c>
      <c r="R129" t="s">
        <v>48</v>
      </c>
      <c r="S129">
        <v>641027</v>
      </c>
      <c r="T129" t="s">
        <v>30</v>
      </c>
      <c r="U129" t="b">
        <v>0</v>
      </c>
    </row>
    <row r="130" spans="1:21" x14ac:dyDescent="0.3">
      <c r="A130">
        <v>129</v>
      </c>
      <c r="B130" t="s">
        <v>388</v>
      </c>
      <c r="C130">
        <v>8860022</v>
      </c>
      <c r="D130" t="s">
        <v>863</v>
      </c>
      <c r="E130">
        <v>26</v>
      </c>
      <c r="F130" t="str">
        <f t="shared" si="2"/>
        <v>teenager</v>
      </c>
      <c r="G130" s="2">
        <v>44899</v>
      </c>
      <c r="H130" s="2" t="str">
        <f t="shared" si="3"/>
        <v>Dec</v>
      </c>
      <c r="I130" t="s">
        <v>22</v>
      </c>
      <c r="J130" t="s">
        <v>23</v>
      </c>
      <c r="K130" t="s">
        <v>389</v>
      </c>
      <c r="L130" t="s">
        <v>75</v>
      </c>
      <c r="M130" t="s">
        <v>35</v>
      </c>
      <c r="N130">
        <v>1</v>
      </c>
      <c r="O130" t="s">
        <v>27</v>
      </c>
      <c r="P130">
        <v>625</v>
      </c>
      <c r="Q130" t="s">
        <v>295</v>
      </c>
      <c r="R130" t="s">
        <v>238</v>
      </c>
      <c r="S130">
        <v>834002</v>
      </c>
      <c r="T130" t="s">
        <v>30</v>
      </c>
      <c r="U130" t="b">
        <v>0</v>
      </c>
    </row>
    <row r="131" spans="1:21" x14ac:dyDescent="0.3">
      <c r="A131">
        <v>130</v>
      </c>
      <c r="B131" t="s">
        <v>390</v>
      </c>
      <c r="C131">
        <v>1669205</v>
      </c>
      <c r="D131" t="s">
        <v>863</v>
      </c>
      <c r="E131">
        <v>25</v>
      </c>
      <c r="F131" t="str">
        <f t="shared" ref="F131:F194" si="4">IF(E131&gt;=50,"Senior", IF(E131&gt;=30,"adult","teenager"))</f>
        <v>teenager</v>
      </c>
      <c r="G131" s="2">
        <v>44899</v>
      </c>
      <c r="H131" s="2" t="str">
        <f t="shared" ref="H131:H194" si="5">TEXT(G131,"mmm")</f>
        <v>Dec</v>
      </c>
      <c r="I131" t="s">
        <v>22</v>
      </c>
      <c r="J131" t="s">
        <v>23</v>
      </c>
      <c r="K131" t="s">
        <v>391</v>
      </c>
      <c r="L131" t="s">
        <v>25</v>
      </c>
      <c r="M131" t="s">
        <v>46</v>
      </c>
      <c r="N131">
        <v>1</v>
      </c>
      <c r="O131" t="s">
        <v>27</v>
      </c>
      <c r="P131">
        <v>435</v>
      </c>
      <c r="Q131" t="s">
        <v>392</v>
      </c>
      <c r="R131" t="s">
        <v>86</v>
      </c>
      <c r="S131">
        <v>502001</v>
      </c>
      <c r="T131" t="s">
        <v>30</v>
      </c>
      <c r="U131" t="b">
        <v>0</v>
      </c>
    </row>
    <row r="132" spans="1:21" x14ac:dyDescent="0.3">
      <c r="A132">
        <v>131</v>
      </c>
      <c r="B132" t="s">
        <v>393</v>
      </c>
      <c r="C132">
        <v>6737238</v>
      </c>
      <c r="D132" t="s">
        <v>863</v>
      </c>
      <c r="E132">
        <v>49</v>
      </c>
      <c r="F132" t="str">
        <f t="shared" si="4"/>
        <v>adult</v>
      </c>
      <c r="G132" s="2">
        <v>44899</v>
      </c>
      <c r="H132" s="2" t="str">
        <f t="shared" si="5"/>
        <v>Dec</v>
      </c>
      <c r="I132" t="s">
        <v>22</v>
      </c>
      <c r="J132" t="s">
        <v>44</v>
      </c>
      <c r="K132" t="s">
        <v>394</v>
      </c>
      <c r="L132" t="s">
        <v>25</v>
      </c>
      <c r="M132" t="s">
        <v>109</v>
      </c>
      <c r="N132">
        <v>1</v>
      </c>
      <c r="O132" t="s">
        <v>27</v>
      </c>
      <c r="P132">
        <v>307</v>
      </c>
      <c r="Q132" t="s">
        <v>169</v>
      </c>
      <c r="R132" t="s">
        <v>56</v>
      </c>
      <c r="S132">
        <v>411041</v>
      </c>
      <c r="T132" t="s">
        <v>30</v>
      </c>
      <c r="U132" t="b">
        <v>0</v>
      </c>
    </row>
    <row r="133" spans="1:21" x14ac:dyDescent="0.3">
      <c r="A133">
        <v>132</v>
      </c>
      <c r="B133" t="s">
        <v>395</v>
      </c>
      <c r="C133">
        <v>9605076</v>
      </c>
      <c r="D133" t="s">
        <v>862</v>
      </c>
      <c r="E133">
        <v>59</v>
      </c>
      <c r="F133" t="str">
        <f t="shared" si="4"/>
        <v>Senior</v>
      </c>
      <c r="G133" s="2">
        <v>44899</v>
      </c>
      <c r="H133" s="2" t="str">
        <f t="shared" si="5"/>
        <v>Dec</v>
      </c>
      <c r="I133" t="s">
        <v>22</v>
      </c>
      <c r="J133" t="s">
        <v>44</v>
      </c>
      <c r="K133" t="s">
        <v>396</v>
      </c>
      <c r="L133" t="s">
        <v>34</v>
      </c>
      <c r="M133" t="s">
        <v>35</v>
      </c>
      <c r="N133">
        <v>1</v>
      </c>
      <c r="O133" t="s">
        <v>27</v>
      </c>
      <c r="P133">
        <v>788</v>
      </c>
      <c r="Q133" t="s">
        <v>397</v>
      </c>
      <c r="R133" t="s">
        <v>247</v>
      </c>
      <c r="S133">
        <v>802133</v>
      </c>
      <c r="T133" t="s">
        <v>30</v>
      </c>
      <c r="U133" t="b">
        <v>0</v>
      </c>
    </row>
    <row r="134" spans="1:21" x14ac:dyDescent="0.3">
      <c r="A134">
        <v>133</v>
      </c>
      <c r="B134" t="s">
        <v>398</v>
      </c>
      <c r="C134">
        <v>9542566</v>
      </c>
      <c r="D134" t="s">
        <v>863</v>
      </c>
      <c r="E134">
        <v>21</v>
      </c>
      <c r="F134" t="str">
        <f t="shared" si="4"/>
        <v>teenager</v>
      </c>
      <c r="G134" s="2">
        <v>44899</v>
      </c>
      <c r="H134" s="2" t="str">
        <f t="shared" si="5"/>
        <v>Dec</v>
      </c>
      <c r="I134" t="s">
        <v>22</v>
      </c>
      <c r="J134" t="s">
        <v>44</v>
      </c>
      <c r="K134" t="s">
        <v>399</v>
      </c>
      <c r="L134" t="s">
        <v>34</v>
      </c>
      <c r="M134" t="s">
        <v>46</v>
      </c>
      <c r="N134">
        <v>1</v>
      </c>
      <c r="O134" t="s">
        <v>27</v>
      </c>
      <c r="P134">
        <v>999</v>
      </c>
      <c r="Q134" t="s">
        <v>400</v>
      </c>
      <c r="R134" t="s">
        <v>73</v>
      </c>
      <c r="S134">
        <v>678623</v>
      </c>
      <c r="T134" t="s">
        <v>30</v>
      </c>
      <c r="U134" t="b">
        <v>0</v>
      </c>
    </row>
    <row r="135" spans="1:21" x14ac:dyDescent="0.3">
      <c r="A135">
        <v>134</v>
      </c>
      <c r="B135" t="s">
        <v>401</v>
      </c>
      <c r="C135">
        <v>1540604</v>
      </c>
      <c r="D135" t="s">
        <v>863</v>
      </c>
      <c r="E135">
        <v>31</v>
      </c>
      <c r="F135" t="str">
        <f t="shared" si="4"/>
        <v>adult</v>
      </c>
      <c r="G135" s="2">
        <v>44899</v>
      </c>
      <c r="H135" s="2" t="str">
        <f t="shared" si="5"/>
        <v>Dec</v>
      </c>
      <c r="I135" t="s">
        <v>22</v>
      </c>
      <c r="J135" t="s">
        <v>44</v>
      </c>
      <c r="K135" t="s">
        <v>402</v>
      </c>
      <c r="L135" t="s">
        <v>25</v>
      </c>
      <c r="M135" t="s">
        <v>98</v>
      </c>
      <c r="N135">
        <v>1</v>
      </c>
      <c r="O135" t="s">
        <v>27</v>
      </c>
      <c r="P135">
        <v>852</v>
      </c>
      <c r="Q135" t="s">
        <v>85</v>
      </c>
      <c r="R135" t="s">
        <v>86</v>
      </c>
      <c r="S135">
        <v>508126</v>
      </c>
      <c r="T135" t="s">
        <v>30</v>
      </c>
      <c r="U135" t="b">
        <v>0</v>
      </c>
    </row>
    <row r="136" spans="1:21" x14ac:dyDescent="0.3">
      <c r="A136">
        <v>135</v>
      </c>
      <c r="B136" t="s">
        <v>403</v>
      </c>
      <c r="C136">
        <v>9367631</v>
      </c>
      <c r="D136" t="s">
        <v>863</v>
      </c>
      <c r="E136">
        <v>34</v>
      </c>
      <c r="F136" t="str">
        <f t="shared" si="4"/>
        <v>adult</v>
      </c>
      <c r="G136" s="2">
        <v>44899</v>
      </c>
      <c r="H136" s="2" t="str">
        <f t="shared" si="5"/>
        <v>Dec</v>
      </c>
      <c r="I136" t="s">
        <v>22</v>
      </c>
      <c r="J136" t="s">
        <v>44</v>
      </c>
      <c r="K136" t="s">
        <v>404</v>
      </c>
      <c r="L136" t="s">
        <v>34</v>
      </c>
      <c r="M136" t="s">
        <v>46</v>
      </c>
      <c r="N136">
        <v>1</v>
      </c>
      <c r="O136" t="s">
        <v>27</v>
      </c>
      <c r="P136">
        <v>999</v>
      </c>
      <c r="Q136" t="s">
        <v>405</v>
      </c>
      <c r="R136" t="s">
        <v>111</v>
      </c>
      <c r="S136">
        <v>211002</v>
      </c>
      <c r="T136" t="s">
        <v>30</v>
      </c>
      <c r="U136" t="b">
        <v>0</v>
      </c>
    </row>
    <row r="137" spans="1:21" x14ac:dyDescent="0.3">
      <c r="A137">
        <v>136</v>
      </c>
      <c r="B137" t="s">
        <v>406</v>
      </c>
      <c r="C137">
        <v>595996</v>
      </c>
      <c r="D137" t="s">
        <v>862</v>
      </c>
      <c r="E137">
        <v>72</v>
      </c>
      <c r="F137" t="str">
        <f t="shared" si="4"/>
        <v>Senior</v>
      </c>
      <c r="G137" s="2">
        <v>44899</v>
      </c>
      <c r="H137" s="2" t="str">
        <f t="shared" si="5"/>
        <v>Dec</v>
      </c>
      <c r="I137" t="s">
        <v>22</v>
      </c>
      <c r="J137" t="s">
        <v>44</v>
      </c>
      <c r="K137" t="s">
        <v>407</v>
      </c>
      <c r="L137" t="s">
        <v>34</v>
      </c>
      <c r="M137" t="s">
        <v>46</v>
      </c>
      <c r="N137">
        <v>1</v>
      </c>
      <c r="O137" t="s">
        <v>27</v>
      </c>
      <c r="P137">
        <v>1075</v>
      </c>
      <c r="Q137" t="s">
        <v>408</v>
      </c>
      <c r="R137" t="s">
        <v>409</v>
      </c>
      <c r="S137">
        <v>362520</v>
      </c>
      <c r="T137" t="s">
        <v>30</v>
      </c>
      <c r="U137" t="b">
        <v>0</v>
      </c>
    </row>
    <row r="138" spans="1:21" x14ac:dyDescent="0.3">
      <c r="A138">
        <v>137</v>
      </c>
      <c r="B138" t="s">
        <v>410</v>
      </c>
      <c r="C138">
        <v>8256896</v>
      </c>
      <c r="D138" t="s">
        <v>862</v>
      </c>
      <c r="E138">
        <v>22</v>
      </c>
      <c r="F138" t="str">
        <f t="shared" si="4"/>
        <v>teenager</v>
      </c>
      <c r="G138" s="2">
        <v>44899</v>
      </c>
      <c r="H138" s="2" t="str">
        <f t="shared" si="5"/>
        <v>Dec</v>
      </c>
      <c r="I138" t="s">
        <v>22</v>
      </c>
      <c r="J138" t="s">
        <v>44</v>
      </c>
      <c r="K138" t="s">
        <v>152</v>
      </c>
      <c r="L138" t="s">
        <v>34</v>
      </c>
      <c r="M138" t="s">
        <v>40</v>
      </c>
      <c r="N138">
        <v>1</v>
      </c>
      <c r="O138" t="s">
        <v>27</v>
      </c>
      <c r="P138">
        <v>845</v>
      </c>
      <c r="Q138" t="s">
        <v>246</v>
      </c>
      <c r="R138" t="s">
        <v>247</v>
      </c>
      <c r="S138">
        <v>801505</v>
      </c>
      <c r="T138" t="s">
        <v>30</v>
      </c>
      <c r="U138" t="b">
        <v>0</v>
      </c>
    </row>
    <row r="139" spans="1:21" x14ac:dyDescent="0.3">
      <c r="A139">
        <v>138</v>
      </c>
      <c r="B139" t="s">
        <v>411</v>
      </c>
      <c r="C139">
        <v>1064158</v>
      </c>
      <c r="D139" t="s">
        <v>862</v>
      </c>
      <c r="E139">
        <v>35</v>
      </c>
      <c r="F139" t="str">
        <f t="shared" si="4"/>
        <v>adult</v>
      </c>
      <c r="G139" s="2">
        <v>44899</v>
      </c>
      <c r="H139" s="2" t="str">
        <f t="shared" si="5"/>
        <v>Dec</v>
      </c>
      <c r="I139" t="s">
        <v>22</v>
      </c>
      <c r="J139" t="s">
        <v>23</v>
      </c>
      <c r="K139" t="s">
        <v>412</v>
      </c>
      <c r="L139" t="s">
        <v>34</v>
      </c>
      <c r="M139" t="s">
        <v>40</v>
      </c>
      <c r="N139">
        <v>1</v>
      </c>
      <c r="O139" t="s">
        <v>27</v>
      </c>
      <c r="P139">
        <v>664</v>
      </c>
      <c r="Q139" t="s">
        <v>413</v>
      </c>
      <c r="R139" t="s">
        <v>86</v>
      </c>
      <c r="S139">
        <v>501509</v>
      </c>
      <c r="T139" t="s">
        <v>30</v>
      </c>
      <c r="U139" t="b">
        <v>0</v>
      </c>
    </row>
    <row r="140" spans="1:21" x14ac:dyDescent="0.3">
      <c r="A140">
        <v>139</v>
      </c>
      <c r="B140" t="s">
        <v>414</v>
      </c>
      <c r="C140">
        <v>2727693</v>
      </c>
      <c r="D140" t="s">
        <v>863</v>
      </c>
      <c r="E140">
        <v>31</v>
      </c>
      <c r="F140" t="str">
        <f t="shared" si="4"/>
        <v>adult</v>
      </c>
      <c r="G140" s="2">
        <v>44899</v>
      </c>
      <c r="H140" s="2" t="str">
        <f t="shared" si="5"/>
        <v>Dec</v>
      </c>
      <c r="I140" t="s">
        <v>22</v>
      </c>
      <c r="J140" t="s">
        <v>52</v>
      </c>
      <c r="K140" t="s">
        <v>415</v>
      </c>
      <c r="L140" t="s">
        <v>34</v>
      </c>
      <c r="M140" t="s">
        <v>46</v>
      </c>
      <c r="N140">
        <v>1</v>
      </c>
      <c r="O140" t="s">
        <v>27</v>
      </c>
      <c r="P140">
        <v>1186</v>
      </c>
      <c r="Q140" t="s">
        <v>416</v>
      </c>
      <c r="R140" t="s">
        <v>73</v>
      </c>
      <c r="S140">
        <v>670304</v>
      </c>
      <c r="T140" t="s">
        <v>30</v>
      </c>
      <c r="U140" t="b">
        <v>0</v>
      </c>
    </row>
    <row r="141" spans="1:21" x14ac:dyDescent="0.3">
      <c r="A141">
        <v>140</v>
      </c>
      <c r="B141" t="s">
        <v>417</v>
      </c>
      <c r="C141">
        <v>6844452</v>
      </c>
      <c r="D141" t="s">
        <v>862</v>
      </c>
      <c r="E141">
        <v>34</v>
      </c>
      <c r="F141" t="str">
        <f t="shared" si="4"/>
        <v>adult</v>
      </c>
      <c r="G141" s="2">
        <v>44899</v>
      </c>
      <c r="H141" s="2" t="str">
        <f t="shared" si="5"/>
        <v>Dec</v>
      </c>
      <c r="I141" t="s">
        <v>286</v>
      </c>
      <c r="J141" t="s">
        <v>57</v>
      </c>
      <c r="K141" t="s">
        <v>418</v>
      </c>
      <c r="L141" t="s">
        <v>34</v>
      </c>
      <c r="M141" t="s">
        <v>26</v>
      </c>
      <c r="N141">
        <v>1</v>
      </c>
      <c r="O141" t="s">
        <v>27</v>
      </c>
      <c r="P141">
        <v>1258</v>
      </c>
      <c r="Q141" t="s">
        <v>419</v>
      </c>
      <c r="R141" t="s">
        <v>141</v>
      </c>
      <c r="S141">
        <v>744103</v>
      </c>
      <c r="T141" t="s">
        <v>30</v>
      </c>
      <c r="U141" t="b">
        <v>0</v>
      </c>
    </row>
    <row r="142" spans="1:21" x14ac:dyDescent="0.3">
      <c r="A142">
        <v>141</v>
      </c>
      <c r="B142" t="s">
        <v>420</v>
      </c>
      <c r="C142">
        <v>6908439</v>
      </c>
      <c r="D142" t="s">
        <v>863</v>
      </c>
      <c r="E142">
        <v>46</v>
      </c>
      <c r="F142" t="str">
        <f t="shared" si="4"/>
        <v>adult</v>
      </c>
      <c r="G142" s="2">
        <v>44899</v>
      </c>
      <c r="H142" s="2" t="str">
        <f t="shared" si="5"/>
        <v>Dec</v>
      </c>
      <c r="I142" t="s">
        <v>113</v>
      </c>
      <c r="J142" t="s">
        <v>44</v>
      </c>
      <c r="K142" t="s">
        <v>421</v>
      </c>
      <c r="L142" t="s">
        <v>25</v>
      </c>
      <c r="M142" t="s">
        <v>26</v>
      </c>
      <c r="N142">
        <v>1</v>
      </c>
      <c r="O142" t="s">
        <v>27</v>
      </c>
      <c r="P142">
        <v>399</v>
      </c>
      <c r="Q142" t="s">
        <v>422</v>
      </c>
      <c r="R142" t="s">
        <v>111</v>
      </c>
      <c r="S142">
        <v>251001</v>
      </c>
      <c r="T142" t="s">
        <v>30</v>
      </c>
      <c r="U142" t="b">
        <v>0</v>
      </c>
    </row>
    <row r="143" spans="1:21" x14ac:dyDescent="0.3">
      <c r="A143">
        <v>142</v>
      </c>
      <c r="B143" t="s">
        <v>423</v>
      </c>
      <c r="C143">
        <v>9626742</v>
      </c>
      <c r="D143" t="s">
        <v>862</v>
      </c>
      <c r="E143">
        <v>63</v>
      </c>
      <c r="F143" t="str">
        <f t="shared" si="4"/>
        <v>Senior</v>
      </c>
      <c r="G143" s="2">
        <v>44899</v>
      </c>
      <c r="H143" s="2" t="str">
        <f t="shared" si="5"/>
        <v>Dec</v>
      </c>
      <c r="I143" t="s">
        <v>22</v>
      </c>
      <c r="J143" t="s">
        <v>44</v>
      </c>
      <c r="K143" t="s">
        <v>424</v>
      </c>
      <c r="L143" t="s">
        <v>54</v>
      </c>
      <c r="M143" t="s">
        <v>46</v>
      </c>
      <c r="N143">
        <v>1</v>
      </c>
      <c r="O143" t="s">
        <v>27</v>
      </c>
      <c r="P143">
        <v>771</v>
      </c>
      <c r="Q143" t="s">
        <v>425</v>
      </c>
      <c r="R143" t="s">
        <v>56</v>
      </c>
      <c r="S143">
        <v>423104</v>
      </c>
      <c r="T143" t="s">
        <v>30</v>
      </c>
      <c r="U143" t="b">
        <v>0</v>
      </c>
    </row>
    <row r="144" spans="1:21" x14ac:dyDescent="0.3">
      <c r="A144">
        <v>143</v>
      </c>
      <c r="B144" t="s">
        <v>426</v>
      </c>
      <c r="C144">
        <v>9383537</v>
      </c>
      <c r="D144" t="s">
        <v>863</v>
      </c>
      <c r="E144">
        <v>33</v>
      </c>
      <c r="F144" t="str">
        <f t="shared" si="4"/>
        <v>adult</v>
      </c>
      <c r="G144" s="2">
        <v>44899</v>
      </c>
      <c r="H144" s="2" t="str">
        <f t="shared" si="5"/>
        <v>Dec</v>
      </c>
      <c r="I144" t="s">
        <v>22</v>
      </c>
      <c r="J144" t="s">
        <v>44</v>
      </c>
      <c r="K144" t="s">
        <v>427</v>
      </c>
      <c r="L144" t="s">
        <v>25</v>
      </c>
      <c r="M144" t="s">
        <v>26</v>
      </c>
      <c r="N144">
        <v>1</v>
      </c>
      <c r="O144" t="s">
        <v>27</v>
      </c>
      <c r="P144">
        <v>459</v>
      </c>
      <c r="Q144" t="s">
        <v>428</v>
      </c>
      <c r="R144" t="s">
        <v>86</v>
      </c>
      <c r="S144">
        <v>508213</v>
      </c>
      <c r="T144" t="s">
        <v>30</v>
      </c>
      <c r="U144" t="b">
        <v>0</v>
      </c>
    </row>
    <row r="145" spans="1:21" x14ac:dyDescent="0.3">
      <c r="A145">
        <v>144</v>
      </c>
      <c r="B145" t="s">
        <v>429</v>
      </c>
      <c r="C145">
        <v>6048785</v>
      </c>
      <c r="D145" t="s">
        <v>863</v>
      </c>
      <c r="E145">
        <v>58</v>
      </c>
      <c r="F145" t="str">
        <f t="shared" si="4"/>
        <v>Senior</v>
      </c>
      <c r="G145" s="2">
        <v>44899</v>
      </c>
      <c r="H145" s="2" t="str">
        <f t="shared" si="5"/>
        <v>Dec</v>
      </c>
      <c r="I145" t="s">
        <v>22</v>
      </c>
      <c r="J145" t="s">
        <v>44</v>
      </c>
      <c r="K145" t="s">
        <v>430</v>
      </c>
      <c r="L145" t="s">
        <v>25</v>
      </c>
      <c r="M145" t="s">
        <v>35</v>
      </c>
      <c r="N145">
        <v>1</v>
      </c>
      <c r="O145" t="s">
        <v>27</v>
      </c>
      <c r="P145">
        <v>468</v>
      </c>
      <c r="Q145" t="s">
        <v>59</v>
      </c>
      <c r="R145" t="s">
        <v>60</v>
      </c>
      <c r="S145">
        <v>560100</v>
      </c>
      <c r="T145" t="s">
        <v>30</v>
      </c>
      <c r="U145" t="b">
        <v>0</v>
      </c>
    </row>
    <row r="146" spans="1:21" x14ac:dyDescent="0.3">
      <c r="A146">
        <v>145</v>
      </c>
      <c r="B146" t="s">
        <v>431</v>
      </c>
      <c r="C146">
        <v>1040945</v>
      </c>
      <c r="D146" t="s">
        <v>863</v>
      </c>
      <c r="E146">
        <v>27</v>
      </c>
      <c r="F146" t="str">
        <f t="shared" si="4"/>
        <v>teenager</v>
      </c>
      <c r="G146" s="2">
        <v>44899</v>
      </c>
      <c r="H146" s="2" t="str">
        <f t="shared" si="5"/>
        <v>Dec</v>
      </c>
      <c r="I146" t="s">
        <v>22</v>
      </c>
      <c r="J146" t="s">
        <v>52</v>
      </c>
      <c r="K146" t="s">
        <v>432</v>
      </c>
      <c r="L146" t="s">
        <v>25</v>
      </c>
      <c r="M146" t="s">
        <v>35</v>
      </c>
      <c r="N146">
        <v>1</v>
      </c>
      <c r="O146" t="s">
        <v>27</v>
      </c>
      <c r="P146">
        <v>475</v>
      </c>
      <c r="Q146" t="s">
        <v>433</v>
      </c>
      <c r="R146" t="s">
        <v>56</v>
      </c>
      <c r="S146">
        <v>411033</v>
      </c>
      <c r="T146" t="s">
        <v>30</v>
      </c>
      <c r="U146" t="b">
        <v>0</v>
      </c>
    </row>
    <row r="147" spans="1:21" x14ac:dyDescent="0.3">
      <c r="A147">
        <v>146</v>
      </c>
      <c r="B147" t="s">
        <v>434</v>
      </c>
      <c r="C147">
        <v>8224545</v>
      </c>
      <c r="D147" t="s">
        <v>862</v>
      </c>
      <c r="E147">
        <v>24</v>
      </c>
      <c r="F147" t="str">
        <f t="shared" si="4"/>
        <v>teenager</v>
      </c>
      <c r="G147" s="2">
        <v>44899</v>
      </c>
      <c r="H147" s="2" t="str">
        <f t="shared" si="5"/>
        <v>Dec</v>
      </c>
      <c r="I147" t="s">
        <v>22</v>
      </c>
      <c r="J147" t="s">
        <v>52</v>
      </c>
      <c r="K147" t="s">
        <v>84</v>
      </c>
      <c r="L147" t="s">
        <v>34</v>
      </c>
      <c r="M147" t="s">
        <v>46</v>
      </c>
      <c r="N147">
        <v>1</v>
      </c>
      <c r="O147" t="s">
        <v>27</v>
      </c>
      <c r="P147">
        <v>967</v>
      </c>
      <c r="Q147" t="s">
        <v>435</v>
      </c>
      <c r="R147" t="s">
        <v>73</v>
      </c>
      <c r="S147">
        <v>691601</v>
      </c>
      <c r="T147" t="s">
        <v>30</v>
      </c>
      <c r="U147" t="b">
        <v>0</v>
      </c>
    </row>
    <row r="148" spans="1:21" x14ac:dyDescent="0.3">
      <c r="A148">
        <v>147</v>
      </c>
      <c r="B148" t="s">
        <v>436</v>
      </c>
      <c r="C148">
        <v>8391201</v>
      </c>
      <c r="D148" t="s">
        <v>862</v>
      </c>
      <c r="E148">
        <v>45</v>
      </c>
      <c r="F148" t="str">
        <f t="shared" si="4"/>
        <v>adult</v>
      </c>
      <c r="G148" s="2">
        <v>44899</v>
      </c>
      <c r="H148" s="2" t="str">
        <f t="shared" si="5"/>
        <v>Dec</v>
      </c>
      <c r="I148" t="s">
        <v>22</v>
      </c>
      <c r="J148" t="s">
        <v>52</v>
      </c>
      <c r="K148" t="s">
        <v>437</v>
      </c>
      <c r="L148" t="s">
        <v>54</v>
      </c>
      <c r="M148" t="s">
        <v>35</v>
      </c>
      <c r="N148">
        <v>1</v>
      </c>
      <c r="O148" t="s">
        <v>27</v>
      </c>
      <c r="P148">
        <v>614</v>
      </c>
      <c r="Q148" t="s">
        <v>59</v>
      </c>
      <c r="R148" t="s">
        <v>60</v>
      </c>
      <c r="S148">
        <v>560099</v>
      </c>
      <c r="T148" t="s">
        <v>30</v>
      </c>
      <c r="U148" t="b">
        <v>0</v>
      </c>
    </row>
    <row r="149" spans="1:21" x14ac:dyDescent="0.3">
      <c r="A149">
        <v>148</v>
      </c>
      <c r="B149" t="s">
        <v>438</v>
      </c>
      <c r="C149">
        <v>2036568</v>
      </c>
      <c r="D149" t="s">
        <v>863</v>
      </c>
      <c r="E149">
        <v>22</v>
      </c>
      <c r="F149" t="str">
        <f t="shared" si="4"/>
        <v>teenager</v>
      </c>
      <c r="G149" s="2">
        <v>44899</v>
      </c>
      <c r="H149" s="2" t="str">
        <f t="shared" si="5"/>
        <v>Dec</v>
      </c>
      <c r="I149" t="s">
        <v>22</v>
      </c>
      <c r="J149" t="s">
        <v>44</v>
      </c>
      <c r="K149" t="s">
        <v>396</v>
      </c>
      <c r="L149" t="s">
        <v>34</v>
      </c>
      <c r="M149" t="s">
        <v>35</v>
      </c>
      <c r="N149">
        <v>1</v>
      </c>
      <c r="O149" t="s">
        <v>27</v>
      </c>
      <c r="P149">
        <v>788</v>
      </c>
      <c r="Q149" t="s">
        <v>439</v>
      </c>
      <c r="R149" t="s">
        <v>145</v>
      </c>
      <c r="S149">
        <v>390024</v>
      </c>
      <c r="T149" t="s">
        <v>30</v>
      </c>
      <c r="U149" t="b">
        <v>0</v>
      </c>
    </row>
    <row r="150" spans="1:21" x14ac:dyDescent="0.3">
      <c r="A150">
        <v>149</v>
      </c>
      <c r="B150" t="s">
        <v>440</v>
      </c>
      <c r="C150">
        <v>131231</v>
      </c>
      <c r="D150" t="s">
        <v>863</v>
      </c>
      <c r="E150">
        <v>42</v>
      </c>
      <c r="F150" t="str">
        <f t="shared" si="4"/>
        <v>adult</v>
      </c>
      <c r="G150" s="2">
        <v>44899</v>
      </c>
      <c r="H150" s="2" t="str">
        <f t="shared" si="5"/>
        <v>Dec</v>
      </c>
      <c r="I150" t="s">
        <v>286</v>
      </c>
      <c r="J150" t="s">
        <v>88</v>
      </c>
      <c r="K150" t="s">
        <v>441</v>
      </c>
      <c r="L150" t="s">
        <v>34</v>
      </c>
      <c r="M150" t="s">
        <v>98</v>
      </c>
      <c r="N150">
        <v>1</v>
      </c>
      <c r="O150" t="s">
        <v>27</v>
      </c>
      <c r="P150">
        <v>1173</v>
      </c>
      <c r="Q150" t="s">
        <v>59</v>
      </c>
      <c r="R150" t="s">
        <v>60</v>
      </c>
      <c r="S150">
        <v>560004</v>
      </c>
      <c r="T150" t="s">
        <v>30</v>
      </c>
      <c r="U150" t="b">
        <v>0</v>
      </c>
    </row>
    <row r="151" spans="1:21" x14ac:dyDescent="0.3">
      <c r="A151">
        <v>150</v>
      </c>
      <c r="B151" t="s">
        <v>440</v>
      </c>
      <c r="C151">
        <v>131231</v>
      </c>
      <c r="D151" t="s">
        <v>863</v>
      </c>
      <c r="E151">
        <v>18</v>
      </c>
      <c r="F151" t="str">
        <f t="shared" si="4"/>
        <v>teenager</v>
      </c>
      <c r="G151" s="2">
        <v>44899</v>
      </c>
      <c r="H151" s="2" t="str">
        <f t="shared" si="5"/>
        <v>Dec</v>
      </c>
      <c r="I151" t="s">
        <v>286</v>
      </c>
      <c r="J151" t="s">
        <v>44</v>
      </c>
      <c r="K151" t="s">
        <v>442</v>
      </c>
      <c r="L151" t="s">
        <v>75</v>
      </c>
      <c r="M151" t="s">
        <v>46</v>
      </c>
      <c r="N151">
        <v>1</v>
      </c>
      <c r="O151" t="s">
        <v>27</v>
      </c>
      <c r="P151">
        <v>359</v>
      </c>
      <c r="Q151" t="s">
        <v>443</v>
      </c>
      <c r="R151" t="s">
        <v>111</v>
      </c>
      <c r="S151">
        <v>226010</v>
      </c>
      <c r="T151" t="s">
        <v>30</v>
      </c>
      <c r="U151" t="b">
        <v>0</v>
      </c>
    </row>
    <row r="152" spans="1:21" x14ac:dyDescent="0.3">
      <c r="A152">
        <v>151</v>
      </c>
      <c r="B152" t="s">
        <v>444</v>
      </c>
      <c r="C152">
        <v>5387048</v>
      </c>
      <c r="D152" t="s">
        <v>863</v>
      </c>
      <c r="E152">
        <v>55</v>
      </c>
      <c r="F152" t="str">
        <f t="shared" si="4"/>
        <v>Senior</v>
      </c>
      <c r="G152" s="2">
        <v>44899</v>
      </c>
      <c r="H152" s="2" t="str">
        <f t="shared" si="5"/>
        <v>Dec</v>
      </c>
      <c r="I152" t="s">
        <v>22</v>
      </c>
      <c r="J152" t="s">
        <v>88</v>
      </c>
      <c r="K152" t="s">
        <v>445</v>
      </c>
      <c r="L152" t="s">
        <v>75</v>
      </c>
      <c r="M152" t="s">
        <v>40</v>
      </c>
      <c r="N152">
        <v>1</v>
      </c>
      <c r="O152" t="s">
        <v>27</v>
      </c>
      <c r="P152">
        <v>625</v>
      </c>
      <c r="Q152" t="s">
        <v>338</v>
      </c>
      <c r="R152" t="s">
        <v>86</v>
      </c>
      <c r="S152">
        <v>500017</v>
      </c>
      <c r="T152" t="s">
        <v>30</v>
      </c>
      <c r="U152" t="b">
        <v>0</v>
      </c>
    </row>
    <row r="153" spans="1:21" x14ac:dyDescent="0.3">
      <c r="A153">
        <v>152</v>
      </c>
      <c r="B153" t="s">
        <v>446</v>
      </c>
      <c r="C153">
        <v>4700322</v>
      </c>
      <c r="D153" t="s">
        <v>863</v>
      </c>
      <c r="E153">
        <v>25</v>
      </c>
      <c r="F153" t="str">
        <f t="shared" si="4"/>
        <v>teenager</v>
      </c>
      <c r="G153" s="2">
        <v>44899</v>
      </c>
      <c r="H153" s="2" t="str">
        <f t="shared" si="5"/>
        <v>Dec</v>
      </c>
      <c r="I153" t="s">
        <v>286</v>
      </c>
      <c r="J153" t="s">
        <v>44</v>
      </c>
      <c r="K153" t="s">
        <v>447</v>
      </c>
      <c r="L153" t="s">
        <v>34</v>
      </c>
      <c r="M153" t="s">
        <v>40</v>
      </c>
      <c r="N153">
        <v>1</v>
      </c>
      <c r="O153" t="s">
        <v>27</v>
      </c>
      <c r="P153">
        <v>1238</v>
      </c>
      <c r="Q153" t="s">
        <v>350</v>
      </c>
      <c r="R153" t="s">
        <v>100</v>
      </c>
      <c r="S153">
        <v>302017</v>
      </c>
      <c r="T153" t="s">
        <v>30</v>
      </c>
      <c r="U153" t="b">
        <v>0</v>
      </c>
    </row>
    <row r="154" spans="1:21" x14ac:dyDescent="0.3">
      <c r="A154">
        <v>153</v>
      </c>
      <c r="B154" t="s">
        <v>448</v>
      </c>
      <c r="C154">
        <v>4774074</v>
      </c>
      <c r="D154" t="s">
        <v>862</v>
      </c>
      <c r="E154">
        <v>30</v>
      </c>
      <c r="F154" t="str">
        <f t="shared" si="4"/>
        <v>adult</v>
      </c>
      <c r="G154" s="2">
        <v>44899</v>
      </c>
      <c r="H154" s="2" t="str">
        <f t="shared" si="5"/>
        <v>Dec</v>
      </c>
      <c r="I154" t="s">
        <v>22</v>
      </c>
      <c r="J154" t="s">
        <v>44</v>
      </c>
      <c r="K154" t="s">
        <v>449</v>
      </c>
      <c r="L154" t="s">
        <v>34</v>
      </c>
      <c r="M154" t="s">
        <v>26</v>
      </c>
      <c r="N154">
        <v>1</v>
      </c>
      <c r="O154" t="s">
        <v>27</v>
      </c>
      <c r="P154">
        <v>927</v>
      </c>
      <c r="Q154" t="s">
        <v>110</v>
      </c>
      <c r="R154" t="s">
        <v>111</v>
      </c>
      <c r="S154">
        <v>226021</v>
      </c>
      <c r="T154" t="s">
        <v>30</v>
      </c>
      <c r="U154" t="b">
        <v>0</v>
      </c>
    </row>
    <row r="155" spans="1:21" x14ac:dyDescent="0.3">
      <c r="A155">
        <v>154</v>
      </c>
      <c r="B155" t="s">
        <v>450</v>
      </c>
      <c r="C155">
        <v>4236224</v>
      </c>
      <c r="D155" t="s">
        <v>863</v>
      </c>
      <c r="E155">
        <v>46</v>
      </c>
      <c r="F155" t="str">
        <f t="shared" si="4"/>
        <v>adult</v>
      </c>
      <c r="G155" s="2">
        <v>44899</v>
      </c>
      <c r="H155" s="2" t="str">
        <f t="shared" si="5"/>
        <v>Dec</v>
      </c>
      <c r="I155" t="s">
        <v>22</v>
      </c>
      <c r="J155" t="s">
        <v>44</v>
      </c>
      <c r="K155" t="s">
        <v>451</v>
      </c>
      <c r="L155" t="s">
        <v>25</v>
      </c>
      <c r="M155" t="s">
        <v>66</v>
      </c>
      <c r="N155">
        <v>1</v>
      </c>
      <c r="O155" t="s">
        <v>27</v>
      </c>
      <c r="P155">
        <v>424</v>
      </c>
      <c r="Q155" t="s">
        <v>36</v>
      </c>
      <c r="R155" t="s">
        <v>37</v>
      </c>
      <c r="S155">
        <v>122001</v>
      </c>
      <c r="T155" t="s">
        <v>30</v>
      </c>
      <c r="U155" t="b">
        <v>0</v>
      </c>
    </row>
    <row r="156" spans="1:21" x14ac:dyDescent="0.3">
      <c r="A156">
        <v>155</v>
      </c>
      <c r="B156" t="s">
        <v>452</v>
      </c>
      <c r="C156">
        <v>9698056</v>
      </c>
      <c r="D156" t="s">
        <v>862</v>
      </c>
      <c r="E156">
        <v>27</v>
      </c>
      <c r="F156" t="str">
        <f t="shared" si="4"/>
        <v>teenager</v>
      </c>
      <c r="G156" s="2">
        <v>44899</v>
      </c>
      <c r="H156" s="2" t="str">
        <f t="shared" si="5"/>
        <v>Dec</v>
      </c>
      <c r="I156" t="s">
        <v>22</v>
      </c>
      <c r="J156" t="s">
        <v>23</v>
      </c>
      <c r="K156" t="s">
        <v>453</v>
      </c>
      <c r="L156" t="s">
        <v>54</v>
      </c>
      <c r="M156" t="s">
        <v>35</v>
      </c>
      <c r="N156">
        <v>1</v>
      </c>
      <c r="O156" t="s">
        <v>27</v>
      </c>
      <c r="P156">
        <v>825</v>
      </c>
      <c r="Q156" t="s">
        <v>59</v>
      </c>
      <c r="R156" t="s">
        <v>60</v>
      </c>
      <c r="S156">
        <v>560067</v>
      </c>
      <c r="T156" t="s">
        <v>30</v>
      </c>
      <c r="U156" t="b">
        <v>0</v>
      </c>
    </row>
    <row r="157" spans="1:21" x14ac:dyDescent="0.3">
      <c r="A157">
        <v>156</v>
      </c>
      <c r="B157" t="s">
        <v>454</v>
      </c>
      <c r="C157">
        <v>1092399</v>
      </c>
      <c r="D157" t="s">
        <v>863</v>
      </c>
      <c r="E157">
        <v>46</v>
      </c>
      <c r="F157" t="str">
        <f t="shared" si="4"/>
        <v>adult</v>
      </c>
      <c r="G157" s="2">
        <v>44899</v>
      </c>
      <c r="H157" s="2" t="str">
        <f t="shared" si="5"/>
        <v>Dec</v>
      </c>
      <c r="I157" t="s">
        <v>286</v>
      </c>
      <c r="J157" t="s">
        <v>44</v>
      </c>
      <c r="K157" t="s">
        <v>455</v>
      </c>
      <c r="L157" t="s">
        <v>34</v>
      </c>
      <c r="M157" t="s">
        <v>35</v>
      </c>
      <c r="N157">
        <v>1</v>
      </c>
      <c r="O157" t="s">
        <v>27</v>
      </c>
      <c r="P157">
        <v>545</v>
      </c>
      <c r="Q157" t="s">
        <v>59</v>
      </c>
      <c r="R157" t="s">
        <v>60</v>
      </c>
      <c r="S157">
        <v>560037</v>
      </c>
      <c r="T157" t="s">
        <v>30</v>
      </c>
      <c r="U157" t="b">
        <v>0</v>
      </c>
    </row>
    <row r="158" spans="1:21" x14ac:dyDescent="0.3">
      <c r="A158">
        <v>157</v>
      </c>
      <c r="B158" t="s">
        <v>456</v>
      </c>
      <c r="C158">
        <v>1867708</v>
      </c>
      <c r="D158" t="s">
        <v>862</v>
      </c>
      <c r="E158">
        <v>20</v>
      </c>
      <c r="F158" t="str">
        <f t="shared" si="4"/>
        <v>teenager</v>
      </c>
      <c r="G158" s="2">
        <v>44899</v>
      </c>
      <c r="H158" s="2" t="str">
        <f t="shared" si="5"/>
        <v>Dec</v>
      </c>
      <c r="I158" t="s">
        <v>22</v>
      </c>
      <c r="J158" t="s">
        <v>44</v>
      </c>
      <c r="K158" t="s">
        <v>457</v>
      </c>
      <c r="L158" t="s">
        <v>34</v>
      </c>
      <c r="M158" t="s">
        <v>66</v>
      </c>
      <c r="N158">
        <v>1</v>
      </c>
      <c r="O158" t="s">
        <v>27</v>
      </c>
      <c r="P158">
        <v>729</v>
      </c>
      <c r="Q158" t="s">
        <v>169</v>
      </c>
      <c r="R158" t="s">
        <v>56</v>
      </c>
      <c r="S158">
        <v>412207</v>
      </c>
      <c r="T158" t="s">
        <v>30</v>
      </c>
      <c r="U158" t="b">
        <v>0</v>
      </c>
    </row>
    <row r="159" spans="1:21" x14ac:dyDescent="0.3">
      <c r="A159">
        <v>158</v>
      </c>
      <c r="B159" t="s">
        <v>458</v>
      </c>
      <c r="C159">
        <v>7163849</v>
      </c>
      <c r="D159" t="s">
        <v>863</v>
      </c>
      <c r="E159">
        <v>26</v>
      </c>
      <c r="F159" t="str">
        <f t="shared" si="4"/>
        <v>teenager</v>
      </c>
      <c r="G159" s="2">
        <v>44899</v>
      </c>
      <c r="H159" s="2" t="str">
        <f t="shared" si="5"/>
        <v>Dec</v>
      </c>
      <c r="I159" t="s">
        <v>286</v>
      </c>
      <c r="J159" t="s">
        <v>23</v>
      </c>
      <c r="K159" t="s">
        <v>459</v>
      </c>
      <c r="L159" t="s">
        <v>75</v>
      </c>
      <c r="M159" t="s">
        <v>40</v>
      </c>
      <c r="N159">
        <v>1</v>
      </c>
      <c r="O159" t="s">
        <v>27</v>
      </c>
      <c r="P159">
        <v>497</v>
      </c>
      <c r="Q159" t="s">
        <v>460</v>
      </c>
      <c r="R159" t="s">
        <v>73</v>
      </c>
      <c r="S159">
        <v>682017</v>
      </c>
      <c r="T159" t="s">
        <v>30</v>
      </c>
      <c r="U159" t="b">
        <v>0</v>
      </c>
    </row>
    <row r="160" spans="1:21" x14ac:dyDescent="0.3">
      <c r="A160">
        <v>159</v>
      </c>
      <c r="B160" t="s">
        <v>461</v>
      </c>
      <c r="C160">
        <v>7372776</v>
      </c>
      <c r="D160" t="s">
        <v>862</v>
      </c>
      <c r="E160">
        <v>49</v>
      </c>
      <c r="F160" t="str">
        <f t="shared" si="4"/>
        <v>adult</v>
      </c>
      <c r="G160" s="2">
        <v>44899</v>
      </c>
      <c r="H160" s="2" t="str">
        <f t="shared" si="5"/>
        <v>Dec</v>
      </c>
      <c r="I160" t="s">
        <v>22</v>
      </c>
      <c r="J160" t="s">
        <v>23</v>
      </c>
      <c r="K160" t="s">
        <v>462</v>
      </c>
      <c r="L160" t="s">
        <v>54</v>
      </c>
      <c r="M160" t="s">
        <v>46</v>
      </c>
      <c r="N160">
        <v>1</v>
      </c>
      <c r="O160" t="s">
        <v>27</v>
      </c>
      <c r="P160">
        <v>625</v>
      </c>
      <c r="Q160" t="s">
        <v>103</v>
      </c>
      <c r="R160" t="s">
        <v>56</v>
      </c>
      <c r="S160">
        <v>400078</v>
      </c>
      <c r="T160" t="s">
        <v>30</v>
      </c>
      <c r="U160" t="b">
        <v>0</v>
      </c>
    </row>
    <row r="161" spans="1:21" x14ac:dyDescent="0.3">
      <c r="A161">
        <v>160</v>
      </c>
      <c r="B161" t="s">
        <v>463</v>
      </c>
      <c r="C161">
        <v>7757271</v>
      </c>
      <c r="D161" t="s">
        <v>863</v>
      </c>
      <c r="E161">
        <v>32</v>
      </c>
      <c r="F161" t="str">
        <f t="shared" si="4"/>
        <v>adult</v>
      </c>
      <c r="G161" s="2">
        <v>44899</v>
      </c>
      <c r="H161" s="2" t="str">
        <f t="shared" si="5"/>
        <v>Dec</v>
      </c>
      <c r="I161" t="s">
        <v>22</v>
      </c>
      <c r="J161" t="s">
        <v>23</v>
      </c>
      <c r="K161" t="s">
        <v>464</v>
      </c>
      <c r="L161" t="s">
        <v>25</v>
      </c>
      <c r="M161" t="s">
        <v>40</v>
      </c>
      <c r="N161">
        <v>1</v>
      </c>
      <c r="O161" t="s">
        <v>27</v>
      </c>
      <c r="P161">
        <v>319</v>
      </c>
      <c r="Q161" t="s">
        <v>465</v>
      </c>
      <c r="R161" t="s">
        <v>133</v>
      </c>
      <c r="S161">
        <v>249405</v>
      </c>
      <c r="T161" t="s">
        <v>30</v>
      </c>
      <c r="U161" t="b">
        <v>0</v>
      </c>
    </row>
    <row r="162" spans="1:21" x14ac:dyDescent="0.3">
      <c r="A162">
        <v>161</v>
      </c>
      <c r="B162" t="s">
        <v>466</v>
      </c>
      <c r="C162">
        <v>6304030</v>
      </c>
      <c r="D162" t="s">
        <v>863</v>
      </c>
      <c r="E162">
        <v>34</v>
      </c>
      <c r="F162" t="str">
        <f t="shared" si="4"/>
        <v>adult</v>
      </c>
      <c r="G162" s="2">
        <v>44899</v>
      </c>
      <c r="H162" s="2" t="str">
        <f t="shared" si="5"/>
        <v>Dec</v>
      </c>
      <c r="I162" t="s">
        <v>22</v>
      </c>
      <c r="J162" t="s">
        <v>23</v>
      </c>
      <c r="K162" t="s">
        <v>467</v>
      </c>
      <c r="L162" t="s">
        <v>209</v>
      </c>
      <c r="M162" t="s">
        <v>210</v>
      </c>
      <c r="N162">
        <v>1</v>
      </c>
      <c r="O162" t="s">
        <v>27</v>
      </c>
      <c r="P162">
        <v>729</v>
      </c>
      <c r="Q162" t="s">
        <v>468</v>
      </c>
      <c r="R162" t="s">
        <v>247</v>
      </c>
      <c r="S162">
        <v>844506</v>
      </c>
      <c r="T162" t="s">
        <v>30</v>
      </c>
      <c r="U162" t="b">
        <v>0</v>
      </c>
    </row>
    <row r="163" spans="1:21" x14ac:dyDescent="0.3">
      <c r="A163">
        <v>162</v>
      </c>
      <c r="B163" t="s">
        <v>466</v>
      </c>
      <c r="C163">
        <v>6304030</v>
      </c>
      <c r="D163" t="s">
        <v>863</v>
      </c>
      <c r="E163">
        <v>28</v>
      </c>
      <c r="F163" t="str">
        <f t="shared" si="4"/>
        <v>teenager</v>
      </c>
      <c r="G163" s="2">
        <v>44899</v>
      </c>
      <c r="H163" s="2" t="str">
        <f t="shared" si="5"/>
        <v>Dec</v>
      </c>
      <c r="I163" t="s">
        <v>22</v>
      </c>
      <c r="J163" t="s">
        <v>52</v>
      </c>
      <c r="K163" t="s">
        <v>469</v>
      </c>
      <c r="L163" t="s">
        <v>209</v>
      </c>
      <c r="M163" t="s">
        <v>210</v>
      </c>
      <c r="N163">
        <v>1</v>
      </c>
      <c r="O163" t="s">
        <v>27</v>
      </c>
      <c r="P163">
        <v>365</v>
      </c>
      <c r="Q163" t="s">
        <v>470</v>
      </c>
      <c r="R163" t="s">
        <v>111</v>
      </c>
      <c r="S163">
        <v>284403</v>
      </c>
      <c r="T163" t="s">
        <v>30</v>
      </c>
      <c r="U163" t="b">
        <v>0</v>
      </c>
    </row>
    <row r="164" spans="1:21" x14ac:dyDescent="0.3">
      <c r="A164">
        <v>163</v>
      </c>
      <c r="B164" t="s">
        <v>471</v>
      </c>
      <c r="C164">
        <v>7790665</v>
      </c>
      <c r="D164" t="s">
        <v>863</v>
      </c>
      <c r="E164">
        <v>36</v>
      </c>
      <c r="F164" t="str">
        <f t="shared" si="4"/>
        <v>adult</v>
      </c>
      <c r="G164" s="2">
        <v>44899</v>
      </c>
      <c r="H164" s="2" t="str">
        <f t="shared" si="5"/>
        <v>Dec</v>
      </c>
      <c r="I164" t="s">
        <v>22</v>
      </c>
      <c r="J164" t="s">
        <v>32</v>
      </c>
      <c r="K164" t="s">
        <v>472</v>
      </c>
      <c r="L164" t="s">
        <v>473</v>
      </c>
      <c r="M164" t="s">
        <v>26</v>
      </c>
      <c r="N164">
        <v>1</v>
      </c>
      <c r="O164" t="s">
        <v>27</v>
      </c>
      <c r="P164">
        <v>563</v>
      </c>
      <c r="Q164" t="s">
        <v>474</v>
      </c>
      <c r="R164" t="s">
        <v>60</v>
      </c>
      <c r="S164">
        <v>590019</v>
      </c>
      <c r="T164" t="s">
        <v>30</v>
      </c>
      <c r="U164" t="b">
        <v>0</v>
      </c>
    </row>
    <row r="165" spans="1:21" x14ac:dyDescent="0.3">
      <c r="A165">
        <v>164</v>
      </c>
      <c r="B165" t="s">
        <v>475</v>
      </c>
      <c r="C165">
        <v>5595686</v>
      </c>
      <c r="D165" t="s">
        <v>863</v>
      </c>
      <c r="E165">
        <v>73</v>
      </c>
      <c r="F165" t="str">
        <f t="shared" si="4"/>
        <v>Senior</v>
      </c>
      <c r="G165" s="2">
        <v>44899</v>
      </c>
      <c r="H165" s="2" t="str">
        <f t="shared" si="5"/>
        <v>Dec</v>
      </c>
      <c r="I165" t="s">
        <v>22</v>
      </c>
      <c r="J165" t="s">
        <v>62</v>
      </c>
      <c r="K165" t="s">
        <v>476</v>
      </c>
      <c r="L165" t="s">
        <v>25</v>
      </c>
      <c r="M165" t="s">
        <v>35</v>
      </c>
      <c r="N165">
        <v>1</v>
      </c>
      <c r="O165" t="s">
        <v>27</v>
      </c>
      <c r="P165">
        <v>399</v>
      </c>
      <c r="Q165" t="s">
        <v>90</v>
      </c>
      <c r="R165" t="s">
        <v>91</v>
      </c>
      <c r="S165">
        <v>110067</v>
      </c>
      <c r="T165" t="s">
        <v>30</v>
      </c>
      <c r="U165" t="b">
        <v>0</v>
      </c>
    </row>
    <row r="166" spans="1:21" x14ac:dyDescent="0.3">
      <c r="A166">
        <v>165</v>
      </c>
      <c r="B166" t="s">
        <v>477</v>
      </c>
      <c r="C166">
        <v>8251665</v>
      </c>
      <c r="D166" t="s">
        <v>863</v>
      </c>
      <c r="E166">
        <v>56</v>
      </c>
      <c r="F166" t="str">
        <f t="shared" si="4"/>
        <v>Senior</v>
      </c>
      <c r="G166" s="2">
        <v>44899</v>
      </c>
      <c r="H166" s="2" t="str">
        <f t="shared" si="5"/>
        <v>Dec</v>
      </c>
      <c r="I166" t="s">
        <v>22</v>
      </c>
      <c r="J166" t="s">
        <v>52</v>
      </c>
      <c r="K166" t="s">
        <v>478</v>
      </c>
      <c r="L166" t="s">
        <v>34</v>
      </c>
      <c r="M166" t="s">
        <v>40</v>
      </c>
      <c r="N166">
        <v>1</v>
      </c>
      <c r="O166" t="s">
        <v>27</v>
      </c>
      <c r="P166">
        <v>899</v>
      </c>
      <c r="Q166" t="s">
        <v>85</v>
      </c>
      <c r="R166" t="s">
        <v>86</v>
      </c>
      <c r="S166">
        <v>500049</v>
      </c>
      <c r="T166" t="s">
        <v>30</v>
      </c>
      <c r="U166" t="b">
        <v>0</v>
      </c>
    </row>
    <row r="167" spans="1:21" x14ac:dyDescent="0.3">
      <c r="A167">
        <v>166</v>
      </c>
      <c r="B167" t="s">
        <v>479</v>
      </c>
      <c r="C167">
        <v>7054852</v>
      </c>
      <c r="D167" t="s">
        <v>862</v>
      </c>
      <c r="E167">
        <v>73</v>
      </c>
      <c r="F167" t="str">
        <f t="shared" si="4"/>
        <v>Senior</v>
      </c>
      <c r="G167" s="2">
        <v>44899</v>
      </c>
      <c r="H167" s="2" t="str">
        <f t="shared" si="5"/>
        <v>Dec</v>
      </c>
      <c r="I167" t="s">
        <v>22</v>
      </c>
      <c r="J167" t="s">
        <v>57</v>
      </c>
      <c r="K167" t="s">
        <v>480</v>
      </c>
      <c r="L167" t="s">
        <v>34</v>
      </c>
      <c r="M167" t="s">
        <v>98</v>
      </c>
      <c r="N167">
        <v>1</v>
      </c>
      <c r="O167" t="s">
        <v>27</v>
      </c>
      <c r="P167">
        <v>525</v>
      </c>
      <c r="Q167" t="s">
        <v>59</v>
      </c>
      <c r="R167" t="s">
        <v>60</v>
      </c>
      <c r="S167">
        <v>560025</v>
      </c>
      <c r="T167" t="s">
        <v>30</v>
      </c>
      <c r="U167" t="b">
        <v>0</v>
      </c>
    </row>
    <row r="168" spans="1:21" x14ac:dyDescent="0.3">
      <c r="A168">
        <v>167</v>
      </c>
      <c r="B168" t="s">
        <v>481</v>
      </c>
      <c r="C168">
        <v>1132538</v>
      </c>
      <c r="D168" t="s">
        <v>863</v>
      </c>
      <c r="E168">
        <v>18</v>
      </c>
      <c r="F168" t="str">
        <f t="shared" si="4"/>
        <v>teenager</v>
      </c>
      <c r="G168" s="2">
        <v>44899</v>
      </c>
      <c r="H168" s="2" t="str">
        <f t="shared" si="5"/>
        <v>Dec</v>
      </c>
      <c r="I168" t="s">
        <v>22</v>
      </c>
      <c r="J168" t="s">
        <v>44</v>
      </c>
      <c r="K168" t="s">
        <v>482</v>
      </c>
      <c r="L168" t="s">
        <v>25</v>
      </c>
      <c r="M168" t="s">
        <v>66</v>
      </c>
      <c r="N168">
        <v>1</v>
      </c>
      <c r="O168" t="s">
        <v>27</v>
      </c>
      <c r="P168">
        <v>323</v>
      </c>
      <c r="Q168" t="s">
        <v>135</v>
      </c>
      <c r="R168" t="s">
        <v>48</v>
      </c>
      <c r="S168">
        <v>600014</v>
      </c>
      <c r="T168" t="s">
        <v>30</v>
      </c>
      <c r="U168" t="b">
        <v>0</v>
      </c>
    </row>
    <row r="169" spans="1:21" x14ac:dyDescent="0.3">
      <c r="A169">
        <v>168</v>
      </c>
      <c r="B169" t="s">
        <v>483</v>
      </c>
      <c r="C169">
        <v>2642921</v>
      </c>
      <c r="D169" t="s">
        <v>863</v>
      </c>
      <c r="E169">
        <v>48</v>
      </c>
      <c r="F169" t="str">
        <f t="shared" si="4"/>
        <v>adult</v>
      </c>
      <c r="G169" s="2">
        <v>44899</v>
      </c>
      <c r="H169" s="2" t="str">
        <f t="shared" si="5"/>
        <v>Dec</v>
      </c>
      <c r="I169" t="s">
        <v>22</v>
      </c>
      <c r="J169" t="s">
        <v>32</v>
      </c>
      <c r="K169" t="s">
        <v>484</v>
      </c>
      <c r="L169" t="s">
        <v>34</v>
      </c>
      <c r="M169" t="s">
        <v>35</v>
      </c>
      <c r="N169">
        <v>1</v>
      </c>
      <c r="O169" t="s">
        <v>27</v>
      </c>
      <c r="P169">
        <v>1137</v>
      </c>
      <c r="Q169" t="s">
        <v>144</v>
      </c>
      <c r="R169" t="s">
        <v>145</v>
      </c>
      <c r="S169">
        <v>380002</v>
      </c>
      <c r="T169" t="s">
        <v>30</v>
      </c>
      <c r="U169" t="b">
        <v>0</v>
      </c>
    </row>
    <row r="170" spans="1:21" x14ac:dyDescent="0.3">
      <c r="A170">
        <v>169</v>
      </c>
      <c r="B170" t="s">
        <v>485</v>
      </c>
      <c r="C170">
        <v>6293095</v>
      </c>
      <c r="D170" t="s">
        <v>863</v>
      </c>
      <c r="E170">
        <v>28</v>
      </c>
      <c r="F170" t="str">
        <f t="shared" si="4"/>
        <v>teenager</v>
      </c>
      <c r="G170" s="2">
        <v>44899</v>
      </c>
      <c r="H170" s="2" t="str">
        <f t="shared" si="5"/>
        <v>Dec</v>
      </c>
      <c r="I170" t="s">
        <v>22</v>
      </c>
      <c r="J170" t="s">
        <v>44</v>
      </c>
      <c r="K170" t="s">
        <v>486</v>
      </c>
      <c r="L170" t="s">
        <v>25</v>
      </c>
      <c r="M170" t="s">
        <v>26</v>
      </c>
      <c r="N170">
        <v>1</v>
      </c>
      <c r="O170" t="s">
        <v>27</v>
      </c>
      <c r="P170">
        <v>582</v>
      </c>
      <c r="Q170" t="s">
        <v>338</v>
      </c>
      <c r="R170" t="s">
        <v>86</v>
      </c>
      <c r="S170">
        <v>500056</v>
      </c>
      <c r="T170" t="s">
        <v>30</v>
      </c>
      <c r="U170" t="b">
        <v>0</v>
      </c>
    </row>
    <row r="171" spans="1:21" x14ac:dyDescent="0.3">
      <c r="A171">
        <v>170</v>
      </c>
      <c r="B171" t="s">
        <v>487</v>
      </c>
      <c r="C171">
        <v>2438137</v>
      </c>
      <c r="D171" t="s">
        <v>862</v>
      </c>
      <c r="E171">
        <v>74</v>
      </c>
      <c r="F171" t="str">
        <f t="shared" si="4"/>
        <v>Senior</v>
      </c>
      <c r="G171" s="2">
        <v>44899</v>
      </c>
      <c r="H171" s="2" t="str">
        <f t="shared" si="5"/>
        <v>Dec</v>
      </c>
      <c r="I171" t="s">
        <v>22</v>
      </c>
      <c r="J171" t="s">
        <v>62</v>
      </c>
      <c r="K171" t="s">
        <v>488</v>
      </c>
      <c r="L171" t="s">
        <v>34</v>
      </c>
      <c r="M171" t="s">
        <v>66</v>
      </c>
      <c r="N171">
        <v>1</v>
      </c>
      <c r="O171" t="s">
        <v>27</v>
      </c>
      <c r="P171">
        <v>1083</v>
      </c>
      <c r="Q171" t="s">
        <v>28</v>
      </c>
      <c r="R171" t="s">
        <v>29</v>
      </c>
      <c r="S171">
        <v>140307</v>
      </c>
      <c r="T171" t="s">
        <v>30</v>
      </c>
      <c r="U171" t="b">
        <v>0</v>
      </c>
    </row>
    <row r="172" spans="1:21" x14ac:dyDescent="0.3">
      <c r="A172">
        <v>171</v>
      </c>
      <c r="B172" t="s">
        <v>489</v>
      </c>
      <c r="C172">
        <v>6539984</v>
      </c>
      <c r="D172" t="s">
        <v>862</v>
      </c>
      <c r="E172">
        <v>40</v>
      </c>
      <c r="F172" t="str">
        <f t="shared" si="4"/>
        <v>adult</v>
      </c>
      <c r="G172" s="2">
        <v>44899</v>
      </c>
      <c r="H172" s="2" t="str">
        <f t="shared" si="5"/>
        <v>Dec</v>
      </c>
      <c r="I172" t="s">
        <v>22</v>
      </c>
      <c r="J172" t="s">
        <v>52</v>
      </c>
      <c r="K172" t="s">
        <v>490</v>
      </c>
      <c r="L172" t="s">
        <v>34</v>
      </c>
      <c r="M172" t="s">
        <v>40</v>
      </c>
      <c r="N172">
        <v>1</v>
      </c>
      <c r="O172" t="s">
        <v>27</v>
      </c>
      <c r="P172">
        <v>696</v>
      </c>
      <c r="Q172" t="s">
        <v>169</v>
      </c>
      <c r="R172" t="s">
        <v>56</v>
      </c>
      <c r="S172">
        <v>411028</v>
      </c>
      <c r="T172" t="s">
        <v>30</v>
      </c>
      <c r="U172" t="b">
        <v>0</v>
      </c>
    </row>
    <row r="173" spans="1:21" x14ac:dyDescent="0.3">
      <c r="A173">
        <v>172</v>
      </c>
      <c r="B173" t="s">
        <v>491</v>
      </c>
      <c r="C173">
        <v>4740407</v>
      </c>
      <c r="D173" t="s">
        <v>862</v>
      </c>
      <c r="E173">
        <v>71</v>
      </c>
      <c r="F173" t="str">
        <f t="shared" si="4"/>
        <v>Senior</v>
      </c>
      <c r="G173" s="2">
        <v>44899</v>
      </c>
      <c r="H173" s="2" t="str">
        <f t="shared" si="5"/>
        <v>Dec</v>
      </c>
      <c r="I173" t="s">
        <v>22</v>
      </c>
      <c r="J173" t="s">
        <v>23</v>
      </c>
      <c r="K173" t="s">
        <v>492</v>
      </c>
      <c r="L173" t="s">
        <v>54</v>
      </c>
      <c r="M173" t="s">
        <v>26</v>
      </c>
      <c r="N173">
        <v>1</v>
      </c>
      <c r="O173" t="s">
        <v>27</v>
      </c>
      <c r="P173">
        <v>842</v>
      </c>
      <c r="Q173" t="s">
        <v>85</v>
      </c>
      <c r="R173" t="s">
        <v>86</v>
      </c>
      <c r="S173">
        <v>500089</v>
      </c>
      <c r="T173" t="s">
        <v>30</v>
      </c>
      <c r="U173" t="b">
        <v>0</v>
      </c>
    </row>
    <row r="174" spans="1:21" x14ac:dyDescent="0.3">
      <c r="A174">
        <v>173</v>
      </c>
      <c r="B174" t="s">
        <v>493</v>
      </c>
      <c r="C174">
        <v>9159866</v>
      </c>
      <c r="D174" t="s">
        <v>862</v>
      </c>
      <c r="E174">
        <v>22</v>
      </c>
      <c r="F174" t="str">
        <f t="shared" si="4"/>
        <v>teenager</v>
      </c>
      <c r="G174" s="2">
        <v>44899</v>
      </c>
      <c r="H174" s="2" t="str">
        <f t="shared" si="5"/>
        <v>Dec</v>
      </c>
      <c r="I174" t="s">
        <v>22</v>
      </c>
      <c r="J174" t="s">
        <v>23</v>
      </c>
      <c r="K174" t="s">
        <v>494</v>
      </c>
      <c r="L174" t="s">
        <v>34</v>
      </c>
      <c r="M174" t="s">
        <v>26</v>
      </c>
      <c r="N174">
        <v>1</v>
      </c>
      <c r="O174" t="s">
        <v>27</v>
      </c>
      <c r="P174">
        <v>1229</v>
      </c>
      <c r="Q174" t="s">
        <v>495</v>
      </c>
      <c r="R174" t="s">
        <v>111</v>
      </c>
      <c r="S174">
        <v>208011</v>
      </c>
      <c r="T174" t="s">
        <v>30</v>
      </c>
      <c r="U174" t="b">
        <v>0</v>
      </c>
    </row>
    <row r="175" spans="1:21" x14ac:dyDescent="0.3">
      <c r="A175">
        <v>174</v>
      </c>
      <c r="B175" t="s">
        <v>496</v>
      </c>
      <c r="C175">
        <v>1619866</v>
      </c>
      <c r="D175" t="s">
        <v>863</v>
      </c>
      <c r="E175">
        <v>18</v>
      </c>
      <c r="F175" t="str">
        <f t="shared" si="4"/>
        <v>teenager</v>
      </c>
      <c r="G175" s="2">
        <v>44899</v>
      </c>
      <c r="H175" s="2" t="str">
        <f t="shared" si="5"/>
        <v>Dec</v>
      </c>
      <c r="I175" t="s">
        <v>228</v>
      </c>
      <c r="J175" t="s">
        <v>23</v>
      </c>
      <c r="K175" t="s">
        <v>497</v>
      </c>
      <c r="L175" t="s">
        <v>34</v>
      </c>
      <c r="M175" t="s">
        <v>66</v>
      </c>
      <c r="N175">
        <v>1</v>
      </c>
      <c r="O175" t="s">
        <v>27</v>
      </c>
      <c r="P175">
        <v>698</v>
      </c>
      <c r="Q175" t="s">
        <v>498</v>
      </c>
      <c r="R175" t="s">
        <v>86</v>
      </c>
      <c r="S175">
        <v>500034</v>
      </c>
      <c r="T175" t="s">
        <v>30</v>
      </c>
      <c r="U175" t="b">
        <v>0</v>
      </c>
    </row>
    <row r="176" spans="1:21" x14ac:dyDescent="0.3">
      <c r="A176">
        <v>175</v>
      </c>
      <c r="B176" t="s">
        <v>499</v>
      </c>
      <c r="C176">
        <v>6502399</v>
      </c>
      <c r="D176" t="s">
        <v>863</v>
      </c>
      <c r="E176">
        <v>48</v>
      </c>
      <c r="F176" t="str">
        <f t="shared" si="4"/>
        <v>adult</v>
      </c>
      <c r="G176" s="2">
        <v>44899</v>
      </c>
      <c r="H176" s="2" t="str">
        <f t="shared" si="5"/>
        <v>Dec</v>
      </c>
      <c r="I176" t="s">
        <v>22</v>
      </c>
      <c r="J176" t="s">
        <v>23</v>
      </c>
      <c r="K176" t="s">
        <v>229</v>
      </c>
      <c r="L176" t="s">
        <v>25</v>
      </c>
      <c r="M176" t="s">
        <v>66</v>
      </c>
      <c r="N176">
        <v>1</v>
      </c>
      <c r="O176" t="s">
        <v>27</v>
      </c>
      <c r="P176">
        <v>435</v>
      </c>
      <c r="Q176" t="s">
        <v>500</v>
      </c>
      <c r="R176" t="s">
        <v>111</v>
      </c>
      <c r="S176">
        <v>250001</v>
      </c>
      <c r="T176" t="s">
        <v>30</v>
      </c>
      <c r="U176" t="b">
        <v>0</v>
      </c>
    </row>
    <row r="177" spans="1:21" x14ac:dyDescent="0.3">
      <c r="A177">
        <v>176</v>
      </c>
      <c r="B177" t="s">
        <v>501</v>
      </c>
      <c r="C177">
        <v>7238770</v>
      </c>
      <c r="D177" t="s">
        <v>862</v>
      </c>
      <c r="E177">
        <v>24</v>
      </c>
      <c r="F177" t="str">
        <f t="shared" si="4"/>
        <v>teenager</v>
      </c>
      <c r="G177" s="2">
        <v>44899</v>
      </c>
      <c r="H177" s="2" t="str">
        <f t="shared" si="5"/>
        <v>Dec</v>
      </c>
      <c r="I177" t="s">
        <v>22</v>
      </c>
      <c r="J177" t="s">
        <v>88</v>
      </c>
      <c r="K177" t="s">
        <v>502</v>
      </c>
      <c r="L177" t="s">
        <v>34</v>
      </c>
      <c r="M177" t="s">
        <v>35</v>
      </c>
      <c r="N177">
        <v>1</v>
      </c>
      <c r="O177" t="s">
        <v>27</v>
      </c>
      <c r="P177">
        <v>1442</v>
      </c>
      <c r="Q177" t="s">
        <v>387</v>
      </c>
      <c r="R177" t="s">
        <v>48</v>
      </c>
      <c r="S177">
        <v>641018</v>
      </c>
      <c r="T177" t="s">
        <v>30</v>
      </c>
      <c r="U177" t="b">
        <v>0</v>
      </c>
    </row>
    <row r="178" spans="1:21" x14ac:dyDescent="0.3">
      <c r="A178">
        <v>177</v>
      </c>
      <c r="B178" t="s">
        <v>503</v>
      </c>
      <c r="C178">
        <v>1376871</v>
      </c>
      <c r="D178" t="s">
        <v>862</v>
      </c>
      <c r="E178">
        <v>41</v>
      </c>
      <c r="F178" t="str">
        <f t="shared" si="4"/>
        <v>adult</v>
      </c>
      <c r="G178" s="2">
        <v>44899</v>
      </c>
      <c r="H178" s="2" t="str">
        <f t="shared" si="5"/>
        <v>Dec</v>
      </c>
      <c r="I178" t="s">
        <v>22</v>
      </c>
      <c r="J178" t="s">
        <v>62</v>
      </c>
      <c r="K178" t="s">
        <v>504</v>
      </c>
      <c r="L178" t="s">
        <v>54</v>
      </c>
      <c r="M178" t="s">
        <v>66</v>
      </c>
      <c r="N178">
        <v>1</v>
      </c>
      <c r="O178" t="s">
        <v>27</v>
      </c>
      <c r="P178">
        <v>899</v>
      </c>
      <c r="Q178" t="s">
        <v>85</v>
      </c>
      <c r="R178" t="s">
        <v>86</v>
      </c>
      <c r="S178">
        <v>500028</v>
      </c>
      <c r="T178" t="s">
        <v>30</v>
      </c>
      <c r="U178" t="b">
        <v>0</v>
      </c>
    </row>
    <row r="179" spans="1:21" x14ac:dyDescent="0.3">
      <c r="A179">
        <v>178</v>
      </c>
      <c r="B179" t="s">
        <v>505</v>
      </c>
      <c r="C179">
        <v>8257154</v>
      </c>
      <c r="D179" t="s">
        <v>862</v>
      </c>
      <c r="E179">
        <v>53</v>
      </c>
      <c r="F179" t="str">
        <f t="shared" si="4"/>
        <v>Senior</v>
      </c>
      <c r="G179" s="2">
        <v>44899</v>
      </c>
      <c r="H179" s="2" t="str">
        <f t="shared" si="5"/>
        <v>Dec</v>
      </c>
      <c r="I179" t="s">
        <v>22</v>
      </c>
      <c r="J179" t="s">
        <v>23</v>
      </c>
      <c r="K179" t="s">
        <v>506</v>
      </c>
      <c r="L179" t="s">
        <v>34</v>
      </c>
      <c r="M179" t="s">
        <v>35</v>
      </c>
      <c r="N179">
        <v>1</v>
      </c>
      <c r="O179" t="s">
        <v>27</v>
      </c>
      <c r="P179">
        <v>597</v>
      </c>
      <c r="Q179" t="s">
        <v>329</v>
      </c>
      <c r="R179" t="s">
        <v>100</v>
      </c>
      <c r="S179">
        <v>313001</v>
      </c>
      <c r="T179" t="s">
        <v>30</v>
      </c>
      <c r="U179" t="b">
        <v>0</v>
      </c>
    </row>
    <row r="180" spans="1:21" x14ac:dyDescent="0.3">
      <c r="A180">
        <v>179</v>
      </c>
      <c r="B180" t="s">
        <v>507</v>
      </c>
      <c r="C180">
        <v>4145340</v>
      </c>
      <c r="D180" t="s">
        <v>862</v>
      </c>
      <c r="E180">
        <v>29</v>
      </c>
      <c r="F180" t="str">
        <f t="shared" si="4"/>
        <v>teenager</v>
      </c>
      <c r="G180" s="2">
        <v>44899</v>
      </c>
      <c r="H180" s="2" t="str">
        <f t="shared" si="5"/>
        <v>Dec</v>
      </c>
      <c r="I180" t="s">
        <v>22</v>
      </c>
      <c r="J180" t="s">
        <v>52</v>
      </c>
      <c r="K180" t="s">
        <v>508</v>
      </c>
      <c r="L180" t="s">
        <v>509</v>
      </c>
      <c r="M180" t="s">
        <v>40</v>
      </c>
      <c r="N180">
        <v>1</v>
      </c>
      <c r="O180" t="s">
        <v>27</v>
      </c>
      <c r="P180">
        <v>362</v>
      </c>
      <c r="Q180" t="s">
        <v>510</v>
      </c>
      <c r="R180" t="s">
        <v>42</v>
      </c>
      <c r="S180">
        <v>700033</v>
      </c>
      <c r="T180" t="s">
        <v>30</v>
      </c>
      <c r="U180" t="b">
        <v>0</v>
      </c>
    </row>
    <row r="181" spans="1:21" x14ac:dyDescent="0.3">
      <c r="A181">
        <v>180</v>
      </c>
      <c r="B181" t="s">
        <v>511</v>
      </c>
      <c r="C181">
        <v>9073647</v>
      </c>
      <c r="D181" t="s">
        <v>863</v>
      </c>
      <c r="E181">
        <v>37</v>
      </c>
      <c r="F181" t="str">
        <f t="shared" si="4"/>
        <v>adult</v>
      </c>
      <c r="G181" s="2">
        <v>44899</v>
      </c>
      <c r="H181" s="2" t="str">
        <f t="shared" si="5"/>
        <v>Dec</v>
      </c>
      <c r="I181" t="s">
        <v>22</v>
      </c>
      <c r="J181" t="s">
        <v>44</v>
      </c>
      <c r="K181" t="s">
        <v>512</v>
      </c>
      <c r="L181" t="s">
        <v>25</v>
      </c>
      <c r="M181" t="s">
        <v>109</v>
      </c>
      <c r="N181">
        <v>1</v>
      </c>
      <c r="O181" t="s">
        <v>27</v>
      </c>
      <c r="P181">
        <v>453</v>
      </c>
      <c r="Q181" t="s">
        <v>85</v>
      </c>
      <c r="R181" t="s">
        <v>86</v>
      </c>
      <c r="S181">
        <v>500020</v>
      </c>
      <c r="T181" t="s">
        <v>30</v>
      </c>
      <c r="U181" t="b">
        <v>0</v>
      </c>
    </row>
    <row r="182" spans="1:21" x14ac:dyDescent="0.3">
      <c r="A182">
        <v>181</v>
      </c>
      <c r="B182" t="s">
        <v>513</v>
      </c>
      <c r="C182">
        <v>8882909</v>
      </c>
      <c r="D182" t="s">
        <v>863</v>
      </c>
      <c r="E182">
        <v>73</v>
      </c>
      <c r="F182" t="str">
        <f t="shared" si="4"/>
        <v>Senior</v>
      </c>
      <c r="G182" s="2">
        <v>44899</v>
      </c>
      <c r="H182" s="2" t="str">
        <f t="shared" si="5"/>
        <v>Dec</v>
      </c>
      <c r="I182" t="s">
        <v>22</v>
      </c>
      <c r="J182" t="s">
        <v>23</v>
      </c>
      <c r="K182" t="s">
        <v>514</v>
      </c>
      <c r="L182" t="s">
        <v>34</v>
      </c>
      <c r="M182" t="s">
        <v>26</v>
      </c>
      <c r="N182">
        <v>1</v>
      </c>
      <c r="O182" t="s">
        <v>27</v>
      </c>
      <c r="P182">
        <v>1299</v>
      </c>
      <c r="Q182" t="s">
        <v>515</v>
      </c>
      <c r="R182" t="s">
        <v>56</v>
      </c>
      <c r="S182">
        <v>400060</v>
      </c>
      <c r="T182" t="s">
        <v>30</v>
      </c>
      <c r="U182" t="b">
        <v>0</v>
      </c>
    </row>
    <row r="183" spans="1:21" x14ac:dyDescent="0.3">
      <c r="A183">
        <v>182</v>
      </c>
      <c r="B183" t="s">
        <v>516</v>
      </c>
      <c r="C183">
        <v>9353236</v>
      </c>
      <c r="D183" t="s">
        <v>862</v>
      </c>
      <c r="E183">
        <v>42</v>
      </c>
      <c r="F183" t="str">
        <f t="shared" si="4"/>
        <v>adult</v>
      </c>
      <c r="G183" s="2">
        <v>44899</v>
      </c>
      <c r="H183" s="2" t="str">
        <f t="shared" si="5"/>
        <v>Dec</v>
      </c>
      <c r="I183" t="s">
        <v>22</v>
      </c>
      <c r="J183" t="s">
        <v>62</v>
      </c>
      <c r="K183" t="s">
        <v>517</v>
      </c>
      <c r="L183" t="s">
        <v>34</v>
      </c>
      <c r="M183" t="s">
        <v>66</v>
      </c>
      <c r="N183">
        <v>1</v>
      </c>
      <c r="O183" t="s">
        <v>27</v>
      </c>
      <c r="P183">
        <v>969</v>
      </c>
      <c r="Q183" t="s">
        <v>518</v>
      </c>
      <c r="R183" t="s">
        <v>80</v>
      </c>
      <c r="S183">
        <v>786001</v>
      </c>
      <c r="T183" t="s">
        <v>30</v>
      </c>
      <c r="U183" t="b">
        <v>0</v>
      </c>
    </row>
    <row r="184" spans="1:21" x14ac:dyDescent="0.3">
      <c r="A184">
        <v>183</v>
      </c>
      <c r="B184" t="s">
        <v>519</v>
      </c>
      <c r="C184">
        <v>8519920</v>
      </c>
      <c r="D184" t="s">
        <v>863</v>
      </c>
      <c r="E184">
        <v>33</v>
      </c>
      <c r="F184" t="str">
        <f t="shared" si="4"/>
        <v>adult</v>
      </c>
      <c r="G184" s="2">
        <v>44899</v>
      </c>
      <c r="H184" s="2" t="str">
        <f t="shared" si="5"/>
        <v>Dec</v>
      </c>
      <c r="I184" t="s">
        <v>22</v>
      </c>
      <c r="J184" t="s">
        <v>52</v>
      </c>
      <c r="K184" t="s">
        <v>520</v>
      </c>
      <c r="L184" t="s">
        <v>25</v>
      </c>
      <c r="M184" t="s">
        <v>109</v>
      </c>
      <c r="N184">
        <v>1</v>
      </c>
      <c r="O184" t="s">
        <v>27</v>
      </c>
      <c r="P184">
        <v>558</v>
      </c>
      <c r="Q184" t="s">
        <v>521</v>
      </c>
      <c r="R184" t="s">
        <v>70</v>
      </c>
      <c r="S184">
        <v>521201</v>
      </c>
      <c r="T184" t="s">
        <v>30</v>
      </c>
      <c r="U184" t="b">
        <v>0</v>
      </c>
    </row>
    <row r="185" spans="1:21" x14ac:dyDescent="0.3">
      <c r="A185">
        <v>184</v>
      </c>
      <c r="B185" t="s">
        <v>522</v>
      </c>
      <c r="C185">
        <v>9860710</v>
      </c>
      <c r="D185" t="s">
        <v>863</v>
      </c>
      <c r="E185">
        <v>29</v>
      </c>
      <c r="F185" t="str">
        <f t="shared" si="4"/>
        <v>teenager</v>
      </c>
      <c r="G185" s="2">
        <v>44899</v>
      </c>
      <c r="H185" s="2" t="str">
        <f t="shared" si="5"/>
        <v>Dec</v>
      </c>
      <c r="I185" t="s">
        <v>22</v>
      </c>
      <c r="J185" t="s">
        <v>23</v>
      </c>
      <c r="K185" t="s">
        <v>523</v>
      </c>
      <c r="L185" t="s">
        <v>25</v>
      </c>
      <c r="M185" t="s">
        <v>109</v>
      </c>
      <c r="N185">
        <v>1</v>
      </c>
      <c r="O185" t="s">
        <v>27</v>
      </c>
      <c r="P185">
        <v>545</v>
      </c>
      <c r="Q185" t="s">
        <v>524</v>
      </c>
      <c r="R185" t="s">
        <v>56</v>
      </c>
      <c r="S185">
        <v>416003</v>
      </c>
      <c r="T185" t="s">
        <v>30</v>
      </c>
      <c r="U185" t="b">
        <v>0</v>
      </c>
    </row>
    <row r="186" spans="1:21" x14ac:dyDescent="0.3">
      <c r="A186">
        <v>185</v>
      </c>
      <c r="B186" t="s">
        <v>525</v>
      </c>
      <c r="C186">
        <v>9474390</v>
      </c>
      <c r="D186" t="s">
        <v>863</v>
      </c>
      <c r="E186">
        <v>39</v>
      </c>
      <c r="F186" t="str">
        <f t="shared" si="4"/>
        <v>adult</v>
      </c>
      <c r="G186" s="2">
        <v>44899</v>
      </c>
      <c r="H186" s="2" t="str">
        <f t="shared" si="5"/>
        <v>Dec</v>
      </c>
      <c r="I186" t="s">
        <v>22</v>
      </c>
      <c r="J186" t="s">
        <v>52</v>
      </c>
      <c r="K186" t="s">
        <v>526</v>
      </c>
      <c r="L186" t="s">
        <v>25</v>
      </c>
      <c r="M186" t="s">
        <v>35</v>
      </c>
      <c r="N186">
        <v>1</v>
      </c>
      <c r="O186" t="s">
        <v>27</v>
      </c>
      <c r="P186">
        <v>561</v>
      </c>
      <c r="Q186" t="s">
        <v>135</v>
      </c>
      <c r="R186" t="s">
        <v>48</v>
      </c>
      <c r="S186">
        <v>600087</v>
      </c>
      <c r="T186" t="s">
        <v>30</v>
      </c>
      <c r="U186" t="b">
        <v>0</v>
      </c>
    </row>
    <row r="187" spans="1:21" x14ac:dyDescent="0.3">
      <c r="A187">
        <v>186</v>
      </c>
      <c r="B187" t="s">
        <v>527</v>
      </c>
      <c r="C187">
        <v>5085571</v>
      </c>
      <c r="D187" t="s">
        <v>862</v>
      </c>
      <c r="E187">
        <v>42</v>
      </c>
      <c r="F187" t="str">
        <f t="shared" si="4"/>
        <v>adult</v>
      </c>
      <c r="G187" s="2">
        <v>44899</v>
      </c>
      <c r="H187" s="2" t="str">
        <f t="shared" si="5"/>
        <v>Dec</v>
      </c>
      <c r="I187" t="s">
        <v>22</v>
      </c>
      <c r="J187" t="s">
        <v>23</v>
      </c>
      <c r="K187" t="s">
        <v>528</v>
      </c>
      <c r="L187" t="s">
        <v>54</v>
      </c>
      <c r="M187" t="s">
        <v>109</v>
      </c>
      <c r="N187">
        <v>1</v>
      </c>
      <c r="O187" t="s">
        <v>27</v>
      </c>
      <c r="P187">
        <v>735</v>
      </c>
      <c r="Q187" t="s">
        <v>85</v>
      </c>
      <c r="R187" t="s">
        <v>86</v>
      </c>
      <c r="S187">
        <v>500013</v>
      </c>
      <c r="T187" t="s">
        <v>30</v>
      </c>
      <c r="U187" t="b">
        <v>0</v>
      </c>
    </row>
    <row r="188" spans="1:21" x14ac:dyDescent="0.3">
      <c r="A188">
        <v>187</v>
      </c>
      <c r="B188" t="s">
        <v>529</v>
      </c>
      <c r="C188">
        <v>9457709</v>
      </c>
      <c r="D188" t="s">
        <v>863</v>
      </c>
      <c r="E188">
        <v>59</v>
      </c>
      <c r="F188" t="str">
        <f t="shared" si="4"/>
        <v>Senior</v>
      </c>
      <c r="G188" s="2">
        <v>44899</v>
      </c>
      <c r="H188" s="2" t="str">
        <f t="shared" si="5"/>
        <v>Dec</v>
      </c>
      <c r="I188" t="s">
        <v>22</v>
      </c>
      <c r="J188" t="s">
        <v>23</v>
      </c>
      <c r="K188" t="s">
        <v>530</v>
      </c>
      <c r="L188" t="s">
        <v>25</v>
      </c>
      <c r="M188" t="s">
        <v>98</v>
      </c>
      <c r="N188">
        <v>1</v>
      </c>
      <c r="O188" t="s">
        <v>27</v>
      </c>
      <c r="P188">
        <v>446</v>
      </c>
      <c r="Q188" t="s">
        <v>531</v>
      </c>
      <c r="R188" t="s">
        <v>73</v>
      </c>
      <c r="S188">
        <v>673580</v>
      </c>
      <c r="T188" t="s">
        <v>30</v>
      </c>
      <c r="U188" t="b">
        <v>0</v>
      </c>
    </row>
    <row r="189" spans="1:21" x14ac:dyDescent="0.3">
      <c r="A189">
        <v>188</v>
      </c>
      <c r="B189" t="s">
        <v>532</v>
      </c>
      <c r="C189">
        <v>2746120</v>
      </c>
      <c r="D189" t="s">
        <v>862</v>
      </c>
      <c r="E189">
        <v>46</v>
      </c>
      <c r="F189" t="str">
        <f t="shared" si="4"/>
        <v>adult</v>
      </c>
      <c r="G189" s="2">
        <v>44899</v>
      </c>
      <c r="H189" s="2" t="str">
        <f t="shared" si="5"/>
        <v>Dec</v>
      </c>
      <c r="I189" t="s">
        <v>22</v>
      </c>
      <c r="J189" t="s">
        <v>44</v>
      </c>
      <c r="K189" t="s">
        <v>533</v>
      </c>
      <c r="L189" t="s">
        <v>34</v>
      </c>
      <c r="M189" t="s">
        <v>109</v>
      </c>
      <c r="N189">
        <v>1</v>
      </c>
      <c r="O189" t="s">
        <v>27</v>
      </c>
      <c r="P189">
        <v>882</v>
      </c>
      <c r="Q189" t="s">
        <v>350</v>
      </c>
      <c r="R189" t="s">
        <v>100</v>
      </c>
      <c r="S189">
        <v>302021</v>
      </c>
      <c r="T189" t="s">
        <v>30</v>
      </c>
      <c r="U189" t="b">
        <v>0</v>
      </c>
    </row>
    <row r="190" spans="1:21" x14ac:dyDescent="0.3">
      <c r="A190">
        <v>189</v>
      </c>
      <c r="B190" t="s">
        <v>534</v>
      </c>
      <c r="C190">
        <v>1878389</v>
      </c>
      <c r="D190" t="s">
        <v>863</v>
      </c>
      <c r="E190">
        <v>48</v>
      </c>
      <c r="F190" t="str">
        <f t="shared" si="4"/>
        <v>adult</v>
      </c>
      <c r="G190" s="2">
        <v>44899</v>
      </c>
      <c r="H190" s="2" t="str">
        <f t="shared" si="5"/>
        <v>Dec</v>
      </c>
      <c r="I190" t="s">
        <v>22</v>
      </c>
      <c r="J190" t="s">
        <v>52</v>
      </c>
      <c r="K190" t="s">
        <v>535</v>
      </c>
      <c r="L190" t="s">
        <v>34</v>
      </c>
      <c r="M190" t="s">
        <v>26</v>
      </c>
      <c r="N190">
        <v>1</v>
      </c>
      <c r="O190" t="s">
        <v>27</v>
      </c>
      <c r="P190">
        <v>1163</v>
      </c>
      <c r="Q190" t="s">
        <v>103</v>
      </c>
      <c r="R190" t="s">
        <v>56</v>
      </c>
      <c r="S190">
        <v>400074</v>
      </c>
      <c r="T190" t="s">
        <v>30</v>
      </c>
      <c r="U190" t="b">
        <v>0</v>
      </c>
    </row>
    <row r="191" spans="1:21" x14ac:dyDescent="0.3">
      <c r="A191">
        <v>190</v>
      </c>
      <c r="B191" t="s">
        <v>536</v>
      </c>
      <c r="C191">
        <v>476685</v>
      </c>
      <c r="D191" t="s">
        <v>862</v>
      </c>
      <c r="E191">
        <v>33</v>
      </c>
      <c r="F191" t="str">
        <f t="shared" si="4"/>
        <v>adult</v>
      </c>
      <c r="G191" s="2">
        <v>44899</v>
      </c>
      <c r="H191" s="2" t="str">
        <f t="shared" si="5"/>
        <v>Dec</v>
      </c>
      <c r="I191" t="s">
        <v>22</v>
      </c>
      <c r="J191" t="s">
        <v>62</v>
      </c>
      <c r="K191" t="s">
        <v>537</v>
      </c>
      <c r="L191" t="s">
        <v>34</v>
      </c>
      <c r="M191" t="s">
        <v>26</v>
      </c>
      <c r="N191">
        <v>1</v>
      </c>
      <c r="O191" t="s">
        <v>27</v>
      </c>
      <c r="P191">
        <v>1125</v>
      </c>
      <c r="Q191" t="s">
        <v>41</v>
      </c>
      <c r="R191" t="s">
        <v>42</v>
      </c>
      <c r="S191">
        <v>700021</v>
      </c>
      <c r="T191" t="s">
        <v>30</v>
      </c>
      <c r="U191" t="b">
        <v>0</v>
      </c>
    </row>
    <row r="192" spans="1:21" x14ac:dyDescent="0.3">
      <c r="A192">
        <v>191</v>
      </c>
      <c r="B192" t="s">
        <v>536</v>
      </c>
      <c r="C192">
        <v>476685</v>
      </c>
      <c r="D192" t="s">
        <v>863</v>
      </c>
      <c r="E192">
        <v>22</v>
      </c>
      <c r="F192" t="str">
        <f t="shared" si="4"/>
        <v>teenager</v>
      </c>
      <c r="G192" s="2">
        <v>44899</v>
      </c>
      <c r="H192" s="2" t="str">
        <f t="shared" si="5"/>
        <v>Dec</v>
      </c>
      <c r="I192" t="s">
        <v>22</v>
      </c>
      <c r="J192" t="s">
        <v>44</v>
      </c>
      <c r="K192" t="s">
        <v>538</v>
      </c>
      <c r="L192" t="s">
        <v>75</v>
      </c>
      <c r="M192" t="s">
        <v>35</v>
      </c>
      <c r="N192">
        <v>1</v>
      </c>
      <c r="O192" t="s">
        <v>27</v>
      </c>
      <c r="P192">
        <v>690</v>
      </c>
      <c r="Q192" t="s">
        <v>90</v>
      </c>
      <c r="R192" t="s">
        <v>91</v>
      </c>
      <c r="S192">
        <v>110025</v>
      </c>
      <c r="T192" t="s">
        <v>30</v>
      </c>
      <c r="U192" t="b">
        <v>0</v>
      </c>
    </row>
    <row r="193" spans="1:21" x14ac:dyDescent="0.3">
      <c r="A193">
        <v>192</v>
      </c>
      <c r="B193" t="s">
        <v>539</v>
      </c>
      <c r="C193">
        <v>1845045</v>
      </c>
      <c r="D193" t="s">
        <v>863</v>
      </c>
      <c r="E193">
        <v>23</v>
      </c>
      <c r="F193" t="str">
        <f t="shared" si="4"/>
        <v>teenager</v>
      </c>
      <c r="G193" s="2">
        <v>44899</v>
      </c>
      <c r="H193" s="2" t="str">
        <f t="shared" si="5"/>
        <v>Dec</v>
      </c>
      <c r="I193" t="s">
        <v>22</v>
      </c>
      <c r="J193" t="s">
        <v>52</v>
      </c>
      <c r="K193" t="s">
        <v>540</v>
      </c>
      <c r="L193" t="s">
        <v>34</v>
      </c>
      <c r="M193" t="s">
        <v>66</v>
      </c>
      <c r="N193">
        <v>1</v>
      </c>
      <c r="O193" t="s">
        <v>27</v>
      </c>
      <c r="P193">
        <v>495</v>
      </c>
      <c r="Q193" t="s">
        <v>541</v>
      </c>
      <c r="R193" t="s">
        <v>56</v>
      </c>
      <c r="S193">
        <v>431001</v>
      </c>
      <c r="T193" t="s">
        <v>30</v>
      </c>
      <c r="U193" t="b">
        <v>0</v>
      </c>
    </row>
    <row r="194" spans="1:21" x14ac:dyDescent="0.3">
      <c r="A194">
        <v>193</v>
      </c>
      <c r="B194" t="s">
        <v>542</v>
      </c>
      <c r="C194">
        <v>9933073</v>
      </c>
      <c r="D194" t="s">
        <v>863</v>
      </c>
      <c r="E194">
        <v>42</v>
      </c>
      <c r="F194" t="str">
        <f t="shared" si="4"/>
        <v>adult</v>
      </c>
      <c r="G194" s="2">
        <v>44899</v>
      </c>
      <c r="H194" s="2" t="str">
        <f t="shared" si="5"/>
        <v>Dec</v>
      </c>
      <c r="I194" t="s">
        <v>22</v>
      </c>
      <c r="J194" t="s">
        <v>52</v>
      </c>
      <c r="K194" t="s">
        <v>543</v>
      </c>
      <c r="L194" t="s">
        <v>25</v>
      </c>
      <c r="M194" t="s">
        <v>109</v>
      </c>
      <c r="N194">
        <v>1</v>
      </c>
      <c r="O194" t="s">
        <v>27</v>
      </c>
      <c r="P194">
        <v>422</v>
      </c>
      <c r="Q194" t="s">
        <v>85</v>
      </c>
      <c r="R194" t="s">
        <v>86</v>
      </c>
      <c r="S194">
        <v>500085</v>
      </c>
      <c r="T194" t="s">
        <v>30</v>
      </c>
      <c r="U194" t="b">
        <v>0</v>
      </c>
    </row>
    <row r="195" spans="1:21" x14ac:dyDescent="0.3">
      <c r="A195">
        <v>194</v>
      </c>
      <c r="B195" t="s">
        <v>544</v>
      </c>
      <c r="C195">
        <v>5497347</v>
      </c>
      <c r="D195" t="s">
        <v>863</v>
      </c>
      <c r="E195">
        <v>38</v>
      </c>
      <c r="F195" t="str">
        <f t="shared" ref="F195:F258" si="6">IF(E195&gt;=50,"Senior", IF(E195&gt;=30,"adult","teenager"))</f>
        <v>adult</v>
      </c>
      <c r="G195" s="2">
        <v>44899</v>
      </c>
      <c r="H195" s="2" t="str">
        <f t="shared" ref="H195:H258" si="7">TEXT(G195,"mmm")</f>
        <v>Dec</v>
      </c>
      <c r="I195" t="s">
        <v>22</v>
      </c>
      <c r="J195" t="s">
        <v>44</v>
      </c>
      <c r="K195" t="s">
        <v>545</v>
      </c>
      <c r="L195" t="s">
        <v>25</v>
      </c>
      <c r="M195" t="s">
        <v>35</v>
      </c>
      <c r="N195">
        <v>1</v>
      </c>
      <c r="O195" t="s">
        <v>27</v>
      </c>
      <c r="P195">
        <v>399</v>
      </c>
      <c r="Q195" t="s">
        <v>546</v>
      </c>
      <c r="R195" t="s">
        <v>145</v>
      </c>
      <c r="S195">
        <v>385210</v>
      </c>
      <c r="T195" t="s">
        <v>30</v>
      </c>
      <c r="U195" t="b">
        <v>0</v>
      </c>
    </row>
    <row r="196" spans="1:21" x14ac:dyDescent="0.3">
      <c r="A196">
        <v>195</v>
      </c>
      <c r="B196" t="s">
        <v>547</v>
      </c>
      <c r="C196">
        <v>7912532</v>
      </c>
      <c r="D196" t="s">
        <v>863</v>
      </c>
      <c r="E196">
        <v>39</v>
      </c>
      <c r="F196" t="str">
        <f t="shared" si="6"/>
        <v>adult</v>
      </c>
      <c r="G196" s="2">
        <v>44899</v>
      </c>
      <c r="H196" s="2" t="str">
        <f t="shared" si="7"/>
        <v>Dec</v>
      </c>
      <c r="I196" t="s">
        <v>22</v>
      </c>
      <c r="J196" t="s">
        <v>23</v>
      </c>
      <c r="K196" t="s">
        <v>548</v>
      </c>
      <c r="L196" t="s">
        <v>25</v>
      </c>
      <c r="M196" t="s">
        <v>26</v>
      </c>
      <c r="N196">
        <v>1</v>
      </c>
      <c r="O196" t="s">
        <v>27</v>
      </c>
      <c r="P196">
        <v>399</v>
      </c>
      <c r="Q196" t="s">
        <v>549</v>
      </c>
      <c r="R196" t="s">
        <v>86</v>
      </c>
      <c r="S196">
        <v>504001</v>
      </c>
      <c r="T196" t="s">
        <v>30</v>
      </c>
      <c r="U196" t="b">
        <v>0</v>
      </c>
    </row>
    <row r="197" spans="1:21" x14ac:dyDescent="0.3">
      <c r="A197">
        <v>196</v>
      </c>
      <c r="B197" t="s">
        <v>550</v>
      </c>
      <c r="C197">
        <v>9766258</v>
      </c>
      <c r="D197" t="s">
        <v>863</v>
      </c>
      <c r="E197">
        <v>50</v>
      </c>
      <c r="F197" t="str">
        <f t="shared" si="6"/>
        <v>Senior</v>
      </c>
      <c r="G197" s="2">
        <v>44899</v>
      </c>
      <c r="H197" s="2" t="str">
        <f t="shared" si="7"/>
        <v>Dec</v>
      </c>
      <c r="I197" t="s">
        <v>22</v>
      </c>
      <c r="J197" t="s">
        <v>23</v>
      </c>
      <c r="K197" t="s">
        <v>171</v>
      </c>
      <c r="L197" t="s">
        <v>34</v>
      </c>
      <c r="M197" t="s">
        <v>98</v>
      </c>
      <c r="N197">
        <v>1</v>
      </c>
      <c r="O197" t="s">
        <v>27</v>
      </c>
      <c r="P197">
        <v>969</v>
      </c>
      <c r="Q197" t="s">
        <v>85</v>
      </c>
      <c r="R197" t="s">
        <v>86</v>
      </c>
      <c r="S197">
        <v>500037</v>
      </c>
      <c r="T197" t="s">
        <v>30</v>
      </c>
      <c r="U197" t="b">
        <v>0</v>
      </c>
    </row>
    <row r="198" spans="1:21" x14ac:dyDescent="0.3">
      <c r="A198">
        <v>197</v>
      </c>
      <c r="B198" t="s">
        <v>551</v>
      </c>
      <c r="C198">
        <v>1473140</v>
      </c>
      <c r="D198" t="s">
        <v>862</v>
      </c>
      <c r="E198">
        <v>31</v>
      </c>
      <c r="F198" t="str">
        <f t="shared" si="6"/>
        <v>adult</v>
      </c>
      <c r="G198" s="2">
        <v>44899</v>
      </c>
      <c r="H198" s="2" t="str">
        <f t="shared" si="7"/>
        <v>Dec</v>
      </c>
      <c r="I198" t="s">
        <v>22</v>
      </c>
      <c r="J198" t="s">
        <v>52</v>
      </c>
      <c r="K198" t="s">
        <v>552</v>
      </c>
      <c r="L198" t="s">
        <v>34</v>
      </c>
      <c r="M198" t="s">
        <v>46</v>
      </c>
      <c r="N198">
        <v>1</v>
      </c>
      <c r="O198" t="s">
        <v>27</v>
      </c>
      <c r="P198">
        <v>499</v>
      </c>
      <c r="Q198" t="s">
        <v>277</v>
      </c>
      <c r="R198" t="s">
        <v>111</v>
      </c>
      <c r="S198">
        <v>201309</v>
      </c>
      <c r="T198" t="s">
        <v>30</v>
      </c>
      <c r="U198" t="b">
        <v>0</v>
      </c>
    </row>
    <row r="199" spans="1:21" x14ac:dyDescent="0.3">
      <c r="A199">
        <v>198</v>
      </c>
      <c r="B199" t="s">
        <v>553</v>
      </c>
      <c r="C199">
        <v>524091</v>
      </c>
      <c r="D199" t="s">
        <v>863</v>
      </c>
      <c r="E199">
        <v>33</v>
      </c>
      <c r="F199" t="str">
        <f t="shared" si="6"/>
        <v>adult</v>
      </c>
      <c r="G199" s="2">
        <v>44899</v>
      </c>
      <c r="H199" s="2" t="str">
        <f t="shared" si="7"/>
        <v>Dec</v>
      </c>
      <c r="I199" t="s">
        <v>22</v>
      </c>
      <c r="J199" t="s">
        <v>32</v>
      </c>
      <c r="K199" t="s">
        <v>554</v>
      </c>
      <c r="L199" t="s">
        <v>25</v>
      </c>
      <c r="M199" t="s">
        <v>555</v>
      </c>
      <c r="N199">
        <v>1</v>
      </c>
      <c r="O199" t="s">
        <v>27</v>
      </c>
      <c r="P199">
        <v>692</v>
      </c>
      <c r="Q199" t="s">
        <v>110</v>
      </c>
      <c r="R199" t="s">
        <v>111</v>
      </c>
      <c r="S199">
        <v>226001</v>
      </c>
      <c r="T199" t="s">
        <v>30</v>
      </c>
      <c r="U199" t="b">
        <v>0</v>
      </c>
    </row>
    <row r="200" spans="1:21" x14ac:dyDescent="0.3">
      <c r="A200">
        <v>199</v>
      </c>
      <c r="B200" t="s">
        <v>556</v>
      </c>
      <c r="C200">
        <v>6280655</v>
      </c>
      <c r="D200" t="s">
        <v>863</v>
      </c>
      <c r="E200">
        <v>23</v>
      </c>
      <c r="F200" t="str">
        <f t="shared" si="6"/>
        <v>teenager</v>
      </c>
      <c r="G200" s="2">
        <v>44899</v>
      </c>
      <c r="H200" s="2" t="str">
        <f t="shared" si="7"/>
        <v>Dec</v>
      </c>
      <c r="I200" t="s">
        <v>22</v>
      </c>
      <c r="J200" t="s">
        <v>23</v>
      </c>
      <c r="K200" t="s">
        <v>557</v>
      </c>
      <c r="L200" t="s">
        <v>75</v>
      </c>
      <c r="M200" t="s">
        <v>26</v>
      </c>
      <c r="N200">
        <v>1</v>
      </c>
      <c r="O200" t="s">
        <v>27</v>
      </c>
      <c r="P200">
        <v>464</v>
      </c>
      <c r="Q200" t="s">
        <v>277</v>
      </c>
      <c r="R200" t="s">
        <v>111</v>
      </c>
      <c r="S200">
        <v>201301</v>
      </c>
      <c r="T200" t="s">
        <v>30</v>
      </c>
      <c r="U200" t="b">
        <v>0</v>
      </c>
    </row>
    <row r="201" spans="1:21" x14ac:dyDescent="0.3">
      <c r="A201">
        <v>200</v>
      </c>
      <c r="B201" t="s">
        <v>558</v>
      </c>
      <c r="C201">
        <v>1920070</v>
      </c>
      <c r="D201" t="s">
        <v>862</v>
      </c>
      <c r="E201">
        <v>57</v>
      </c>
      <c r="F201" t="str">
        <f t="shared" si="6"/>
        <v>Senior</v>
      </c>
      <c r="G201" s="2">
        <v>44899</v>
      </c>
      <c r="H201" s="2" t="str">
        <f t="shared" si="7"/>
        <v>Dec</v>
      </c>
      <c r="I201" t="s">
        <v>22</v>
      </c>
      <c r="J201" t="s">
        <v>57</v>
      </c>
      <c r="K201" t="s">
        <v>559</v>
      </c>
      <c r="L201" t="s">
        <v>34</v>
      </c>
      <c r="M201" t="s">
        <v>40</v>
      </c>
      <c r="N201">
        <v>1</v>
      </c>
      <c r="O201" t="s">
        <v>27</v>
      </c>
      <c r="P201">
        <v>525</v>
      </c>
      <c r="Q201" t="s">
        <v>560</v>
      </c>
      <c r="R201" t="s">
        <v>70</v>
      </c>
      <c r="S201">
        <v>533401</v>
      </c>
      <c r="T201" t="s">
        <v>30</v>
      </c>
      <c r="U201" t="b">
        <v>0</v>
      </c>
    </row>
    <row r="202" spans="1:21" x14ac:dyDescent="0.3">
      <c r="A202">
        <v>201</v>
      </c>
      <c r="B202" t="s">
        <v>561</v>
      </c>
      <c r="C202">
        <v>2265901</v>
      </c>
      <c r="D202" t="s">
        <v>863</v>
      </c>
      <c r="E202">
        <v>35</v>
      </c>
      <c r="F202" t="str">
        <f t="shared" si="6"/>
        <v>adult</v>
      </c>
      <c r="G202" s="2">
        <v>44899</v>
      </c>
      <c r="H202" s="2" t="str">
        <f t="shared" si="7"/>
        <v>Dec</v>
      </c>
      <c r="I202" t="s">
        <v>22</v>
      </c>
      <c r="J202" t="s">
        <v>57</v>
      </c>
      <c r="K202" t="s">
        <v>396</v>
      </c>
      <c r="L202" t="s">
        <v>34</v>
      </c>
      <c r="M202" t="s">
        <v>35</v>
      </c>
      <c r="N202">
        <v>1</v>
      </c>
      <c r="O202" t="s">
        <v>27</v>
      </c>
      <c r="P202">
        <v>788</v>
      </c>
      <c r="Q202" t="s">
        <v>562</v>
      </c>
      <c r="R202" t="s">
        <v>56</v>
      </c>
      <c r="S202">
        <v>413004</v>
      </c>
      <c r="T202" t="s">
        <v>30</v>
      </c>
      <c r="U202" t="b">
        <v>0</v>
      </c>
    </row>
    <row r="203" spans="1:21" x14ac:dyDescent="0.3">
      <c r="A203">
        <v>202</v>
      </c>
      <c r="B203" t="s">
        <v>563</v>
      </c>
      <c r="C203">
        <v>476593</v>
      </c>
      <c r="D203" t="s">
        <v>863</v>
      </c>
      <c r="E203">
        <v>29</v>
      </c>
      <c r="F203" t="str">
        <f t="shared" si="6"/>
        <v>teenager</v>
      </c>
      <c r="G203" s="2">
        <v>44899</v>
      </c>
      <c r="H203" s="2" t="str">
        <f t="shared" si="7"/>
        <v>Dec</v>
      </c>
      <c r="I203" t="s">
        <v>286</v>
      </c>
      <c r="J203" t="s">
        <v>23</v>
      </c>
      <c r="K203" t="s">
        <v>564</v>
      </c>
      <c r="L203" t="s">
        <v>34</v>
      </c>
      <c r="M203" t="s">
        <v>46</v>
      </c>
      <c r="N203">
        <v>1</v>
      </c>
      <c r="O203" t="s">
        <v>27</v>
      </c>
      <c r="P203">
        <v>1268</v>
      </c>
      <c r="Q203" t="s">
        <v>85</v>
      </c>
      <c r="R203" t="s">
        <v>86</v>
      </c>
      <c r="S203">
        <v>501505</v>
      </c>
      <c r="T203" t="s">
        <v>30</v>
      </c>
      <c r="U203" t="b">
        <v>0</v>
      </c>
    </row>
    <row r="204" spans="1:21" x14ac:dyDescent="0.3">
      <c r="A204">
        <v>203</v>
      </c>
      <c r="B204" t="s">
        <v>563</v>
      </c>
      <c r="C204">
        <v>476593</v>
      </c>
      <c r="D204" t="s">
        <v>863</v>
      </c>
      <c r="E204">
        <v>69</v>
      </c>
      <c r="F204" t="str">
        <f t="shared" si="6"/>
        <v>Senior</v>
      </c>
      <c r="G204" s="2">
        <v>44899</v>
      </c>
      <c r="H204" s="2" t="str">
        <f t="shared" si="7"/>
        <v>Dec</v>
      </c>
      <c r="I204" t="s">
        <v>22</v>
      </c>
      <c r="J204" t="s">
        <v>52</v>
      </c>
      <c r="K204" t="s">
        <v>565</v>
      </c>
      <c r="L204" t="s">
        <v>34</v>
      </c>
      <c r="M204" t="s">
        <v>109</v>
      </c>
      <c r="N204">
        <v>1</v>
      </c>
      <c r="O204" t="s">
        <v>27</v>
      </c>
      <c r="P204">
        <v>635</v>
      </c>
      <c r="Q204" t="s">
        <v>566</v>
      </c>
      <c r="R204" t="s">
        <v>126</v>
      </c>
      <c r="S204">
        <v>474001</v>
      </c>
      <c r="T204" t="s">
        <v>30</v>
      </c>
      <c r="U204" t="b">
        <v>0</v>
      </c>
    </row>
    <row r="205" spans="1:21" x14ac:dyDescent="0.3">
      <c r="A205">
        <v>204</v>
      </c>
      <c r="B205" t="s">
        <v>567</v>
      </c>
      <c r="C205">
        <v>8490583</v>
      </c>
      <c r="D205" t="s">
        <v>863</v>
      </c>
      <c r="E205">
        <v>49</v>
      </c>
      <c r="F205" t="str">
        <f t="shared" si="6"/>
        <v>adult</v>
      </c>
      <c r="G205" s="2">
        <v>44899</v>
      </c>
      <c r="H205" s="2" t="str">
        <f t="shared" si="7"/>
        <v>Dec</v>
      </c>
      <c r="I205" t="s">
        <v>22</v>
      </c>
      <c r="J205" t="s">
        <v>57</v>
      </c>
      <c r="K205" t="s">
        <v>568</v>
      </c>
      <c r="L205" t="s">
        <v>25</v>
      </c>
      <c r="M205" t="s">
        <v>35</v>
      </c>
      <c r="N205">
        <v>1</v>
      </c>
      <c r="O205" t="s">
        <v>27</v>
      </c>
      <c r="P205">
        <v>342</v>
      </c>
      <c r="Q205" t="s">
        <v>85</v>
      </c>
      <c r="R205" t="s">
        <v>86</v>
      </c>
      <c r="S205">
        <v>500072</v>
      </c>
      <c r="T205" t="s">
        <v>30</v>
      </c>
      <c r="U205" t="b">
        <v>0</v>
      </c>
    </row>
    <row r="206" spans="1:21" x14ac:dyDescent="0.3">
      <c r="A206">
        <v>205</v>
      </c>
      <c r="B206" t="s">
        <v>569</v>
      </c>
      <c r="C206">
        <v>5716384</v>
      </c>
      <c r="D206" t="s">
        <v>863</v>
      </c>
      <c r="E206">
        <v>31</v>
      </c>
      <c r="F206" t="str">
        <f t="shared" si="6"/>
        <v>adult</v>
      </c>
      <c r="G206" s="2">
        <v>44899</v>
      </c>
      <c r="H206" s="2" t="str">
        <f t="shared" si="7"/>
        <v>Dec</v>
      </c>
      <c r="I206" t="s">
        <v>22</v>
      </c>
      <c r="J206" t="s">
        <v>23</v>
      </c>
      <c r="K206" t="s">
        <v>467</v>
      </c>
      <c r="L206" t="s">
        <v>209</v>
      </c>
      <c r="M206" t="s">
        <v>210</v>
      </c>
      <c r="N206">
        <v>1</v>
      </c>
      <c r="O206" t="s">
        <v>27</v>
      </c>
      <c r="P206">
        <v>630</v>
      </c>
      <c r="Q206" t="s">
        <v>570</v>
      </c>
      <c r="R206" t="s">
        <v>48</v>
      </c>
      <c r="S206">
        <v>600063</v>
      </c>
      <c r="T206" t="s">
        <v>30</v>
      </c>
      <c r="U206" t="b">
        <v>0</v>
      </c>
    </row>
    <row r="207" spans="1:21" x14ac:dyDescent="0.3">
      <c r="A207">
        <v>206</v>
      </c>
      <c r="B207" t="s">
        <v>571</v>
      </c>
      <c r="C207">
        <v>5226206</v>
      </c>
      <c r="D207" t="s">
        <v>863</v>
      </c>
      <c r="E207">
        <v>38</v>
      </c>
      <c r="F207" t="str">
        <f t="shared" si="6"/>
        <v>adult</v>
      </c>
      <c r="G207" s="2">
        <v>44899</v>
      </c>
      <c r="H207" s="2" t="str">
        <f t="shared" si="7"/>
        <v>Dec</v>
      </c>
      <c r="I207" t="s">
        <v>22</v>
      </c>
      <c r="J207" t="s">
        <v>44</v>
      </c>
      <c r="K207" t="s">
        <v>572</v>
      </c>
      <c r="L207" t="s">
        <v>75</v>
      </c>
      <c r="M207" t="s">
        <v>46</v>
      </c>
      <c r="N207">
        <v>1</v>
      </c>
      <c r="O207" t="s">
        <v>27</v>
      </c>
      <c r="P207">
        <v>574</v>
      </c>
      <c r="Q207" t="s">
        <v>573</v>
      </c>
      <c r="R207" t="s">
        <v>574</v>
      </c>
      <c r="S207">
        <v>737134</v>
      </c>
      <c r="T207" t="s">
        <v>30</v>
      </c>
      <c r="U207" t="b">
        <v>0</v>
      </c>
    </row>
    <row r="208" spans="1:21" x14ac:dyDescent="0.3">
      <c r="A208">
        <v>207</v>
      </c>
      <c r="B208" t="s">
        <v>575</v>
      </c>
      <c r="C208">
        <v>3951365</v>
      </c>
      <c r="D208" t="s">
        <v>862</v>
      </c>
      <c r="E208">
        <v>46</v>
      </c>
      <c r="F208" t="str">
        <f t="shared" si="6"/>
        <v>adult</v>
      </c>
      <c r="G208" s="2">
        <v>44899</v>
      </c>
      <c r="H208" s="2" t="str">
        <f t="shared" si="7"/>
        <v>Dec</v>
      </c>
      <c r="I208" t="s">
        <v>22</v>
      </c>
      <c r="J208" t="s">
        <v>52</v>
      </c>
      <c r="K208" t="s">
        <v>576</v>
      </c>
      <c r="L208" t="s">
        <v>34</v>
      </c>
      <c r="M208" t="s">
        <v>40</v>
      </c>
      <c r="N208">
        <v>1</v>
      </c>
      <c r="O208" t="s">
        <v>27</v>
      </c>
      <c r="P208">
        <v>635</v>
      </c>
      <c r="Q208" t="s">
        <v>577</v>
      </c>
      <c r="R208" t="s">
        <v>73</v>
      </c>
      <c r="S208">
        <v>686002</v>
      </c>
      <c r="T208" t="s">
        <v>30</v>
      </c>
      <c r="U208" t="b">
        <v>0</v>
      </c>
    </row>
    <row r="209" spans="1:21" x14ac:dyDescent="0.3">
      <c r="A209">
        <v>208</v>
      </c>
      <c r="B209" t="s">
        <v>578</v>
      </c>
      <c r="C209">
        <v>2485702</v>
      </c>
      <c r="D209" t="s">
        <v>863</v>
      </c>
      <c r="E209">
        <v>46</v>
      </c>
      <c r="F209" t="str">
        <f t="shared" si="6"/>
        <v>adult</v>
      </c>
      <c r="G209" s="2">
        <v>44899</v>
      </c>
      <c r="H209" s="2" t="str">
        <f t="shared" si="7"/>
        <v>Dec</v>
      </c>
      <c r="I209" t="s">
        <v>22</v>
      </c>
      <c r="J209" t="s">
        <v>23</v>
      </c>
      <c r="K209" t="s">
        <v>579</v>
      </c>
      <c r="L209" t="s">
        <v>34</v>
      </c>
      <c r="M209" t="s">
        <v>40</v>
      </c>
      <c r="N209">
        <v>1</v>
      </c>
      <c r="O209" t="s">
        <v>27</v>
      </c>
      <c r="P209">
        <v>579</v>
      </c>
      <c r="Q209" t="s">
        <v>580</v>
      </c>
      <c r="R209" t="s">
        <v>581</v>
      </c>
      <c r="S209">
        <v>403726</v>
      </c>
      <c r="T209" t="s">
        <v>30</v>
      </c>
      <c r="U209" t="b">
        <v>0</v>
      </c>
    </row>
    <row r="210" spans="1:21" x14ac:dyDescent="0.3">
      <c r="A210">
        <v>209</v>
      </c>
      <c r="B210" t="s">
        <v>582</v>
      </c>
      <c r="C210">
        <v>5716802</v>
      </c>
      <c r="D210" t="s">
        <v>862</v>
      </c>
      <c r="E210">
        <v>68</v>
      </c>
      <c r="F210" t="str">
        <f t="shared" si="6"/>
        <v>Senior</v>
      </c>
      <c r="G210" s="2">
        <v>44899</v>
      </c>
      <c r="H210" s="2" t="str">
        <f t="shared" si="7"/>
        <v>Dec</v>
      </c>
      <c r="I210" t="s">
        <v>22</v>
      </c>
      <c r="J210" t="s">
        <v>23</v>
      </c>
      <c r="K210" t="s">
        <v>583</v>
      </c>
      <c r="L210" t="s">
        <v>25</v>
      </c>
      <c r="M210" t="s">
        <v>98</v>
      </c>
      <c r="N210">
        <v>1</v>
      </c>
      <c r="O210" t="s">
        <v>27</v>
      </c>
      <c r="P210">
        <v>417</v>
      </c>
      <c r="Q210" t="s">
        <v>584</v>
      </c>
      <c r="R210" t="s">
        <v>585</v>
      </c>
      <c r="S210">
        <v>791111</v>
      </c>
      <c r="T210" t="s">
        <v>30</v>
      </c>
      <c r="U210" t="b">
        <v>0</v>
      </c>
    </row>
    <row r="211" spans="1:21" x14ac:dyDescent="0.3">
      <c r="A211">
        <v>210</v>
      </c>
      <c r="B211" t="s">
        <v>586</v>
      </c>
      <c r="C211">
        <v>8120045</v>
      </c>
      <c r="D211" t="s">
        <v>863</v>
      </c>
      <c r="E211">
        <v>20</v>
      </c>
      <c r="F211" t="str">
        <f t="shared" si="6"/>
        <v>teenager</v>
      </c>
      <c r="G211" s="2">
        <v>44899</v>
      </c>
      <c r="H211" s="2" t="str">
        <f t="shared" si="7"/>
        <v>Dec</v>
      </c>
      <c r="I211" t="s">
        <v>22</v>
      </c>
      <c r="J211" t="s">
        <v>44</v>
      </c>
      <c r="K211" t="s">
        <v>587</v>
      </c>
      <c r="L211" t="s">
        <v>34</v>
      </c>
      <c r="M211" t="s">
        <v>109</v>
      </c>
      <c r="N211">
        <v>1</v>
      </c>
      <c r="O211" t="s">
        <v>27</v>
      </c>
      <c r="P211">
        <v>655</v>
      </c>
      <c r="Q211" t="s">
        <v>588</v>
      </c>
      <c r="R211" t="s">
        <v>133</v>
      </c>
      <c r="S211">
        <v>247667</v>
      </c>
      <c r="T211" t="s">
        <v>30</v>
      </c>
      <c r="U211" t="b">
        <v>0</v>
      </c>
    </row>
    <row r="212" spans="1:21" x14ac:dyDescent="0.3">
      <c r="A212">
        <v>211</v>
      </c>
      <c r="B212" t="s">
        <v>589</v>
      </c>
      <c r="C212">
        <v>7328394</v>
      </c>
      <c r="D212" t="s">
        <v>863</v>
      </c>
      <c r="E212">
        <v>57</v>
      </c>
      <c r="F212" t="str">
        <f t="shared" si="6"/>
        <v>Senior</v>
      </c>
      <c r="G212" s="2">
        <v>44899</v>
      </c>
      <c r="H212" s="2" t="str">
        <f t="shared" si="7"/>
        <v>Dec</v>
      </c>
      <c r="I212" t="s">
        <v>22</v>
      </c>
      <c r="J212" t="s">
        <v>32</v>
      </c>
      <c r="K212" t="s">
        <v>590</v>
      </c>
      <c r="L212" t="s">
        <v>34</v>
      </c>
      <c r="M212" t="s">
        <v>46</v>
      </c>
      <c r="N212">
        <v>1</v>
      </c>
      <c r="O212" t="s">
        <v>27</v>
      </c>
      <c r="P212">
        <v>688</v>
      </c>
      <c r="Q212" t="s">
        <v>36</v>
      </c>
      <c r="R212" t="s">
        <v>37</v>
      </c>
      <c r="S212">
        <v>122001</v>
      </c>
      <c r="T212" t="s">
        <v>30</v>
      </c>
      <c r="U212" t="b">
        <v>0</v>
      </c>
    </row>
    <row r="213" spans="1:21" x14ac:dyDescent="0.3">
      <c r="A213">
        <v>212</v>
      </c>
      <c r="B213" t="s">
        <v>591</v>
      </c>
      <c r="C213">
        <v>6875530</v>
      </c>
      <c r="D213" t="s">
        <v>862</v>
      </c>
      <c r="E213">
        <v>21</v>
      </c>
      <c r="F213" t="str">
        <f t="shared" si="6"/>
        <v>teenager</v>
      </c>
      <c r="G213" s="2">
        <v>44899</v>
      </c>
      <c r="H213" s="2" t="str">
        <f t="shared" si="7"/>
        <v>Dec</v>
      </c>
      <c r="I213" t="s">
        <v>228</v>
      </c>
      <c r="J213" t="s">
        <v>23</v>
      </c>
      <c r="K213" t="s">
        <v>592</v>
      </c>
      <c r="L213" t="s">
        <v>75</v>
      </c>
      <c r="M213" t="s">
        <v>98</v>
      </c>
      <c r="N213">
        <v>1</v>
      </c>
      <c r="O213" t="s">
        <v>27</v>
      </c>
      <c r="P213">
        <v>568</v>
      </c>
      <c r="Q213" t="s">
        <v>85</v>
      </c>
      <c r="R213" t="s">
        <v>86</v>
      </c>
      <c r="S213">
        <v>500059</v>
      </c>
      <c r="T213" t="s">
        <v>30</v>
      </c>
      <c r="U213" t="b">
        <v>0</v>
      </c>
    </row>
    <row r="214" spans="1:21" x14ac:dyDescent="0.3">
      <c r="A214">
        <v>213</v>
      </c>
      <c r="B214" t="s">
        <v>593</v>
      </c>
      <c r="C214">
        <v>3453298</v>
      </c>
      <c r="D214" t="s">
        <v>862</v>
      </c>
      <c r="E214">
        <v>29</v>
      </c>
      <c r="F214" t="str">
        <f t="shared" si="6"/>
        <v>teenager</v>
      </c>
      <c r="G214" s="2">
        <v>44899</v>
      </c>
      <c r="H214" s="2" t="str">
        <f t="shared" si="7"/>
        <v>Dec</v>
      </c>
      <c r="I214" t="s">
        <v>22</v>
      </c>
      <c r="J214" t="s">
        <v>44</v>
      </c>
      <c r="K214" t="s">
        <v>594</v>
      </c>
      <c r="L214" t="s">
        <v>209</v>
      </c>
      <c r="M214" t="s">
        <v>210</v>
      </c>
      <c r="N214">
        <v>1</v>
      </c>
      <c r="O214" t="s">
        <v>27</v>
      </c>
      <c r="P214">
        <v>1176</v>
      </c>
      <c r="Q214" t="s">
        <v>59</v>
      </c>
      <c r="R214" t="s">
        <v>60</v>
      </c>
      <c r="S214">
        <v>560064</v>
      </c>
      <c r="T214" t="s">
        <v>30</v>
      </c>
      <c r="U214" t="b">
        <v>0</v>
      </c>
    </row>
    <row r="215" spans="1:21" x14ac:dyDescent="0.3">
      <c r="A215">
        <v>214</v>
      </c>
      <c r="B215" t="s">
        <v>595</v>
      </c>
      <c r="C215">
        <v>6898340</v>
      </c>
      <c r="D215" t="s">
        <v>863</v>
      </c>
      <c r="E215">
        <v>49</v>
      </c>
      <c r="F215" t="str">
        <f t="shared" si="6"/>
        <v>adult</v>
      </c>
      <c r="G215" s="2">
        <v>44899</v>
      </c>
      <c r="H215" s="2" t="str">
        <f t="shared" si="7"/>
        <v>Dec</v>
      </c>
      <c r="I215" t="s">
        <v>22</v>
      </c>
      <c r="J215" t="s">
        <v>88</v>
      </c>
      <c r="K215" t="s">
        <v>596</v>
      </c>
      <c r="L215" t="s">
        <v>34</v>
      </c>
      <c r="M215" t="s">
        <v>66</v>
      </c>
      <c r="N215">
        <v>1</v>
      </c>
      <c r="O215" t="s">
        <v>27</v>
      </c>
      <c r="P215">
        <v>635</v>
      </c>
      <c r="Q215" t="s">
        <v>597</v>
      </c>
      <c r="R215" t="s">
        <v>100</v>
      </c>
      <c r="S215">
        <v>305005</v>
      </c>
      <c r="T215" t="s">
        <v>30</v>
      </c>
      <c r="U215" t="b">
        <v>0</v>
      </c>
    </row>
    <row r="216" spans="1:21" x14ac:dyDescent="0.3">
      <c r="A216">
        <v>215</v>
      </c>
      <c r="B216" t="s">
        <v>598</v>
      </c>
      <c r="C216">
        <v>9867216</v>
      </c>
      <c r="D216" t="s">
        <v>863</v>
      </c>
      <c r="E216">
        <v>68</v>
      </c>
      <c r="F216" t="str">
        <f t="shared" si="6"/>
        <v>Senior</v>
      </c>
      <c r="G216" s="2">
        <v>44899</v>
      </c>
      <c r="H216" s="2" t="str">
        <f t="shared" si="7"/>
        <v>Dec</v>
      </c>
      <c r="I216" t="s">
        <v>22</v>
      </c>
      <c r="J216" t="s">
        <v>62</v>
      </c>
      <c r="K216" t="s">
        <v>599</v>
      </c>
      <c r="L216" t="s">
        <v>25</v>
      </c>
      <c r="M216" t="s">
        <v>66</v>
      </c>
      <c r="N216">
        <v>1</v>
      </c>
      <c r="O216" t="s">
        <v>27</v>
      </c>
      <c r="P216">
        <v>568</v>
      </c>
      <c r="Q216" t="s">
        <v>103</v>
      </c>
      <c r="R216" t="s">
        <v>56</v>
      </c>
      <c r="S216">
        <v>400053</v>
      </c>
      <c r="T216" t="s">
        <v>30</v>
      </c>
      <c r="U216" t="b">
        <v>0</v>
      </c>
    </row>
    <row r="217" spans="1:21" x14ac:dyDescent="0.3">
      <c r="A217">
        <v>216</v>
      </c>
      <c r="B217" t="s">
        <v>600</v>
      </c>
      <c r="C217">
        <v>5042032</v>
      </c>
      <c r="D217" t="s">
        <v>863</v>
      </c>
      <c r="E217">
        <v>31</v>
      </c>
      <c r="F217" t="str">
        <f t="shared" si="6"/>
        <v>adult</v>
      </c>
      <c r="G217" s="2">
        <v>44899</v>
      </c>
      <c r="H217" s="2" t="str">
        <f t="shared" si="7"/>
        <v>Dec</v>
      </c>
      <c r="I217" t="s">
        <v>22</v>
      </c>
      <c r="J217" t="s">
        <v>62</v>
      </c>
      <c r="K217" t="s">
        <v>601</v>
      </c>
      <c r="L217" t="s">
        <v>34</v>
      </c>
      <c r="M217" t="s">
        <v>46</v>
      </c>
      <c r="N217">
        <v>1</v>
      </c>
      <c r="O217" t="s">
        <v>27</v>
      </c>
      <c r="P217">
        <v>1186</v>
      </c>
      <c r="Q217" t="s">
        <v>85</v>
      </c>
      <c r="R217" t="s">
        <v>86</v>
      </c>
      <c r="S217">
        <v>500055</v>
      </c>
      <c r="T217" t="s">
        <v>30</v>
      </c>
      <c r="U217" t="b">
        <v>0</v>
      </c>
    </row>
    <row r="218" spans="1:21" x14ac:dyDescent="0.3">
      <c r="A218">
        <v>217</v>
      </c>
      <c r="B218" t="s">
        <v>602</v>
      </c>
      <c r="C218">
        <v>63406</v>
      </c>
      <c r="D218" t="s">
        <v>863</v>
      </c>
      <c r="E218">
        <v>19</v>
      </c>
      <c r="F218" t="str">
        <f t="shared" si="6"/>
        <v>teenager</v>
      </c>
      <c r="G218" s="2">
        <v>44899</v>
      </c>
      <c r="H218" s="2" t="str">
        <f t="shared" si="7"/>
        <v>Dec</v>
      </c>
      <c r="I218" t="s">
        <v>22</v>
      </c>
      <c r="J218" t="s">
        <v>23</v>
      </c>
      <c r="K218" t="s">
        <v>603</v>
      </c>
      <c r="L218" t="s">
        <v>34</v>
      </c>
      <c r="M218" t="s">
        <v>109</v>
      </c>
      <c r="N218">
        <v>1</v>
      </c>
      <c r="O218" t="s">
        <v>27</v>
      </c>
      <c r="P218">
        <v>1098</v>
      </c>
      <c r="Q218" t="s">
        <v>59</v>
      </c>
      <c r="R218" t="s">
        <v>60</v>
      </c>
      <c r="S218">
        <v>560034</v>
      </c>
      <c r="T218" t="s">
        <v>30</v>
      </c>
      <c r="U218" t="b">
        <v>0</v>
      </c>
    </row>
    <row r="219" spans="1:21" x14ac:dyDescent="0.3">
      <c r="A219">
        <v>218</v>
      </c>
      <c r="B219" t="s">
        <v>604</v>
      </c>
      <c r="C219">
        <v>8307667</v>
      </c>
      <c r="D219" t="s">
        <v>862</v>
      </c>
      <c r="E219">
        <v>30</v>
      </c>
      <c r="F219" t="str">
        <f t="shared" si="6"/>
        <v>adult</v>
      </c>
      <c r="G219" s="2">
        <v>44899</v>
      </c>
      <c r="H219" s="2" t="str">
        <f t="shared" si="7"/>
        <v>Dec</v>
      </c>
      <c r="I219" t="s">
        <v>22</v>
      </c>
      <c r="J219" t="s">
        <v>62</v>
      </c>
      <c r="K219" t="s">
        <v>605</v>
      </c>
      <c r="L219" t="s">
        <v>34</v>
      </c>
      <c r="M219" t="s">
        <v>66</v>
      </c>
      <c r="N219">
        <v>1</v>
      </c>
      <c r="O219" t="s">
        <v>27</v>
      </c>
      <c r="P219">
        <v>692</v>
      </c>
      <c r="Q219" t="s">
        <v>59</v>
      </c>
      <c r="R219" t="s">
        <v>60</v>
      </c>
      <c r="S219">
        <v>560027</v>
      </c>
      <c r="T219" t="s">
        <v>30</v>
      </c>
      <c r="U219" t="b">
        <v>0</v>
      </c>
    </row>
    <row r="220" spans="1:21" x14ac:dyDescent="0.3">
      <c r="A220">
        <v>219</v>
      </c>
      <c r="B220" t="s">
        <v>606</v>
      </c>
      <c r="C220">
        <v>7968627</v>
      </c>
      <c r="D220" t="s">
        <v>863</v>
      </c>
      <c r="E220">
        <v>26</v>
      </c>
      <c r="F220" t="str">
        <f t="shared" si="6"/>
        <v>teenager</v>
      </c>
      <c r="G220" s="2">
        <v>44899</v>
      </c>
      <c r="H220" s="2" t="str">
        <f t="shared" si="7"/>
        <v>Dec</v>
      </c>
      <c r="I220" t="s">
        <v>22</v>
      </c>
      <c r="J220" t="s">
        <v>62</v>
      </c>
      <c r="K220" t="s">
        <v>554</v>
      </c>
      <c r="L220" t="s">
        <v>25</v>
      </c>
      <c r="M220" t="s">
        <v>555</v>
      </c>
      <c r="N220">
        <v>1</v>
      </c>
      <c r="O220" t="s">
        <v>27</v>
      </c>
      <c r="P220">
        <v>1043</v>
      </c>
      <c r="Q220" t="s">
        <v>230</v>
      </c>
      <c r="R220" t="s">
        <v>56</v>
      </c>
      <c r="S220">
        <v>421306</v>
      </c>
      <c r="T220" t="s">
        <v>30</v>
      </c>
      <c r="U220" t="b">
        <v>0</v>
      </c>
    </row>
    <row r="221" spans="1:21" x14ac:dyDescent="0.3">
      <c r="A221">
        <v>220</v>
      </c>
      <c r="B221" t="s">
        <v>607</v>
      </c>
      <c r="C221">
        <v>5521742</v>
      </c>
      <c r="D221" t="s">
        <v>863</v>
      </c>
      <c r="E221">
        <v>29</v>
      </c>
      <c r="F221" t="str">
        <f t="shared" si="6"/>
        <v>teenager</v>
      </c>
      <c r="G221" s="2">
        <v>44899</v>
      </c>
      <c r="H221" s="2" t="str">
        <f t="shared" si="7"/>
        <v>Dec</v>
      </c>
      <c r="I221" t="s">
        <v>286</v>
      </c>
      <c r="J221" t="s">
        <v>44</v>
      </c>
      <c r="K221" t="s">
        <v>608</v>
      </c>
      <c r="L221" t="s">
        <v>25</v>
      </c>
      <c r="M221" t="s">
        <v>35</v>
      </c>
      <c r="N221">
        <v>1</v>
      </c>
      <c r="O221" t="s">
        <v>27</v>
      </c>
      <c r="P221">
        <v>356</v>
      </c>
      <c r="Q221" t="s">
        <v>59</v>
      </c>
      <c r="R221" t="s">
        <v>60</v>
      </c>
      <c r="S221">
        <v>560050</v>
      </c>
      <c r="T221" t="s">
        <v>30</v>
      </c>
      <c r="U221" t="b">
        <v>0</v>
      </c>
    </row>
    <row r="222" spans="1:21" x14ac:dyDescent="0.3">
      <c r="A222">
        <v>221</v>
      </c>
      <c r="B222" t="s">
        <v>609</v>
      </c>
      <c r="C222">
        <v>5834744</v>
      </c>
      <c r="D222" t="s">
        <v>863</v>
      </c>
      <c r="E222">
        <v>66</v>
      </c>
      <c r="F222" t="str">
        <f t="shared" si="6"/>
        <v>Senior</v>
      </c>
      <c r="G222" s="2">
        <v>44899</v>
      </c>
      <c r="H222" s="2" t="str">
        <f t="shared" si="7"/>
        <v>Dec</v>
      </c>
      <c r="I222" t="s">
        <v>22</v>
      </c>
      <c r="J222" t="s">
        <v>88</v>
      </c>
      <c r="K222" t="s">
        <v>610</v>
      </c>
      <c r="L222" t="s">
        <v>34</v>
      </c>
      <c r="M222" t="s">
        <v>40</v>
      </c>
      <c r="N222">
        <v>1</v>
      </c>
      <c r="O222" t="s">
        <v>27</v>
      </c>
      <c r="P222">
        <v>1093</v>
      </c>
      <c r="Q222" t="s">
        <v>611</v>
      </c>
      <c r="R222" t="s">
        <v>70</v>
      </c>
      <c r="S222">
        <v>522019</v>
      </c>
      <c r="T222" t="s">
        <v>30</v>
      </c>
      <c r="U222" t="b">
        <v>0</v>
      </c>
    </row>
    <row r="223" spans="1:21" x14ac:dyDescent="0.3">
      <c r="A223">
        <v>222</v>
      </c>
      <c r="B223" t="s">
        <v>612</v>
      </c>
      <c r="C223">
        <v>7465655</v>
      </c>
      <c r="D223" t="s">
        <v>863</v>
      </c>
      <c r="E223">
        <v>53</v>
      </c>
      <c r="F223" t="str">
        <f t="shared" si="6"/>
        <v>Senior</v>
      </c>
      <c r="G223" s="2">
        <v>44899</v>
      </c>
      <c r="H223" s="2" t="str">
        <f t="shared" si="7"/>
        <v>Dec</v>
      </c>
      <c r="I223" t="s">
        <v>22</v>
      </c>
      <c r="J223" t="s">
        <v>44</v>
      </c>
      <c r="K223" t="s">
        <v>613</v>
      </c>
      <c r="L223" t="s">
        <v>34</v>
      </c>
      <c r="M223" t="s">
        <v>46</v>
      </c>
      <c r="N223">
        <v>1</v>
      </c>
      <c r="O223" t="s">
        <v>27</v>
      </c>
      <c r="P223">
        <v>759</v>
      </c>
      <c r="Q223" t="s">
        <v>614</v>
      </c>
      <c r="R223" t="s">
        <v>86</v>
      </c>
      <c r="S223">
        <v>501501</v>
      </c>
      <c r="T223" t="s">
        <v>30</v>
      </c>
      <c r="U223" t="b">
        <v>0</v>
      </c>
    </row>
    <row r="224" spans="1:21" x14ac:dyDescent="0.3">
      <c r="A224">
        <v>223</v>
      </c>
      <c r="B224" t="s">
        <v>615</v>
      </c>
      <c r="C224">
        <v>3665568</v>
      </c>
      <c r="D224" t="s">
        <v>863</v>
      </c>
      <c r="E224">
        <v>41</v>
      </c>
      <c r="F224" t="str">
        <f t="shared" si="6"/>
        <v>adult</v>
      </c>
      <c r="G224" s="2">
        <v>44899</v>
      </c>
      <c r="H224" s="2" t="str">
        <f t="shared" si="7"/>
        <v>Dec</v>
      </c>
      <c r="I224" t="s">
        <v>22</v>
      </c>
      <c r="J224" t="s">
        <v>32</v>
      </c>
      <c r="K224" t="s">
        <v>616</v>
      </c>
      <c r="L224" t="s">
        <v>25</v>
      </c>
      <c r="M224" t="s">
        <v>66</v>
      </c>
      <c r="N224">
        <v>1</v>
      </c>
      <c r="O224" t="s">
        <v>27</v>
      </c>
      <c r="P224">
        <v>368</v>
      </c>
      <c r="Q224" t="s">
        <v>617</v>
      </c>
      <c r="R224" t="s">
        <v>73</v>
      </c>
      <c r="S224">
        <v>680022</v>
      </c>
      <c r="T224" t="s">
        <v>30</v>
      </c>
      <c r="U224" t="b">
        <v>0</v>
      </c>
    </row>
    <row r="225" spans="1:21" x14ac:dyDescent="0.3">
      <c r="A225">
        <v>224</v>
      </c>
      <c r="B225" t="s">
        <v>618</v>
      </c>
      <c r="C225">
        <v>7420219</v>
      </c>
      <c r="D225" t="s">
        <v>862</v>
      </c>
      <c r="E225">
        <v>39</v>
      </c>
      <c r="F225" t="str">
        <f t="shared" si="6"/>
        <v>adult</v>
      </c>
      <c r="G225" s="2">
        <v>44899</v>
      </c>
      <c r="H225" s="2" t="str">
        <f t="shared" si="7"/>
        <v>Dec</v>
      </c>
      <c r="I225" t="s">
        <v>22</v>
      </c>
      <c r="J225" t="s">
        <v>44</v>
      </c>
      <c r="K225" t="s">
        <v>619</v>
      </c>
      <c r="L225" t="s">
        <v>54</v>
      </c>
      <c r="M225" t="s">
        <v>66</v>
      </c>
      <c r="N225">
        <v>1</v>
      </c>
      <c r="O225" t="s">
        <v>27</v>
      </c>
      <c r="P225">
        <v>744</v>
      </c>
      <c r="Q225" t="s">
        <v>510</v>
      </c>
      <c r="R225" t="s">
        <v>42</v>
      </c>
      <c r="S225">
        <v>700051</v>
      </c>
      <c r="T225" t="s">
        <v>30</v>
      </c>
      <c r="U225" t="b">
        <v>0</v>
      </c>
    </row>
    <row r="226" spans="1:21" x14ac:dyDescent="0.3">
      <c r="A226">
        <v>225</v>
      </c>
      <c r="B226" t="s">
        <v>620</v>
      </c>
      <c r="C226">
        <v>5160745</v>
      </c>
      <c r="D226" t="s">
        <v>863</v>
      </c>
      <c r="E226">
        <v>36</v>
      </c>
      <c r="F226" t="str">
        <f t="shared" si="6"/>
        <v>adult</v>
      </c>
      <c r="G226" s="2">
        <v>44899</v>
      </c>
      <c r="H226" s="2" t="str">
        <f t="shared" si="7"/>
        <v>Dec</v>
      </c>
      <c r="I226" t="s">
        <v>22</v>
      </c>
      <c r="J226" t="s">
        <v>23</v>
      </c>
      <c r="K226" t="s">
        <v>621</v>
      </c>
      <c r="L226" t="s">
        <v>209</v>
      </c>
      <c r="M226" t="s">
        <v>210</v>
      </c>
      <c r="N226">
        <v>1</v>
      </c>
      <c r="O226" t="s">
        <v>27</v>
      </c>
      <c r="P226">
        <v>597</v>
      </c>
      <c r="Q226" t="s">
        <v>125</v>
      </c>
      <c r="R226" t="s">
        <v>126</v>
      </c>
      <c r="S226">
        <v>452001</v>
      </c>
      <c r="T226" t="s">
        <v>30</v>
      </c>
      <c r="U226" t="b">
        <v>0</v>
      </c>
    </row>
    <row r="227" spans="1:21" x14ac:dyDescent="0.3">
      <c r="A227">
        <v>226</v>
      </c>
      <c r="B227" t="s">
        <v>622</v>
      </c>
      <c r="C227">
        <v>8985896</v>
      </c>
      <c r="D227" t="s">
        <v>862</v>
      </c>
      <c r="E227">
        <v>29</v>
      </c>
      <c r="F227" t="str">
        <f t="shared" si="6"/>
        <v>teenager</v>
      </c>
      <c r="G227" s="2">
        <v>44899</v>
      </c>
      <c r="H227" s="2" t="str">
        <f t="shared" si="7"/>
        <v>Dec</v>
      </c>
      <c r="I227" t="s">
        <v>22</v>
      </c>
      <c r="J227" t="s">
        <v>44</v>
      </c>
      <c r="K227" t="s">
        <v>623</v>
      </c>
      <c r="L227" t="s">
        <v>34</v>
      </c>
      <c r="M227" t="s">
        <v>26</v>
      </c>
      <c r="N227">
        <v>1</v>
      </c>
      <c r="O227" t="s">
        <v>27</v>
      </c>
      <c r="P227">
        <v>721</v>
      </c>
      <c r="Q227" t="s">
        <v>135</v>
      </c>
      <c r="R227" t="s">
        <v>48</v>
      </c>
      <c r="S227">
        <v>600092</v>
      </c>
      <c r="T227" t="s">
        <v>30</v>
      </c>
      <c r="U227" t="b">
        <v>0</v>
      </c>
    </row>
    <row r="228" spans="1:21" x14ac:dyDescent="0.3">
      <c r="A228">
        <v>227</v>
      </c>
      <c r="B228" t="s">
        <v>624</v>
      </c>
      <c r="C228">
        <v>9796800</v>
      </c>
      <c r="D228" t="s">
        <v>863</v>
      </c>
      <c r="E228">
        <v>47</v>
      </c>
      <c r="F228" t="str">
        <f t="shared" si="6"/>
        <v>adult</v>
      </c>
      <c r="G228" s="2">
        <v>44899</v>
      </c>
      <c r="H228" s="2" t="str">
        <f t="shared" si="7"/>
        <v>Dec</v>
      </c>
      <c r="I228" t="s">
        <v>22</v>
      </c>
      <c r="J228" t="s">
        <v>44</v>
      </c>
      <c r="K228" t="s">
        <v>625</v>
      </c>
      <c r="L228" t="s">
        <v>25</v>
      </c>
      <c r="M228" t="s">
        <v>109</v>
      </c>
      <c r="N228">
        <v>1</v>
      </c>
      <c r="O228" t="s">
        <v>27</v>
      </c>
      <c r="P228">
        <v>479</v>
      </c>
      <c r="Q228" t="s">
        <v>626</v>
      </c>
      <c r="R228" t="s">
        <v>73</v>
      </c>
      <c r="S228">
        <v>673012</v>
      </c>
      <c r="T228" t="s">
        <v>30</v>
      </c>
      <c r="U228" t="b">
        <v>0</v>
      </c>
    </row>
    <row r="229" spans="1:21" x14ac:dyDescent="0.3">
      <c r="A229">
        <v>228</v>
      </c>
      <c r="B229" t="s">
        <v>627</v>
      </c>
      <c r="C229">
        <v>5617430</v>
      </c>
      <c r="D229" t="s">
        <v>863</v>
      </c>
      <c r="E229">
        <v>20</v>
      </c>
      <c r="F229" t="str">
        <f t="shared" si="6"/>
        <v>teenager</v>
      </c>
      <c r="G229" s="2">
        <v>44899</v>
      </c>
      <c r="H229" s="2" t="str">
        <f t="shared" si="7"/>
        <v>Dec</v>
      </c>
      <c r="I229" t="s">
        <v>22</v>
      </c>
      <c r="J229" t="s">
        <v>44</v>
      </c>
      <c r="K229" t="s">
        <v>628</v>
      </c>
      <c r="L229" t="s">
        <v>25</v>
      </c>
      <c r="M229" t="s">
        <v>46</v>
      </c>
      <c r="N229">
        <v>1</v>
      </c>
      <c r="O229" t="s">
        <v>27</v>
      </c>
      <c r="P229">
        <v>635</v>
      </c>
      <c r="Q229" t="s">
        <v>85</v>
      </c>
      <c r="R229" t="s">
        <v>86</v>
      </c>
      <c r="S229">
        <v>500084</v>
      </c>
      <c r="T229" t="s">
        <v>30</v>
      </c>
      <c r="U229" t="b">
        <v>0</v>
      </c>
    </row>
    <row r="230" spans="1:21" x14ac:dyDescent="0.3">
      <c r="A230">
        <v>229</v>
      </c>
      <c r="B230" t="s">
        <v>629</v>
      </c>
      <c r="C230">
        <v>8714035</v>
      </c>
      <c r="D230" t="s">
        <v>863</v>
      </c>
      <c r="E230">
        <v>44</v>
      </c>
      <c r="F230" t="str">
        <f t="shared" si="6"/>
        <v>adult</v>
      </c>
      <c r="G230" s="2">
        <v>44899</v>
      </c>
      <c r="H230" s="2" t="str">
        <f t="shared" si="7"/>
        <v>Dec</v>
      </c>
      <c r="I230" t="s">
        <v>228</v>
      </c>
      <c r="J230" t="s">
        <v>44</v>
      </c>
      <c r="K230" t="s">
        <v>630</v>
      </c>
      <c r="L230" t="s">
        <v>34</v>
      </c>
      <c r="M230" t="s">
        <v>98</v>
      </c>
      <c r="N230">
        <v>1</v>
      </c>
      <c r="O230" t="s">
        <v>27</v>
      </c>
      <c r="P230">
        <v>589</v>
      </c>
      <c r="Q230" t="s">
        <v>631</v>
      </c>
      <c r="R230" t="s">
        <v>60</v>
      </c>
      <c r="S230">
        <v>574143</v>
      </c>
      <c r="T230" t="s">
        <v>30</v>
      </c>
      <c r="U230" t="b">
        <v>0</v>
      </c>
    </row>
    <row r="231" spans="1:21" x14ac:dyDescent="0.3">
      <c r="A231">
        <v>230</v>
      </c>
      <c r="B231" t="s">
        <v>632</v>
      </c>
      <c r="C231">
        <v>1798937</v>
      </c>
      <c r="D231" t="s">
        <v>863</v>
      </c>
      <c r="E231">
        <v>38</v>
      </c>
      <c r="F231" t="str">
        <f t="shared" si="6"/>
        <v>adult</v>
      </c>
      <c r="G231" s="2">
        <v>44899</v>
      </c>
      <c r="H231" s="2" t="str">
        <f t="shared" si="7"/>
        <v>Dec</v>
      </c>
      <c r="I231" t="s">
        <v>22</v>
      </c>
      <c r="J231" t="s">
        <v>62</v>
      </c>
      <c r="K231" t="s">
        <v>633</v>
      </c>
      <c r="L231" t="s">
        <v>34</v>
      </c>
      <c r="M231" t="s">
        <v>40</v>
      </c>
      <c r="N231">
        <v>1</v>
      </c>
      <c r="O231" t="s">
        <v>27</v>
      </c>
      <c r="P231">
        <v>788</v>
      </c>
      <c r="Q231" t="s">
        <v>634</v>
      </c>
      <c r="R231" t="s">
        <v>29</v>
      </c>
      <c r="S231">
        <v>144005</v>
      </c>
      <c r="T231" t="s">
        <v>30</v>
      </c>
      <c r="U231" t="b">
        <v>0</v>
      </c>
    </row>
    <row r="232" spans="1:21" x14ac:dyDescent="0.3">
      <c r="A232">
        <v>231</v>
      </c>
      <c r="B232" t="s">
        <v>635</v>
      </c>
      <c r="C232">
        <v>2448060</v>
      </c>
      <c r="D232" t="s">
        <v>863</v>
      </c>
      <c r="E232">
        <v>28</v>
      </c>
      <c r="F232" t="str">
        <f t="shared" si="6"/>
        <v>teenager</v>
      </c>
      <c r="G232" s="2">
        <v>44899</v>
      </c>
      <c r="H232" s="2" t="str">
        <f t="shared" si="7"/>
        <v>Dec</v>
      </c>
      <c r="I232" t="s">
        <v>22</v>
      </c>
      <c r="J232" t="s">
        <v>44</v>
      </c>
      <c r="K232" t="s">
        <v>636</v>
      </c>
      <c r="L232" t="s">
        <v>25</v>
      </c>
      <c r="M232" t="s">
        <v>109</v>
      </c>
      <c r="N232">
        <v>1</v>
      </c>
      <c r="O232" t="s">
        <v>27</v>
      </c>
      <c r="P232">
        <v>811</v>
      </c>
      <c r="Q232" t="s">
        <v>36</v>
      </c>
      <c r="R232" t="s">
        <v>37</v>
      </c>
      <c r="S232">
        <v>122009</v>
      </c>
      <c r="T232" t="s">
        <v>30</v>
      </c>
      <c r="U232" t="b">
        <v>0</v>
      </c>
    </row>
    <row r="233" spans="1:21" x14ac:dyDescent="0.3">
      <c r="A233">
        <v>232</v>
      </c>
      <c r="B233" t="s">
        <v>635</v>
      </c>
      <c r="C233">
        <v>2448060</v>
      </c>
      <c r="D233" t="s">
        <v>863</v>
      </c>
      <c r="E233">
        <v>35</v>
      </c>
      <c r="F233" t="str">
        <f t="shared" si="6"/>
        <v>adult</v>
      </c>
      <c r="G233" s="2">
        <v>44899</v>
      </c>
      <c r="H233" s="2" t="str">
        <f t="shared" si="7"/>
        <v>Dec</v>
      </c>
      <c r="I233" t="s">
        <v>22</v>
      </c>
      <c r="J233" t="s">
        <v>23</v>
      </c>
      <c r="K233" t="s">
        <v>637</v>
      </c>
      <c r="L233" t="s">
        <v>25</v>
      </c>
      <c r="M233" t="s">
        <v>40</v>
      </c>
      <c r="N233">
        <v>1</v>
      </c>
      <c r="O233" t="s">
        <v>27</v>
      </c>
      <c r="P233">
        <v>547</v>
      </c>
      <c r="Q233" t="s">
        <v>246</v>
      </c>
      <c r="R233" t="s">
        <v>247</v>
      </c>
      <c r="S233">
        <v>801505</v>
      </c>
      <c r="T233" t="s">
        <v>30</v>
      </c>
      <c r="U233" t="b">
        <v>0</v>
      </c>
    </row>
    <row r="234" spans="1:21" x14ac:dyDescent="0.3">
      <c r="A234">
        <v>233</v>
      </c>
      <c r="B234" t="s">
        <v>635</v>
      </c>
      <c r="C234">
        <v>2448060</v>
      </c>
      <c r="D234" t="s">
        <v>863</v>
      </c>
      <c r="E234">
        <v>21</v>
      </c>
      <c r="F234" t="str">
        <f t="shared" si="6"/>
        <v>teenager</v>
      </c>
      <c r="G234" s="2">
        <v>44899</v>
      </c>
      <c r="H234" s="2" t="str">
        <f t="shared" si="7"/>
        <v>Dec</v>
      </c>
      <c r="I234" t="s">
        <v>22</v>
      </c>
      <c r="J234" t="s">
        <v>23</v>
      </c>
      <c r="K234" t="s">
        <v>638</v>
      </c>
      <c r="L234" t="s">
        <v>25</v>
      </c>
      <c r="M234" t="s">
        <v>26</v>
      </c>
      <c r="N234">
        <v>1</v>
      </c>
      <c r="O234" t="s">
        <v>27</v>
      </c>
      <c r="P234">
        <v>495</v>
      </c>
      <c r="Q234" t="s">
        <v>639</v>
      </c>
      <c r="R234" t="s">
        <v>37</v>
      </c>
      <c r="S234">
        <v>122009</v>
      </c>
      <c r="T234" t="s">
        <v>30</v>
      </c>
      <c r="U234" t="b">
        <v>0</v>
      </c>
    </row>
    <row r="235" spans="1:21" x14ac:dyDescent="0.3">
      <c r="A235">
        <v>234</v>
      </c>
      <c r="B235" t="s">
        <v>640</v>
      </c>
      <c r="C235">
        <v>3863417</v>
      </c>
      <c r="D235" t="s">
        <v>863</v>
      </c>
      <c r="E235">
        <v>56</v>
      </c>
      <c r="F235" t="str">
        <f t="shared" si="6"/>
        <v>Senior</v>
      </c>
      <c r="G235" s="2">
        <v>44899</v>
      </c>
      <c r="H235" s="2" t="str">
        <f t="shared" si="7"/>
        <v>Dec</v>
      </c>
      <c r="I235" t="s">
        <v>22</v>
      </c>
      <c r="J235" t="s">
        <v>32</v>
      </c>
      <c r="K235" t="s">
        <v>641</v>
      </c>
      <c r="L235" t="s">
        <v>75</v>
      </c>
      <c r="M235" t="s">
        <v>35</v>
      </c>
      <c r="N235">
        <v>1</v>
      </c>
      <c r="O235" t="s">
        <v>27</v>
      </c>
      <c r="P235">
        <v>574</v>
      </c>
      <c r="Q235" t="s">
        <v>226</v>
      </c>
      <c r="R235" t="s">
        <v>60</v>
      </c>
      <c r="S235">
        <v>560068</v>
      </c>
      <c r="T235" t="s">
        <v>30</v>
      </c>
      <c r="U235" t="b">
        <v>0</v>
      </c>
    </row>
    <row r="236" spans="1:21" x14ac:dyDescent="0.3">
      <c r="A236">
        <v>235</v>
      </c>
      <c r="B236" t="s">
        <v>642</v>
      </c>
      <c r="C236">
        <v>282991</v>
      </c>
      <c r="D236" t="s">
        <v>863</v>
      </c>
      <c r="E236">
        <v>26</v>
      </c>
      <c r="F236" t="str">
        <f t="shared" si="6"/>
        <v>teenager</v>
      </c>
      <c r="G236" s="2">
        <v>44899</v>
      </c>
      <c r="H236" s="2" t="str">
        <f t="shared" si="7"/>
        <v>Dec</v>
      </c>
      <c r="I236" t="s">
        <v>22</v>
      </c>
      <c r="J236" t="s">
        <v>23</v>
      </c>
      <c r="K236" t="s">
        <v>643</v>
      </c>
      <c r="L236" t="s">
        <v>34</v>
      </c>
      <c r="M236" t="s">
        <v>98</v>
      </c>
      <c r="N236">
        <v>1</v>
      </c>
      <c r="O236" t="s">
        <v>27</v>
      </c>
      <c r="P236">
        <v>474</v>
      </c>
      <c r="Q236" t="s">
        <v>103</v>
      </c>
      <c r="R236" t="s">
        <v>56</v>
      </c>
      <c r="S236">
        <v>400007</v>
      </c>
      <c r="T236" t="s">
        <v>30</v>
      </c>
      <c r="U236" t="b">
        <v>0</v>
      </c>
    </row>
    <row r="237" spans="1:21" x14ac:dyDescent="0.3">
      <c r="A237">
        <v>236</v>
      </c>
      <c r="B237" t="s">
        <v>644</v>
      </c>
      <c r="C237">
        <v>2276390</v>
      </c>
      <c r="D237" t="s">
        <v>862</v>
      </c>
      <c r="E237">
        <v>37</v>
      </c>
      <c r="F237" t="str">
        <f t="shared" si="6"/>
        <v>adult</v>
      </c>
      <c r="G237" s="2">
        <v>44899</v>
      </c>
      <c r="H237" s="2" t="str">
        <f t="shared" si="7"/>
        <v>Dec</v>
      </c>
      <c r="I237" t="s">
        <v>22</v>
      </c>
      <c r="J237" t="s">
        <v>44</v>
      </c>
      <c r="K237" t="s">
        <v>645</v>
      </c>
      <c r="L237" t="s">
        <v>34</v>
      </c>
      <c r="M237" t="s">
        <v>35</v>
      </c>
      <c r="N237">
        <v>1</v>
      </c>
      <c r="O237" t="s">
        <v>27</v>
      </c>
      <c r="P237">
        <v>1099</v>
      </c>
      <c r="Q237" t="s">
        <v>103</v>
      </c>
      <c r="R237" t="s">
        <v>56</v>
      </c>
      <c r="S237">
        <v>400076</v>
      </c>
      <c r="T237" t="s">
        <v>30</v>
      </c>
      <c r="U237" t="b">
        <v>0</v>
      </c>
    </row>
    <row r="238" spans="1:21" x14ac:dyDescent="0.3">
      <c r="A238">
        <v>237</v>
      </c>
      <c r="B238" t="s">
        <v>646</v>
      </c>
      <c r="C238">
        <v>89951</v>
      </c>
      <c r="D238" t="s">
        <v>862</v>
      </c>
      <c r="E238">
        <v>63</v>
      </c>
      <c r="F238" t="str">
        <f t="shared" si="6"/>
        <v>Senior</v>
      </c>
      <c r="G238" s="2">
        <v>44899</v>
      </c>
      <c r="H238" s="2" t="str">
        <f t="shared" si="7"/>
        <v>Dec</v>
      </c>
      <c r="I238" t="s">
        <v>22</v>
      </c>
      <c r="J238" t="s">
        <v>23</v>
      </c>
      <c r="K238" t="s">
        <v>383</v>
      </c>
      <c r="L238" t="s">
        <v>34</v>
      </c>
      <c r="M238" t="s">
        <v>46</v>
      </c>
      <c r="N238">
        <v>1</v>
      </c>
      <c r="O238" t="s">
        <v>27</v>
      </c>
      <c r="P238">
        <v>1099</v>
      </c>
      <c r="Q238" t="s">
        <v>647</v>
      </c>
      <c r="R238" t="s">
        <v>37</v>
      </c>
      <c r="S238">
        <v>136027</v>
      </c>
      <c r="T238" t="s">
        <v>30</v>
      </c>
      <c r="U238" t="b">
        <v>0</v>
      </c>
    </row>
    <row r="239" spans="1:21" x14ac:dyDescent="0.3">
      <c r="A239">
        <v>238</v>
      </c>
      <c r="B239" t="s">
        <v>648</v>
      </c>
      <c r="C239">
        <v>2696952</v>
      </c>
      <c r="D239" t="s">
        <v>863</v>
      </c>
      <c r="E239">
        <v>35</v>
      </c>
      <c r="F239" t="str">
        <f t="shared" si="6"/>
        <v>adult</v>
      </c>
      <c r="G239" s="2">
        <v>44899</v>
      </c>
      <c r="H239" s="2" t="str">
        <f t="shared" si="7"/>
        <v>Dec</v>
      </c>
      <c r="I239" t="s">
        <v>286</v>
      </c>
      <c r="J239" t="s">
        <v>44</v>
      </c>
      <c r="K239" t="s">
        <v>587</v>
      </c>
      <c r="L239" t="s">
        <v>34</v>
      </c>
      <c r="M239" t="s">
        <v>109</v>
      </c>
      <c r="N239">
        <v>1</v>
      </c>
      <c r="O239" t="s">
        <v>27</v>
      </c>
      <c r="P239">
        <v>654</v>
      </c>
      <c r="Q239" t="s">
        <v>649</v>
      </c>
      <c r="R239" t="s">
        <v>86</v>
      </c>
      <c r="S239">
        <v>501101</v>
      </c>
      <c r="T239" t="s">
        <v>30</v>
      </c>
      <c r="U239" t="b">
        <v>0</v>
      </c>
    </row>
    <row r="240" spans="1:21" x14ac:dyDescent="0.3">
      <c r="A240">
        <v>239</v>
      </c>
      <c r="B240" t="s">
        <v>650</v>
      </c>
      <c r="C240">
        <v>9622079</v>
      </c>
      <c r="D240" t="s">
        <v>863</v>
      </c>
      <c r="E240">
        <v>18</v>
      </c>
      <c r="F240" t="str">
        <f t="shared" si="6"/>
        <v>teenager</v>
      </c>
      <c r="G240" s="2">
        <v>44899</v>
      </c>
      <c r="H240" s="2" t="str">
        <f t="shared" si="7"/>
        <v>Dec</v>
      </c>
      <c r="I240" t="s">
        <v>22</v>
      </c>
      <c r="J240" t="s">
        <v>44</v>
      </c>
      <c r="K240" t="s">
        <v>651</v>
      </c>
      <c r="L240" t="s">
        <v>25</v>
      </c>
      <c r="M240" t="s">
        <v>26</v>
      </c>
      <c r="N240">
        <v>1</v>
      </c>
      <c r="O240" t="s">
        <v>27</v>
      </c>
      <c r="P240">
        <v>606</v>
      </c>
      <c r="Q240" t="s">
        <v>59</v>
      </c>
      <c r="R240" t="s">
        <v>60</v>
      </c>
      <c r="S240">
        <v>560100</v>
      </c>
      <c r="T240" t="s">
        <v>30</v>
      </c>
      <c r="U240" t="b">
        <v>0</v>
      </c>
    </row>
    <row r="241" spans="1:21" x14ac:dyDescent="0.3">
      <c r="A241">
        <v>240</v>
      </c>
      <c r="B241" t="s">
        <v>652</v>
      </c>
      <c r="C241">
        <v>8773331</v>
      </c>
      <c r="D241" t="s">
        <v>863</v>
      </c>
      <c r="E241">
        <v>33</v>
      </c>
      <c r="F241" t="str">
        <f t="shared" si="6"/>
        <v>adult</v>
      </c>
      <c r="G241" s="2">
        <v>44899</v>
      </c>
      <c r="H241" s="2" t="str">
        <f t="shared" si="7"/>
        <v>Dec</v>
      </c>
      <c r="I241" t="s">
        <v>22</v>
      </c>
      <c r="J241" t="s">
        <v>44</v>
      </c>
      <c r="K241" t="s">
        <v>653</v>
      </c>
      <c r="L241" t="s">
        <v>34</v>
      </c>
      <c r="M241" t="s">
        <v>109</v>
      </c>
      <c r="N241">
        <v>1</v>
      </c>
      <c r="O241" t="s">
        <v>27</v>
      </c>
      <c r="P241">
        <v>684</v>
      </c>
      <c r="Q241" t="s">
        <v>654</v>
      </c>
      <c r="R241" t="s">
        <v>73</v>
      </c>
      <c r="S241">
        <v>670005</v>
      </c>
      <c r="T241" t="s">
        <v>30</v>
      </c>
      <c r="U241" t="b">
        <v>0</v>
      </c>
    </row>
    <row r="242" spans="1:21" x14ac:dyDescent="0.3">
      <c r="A242">
        <v>241</v>
      </c>
      <c r="B242" t="s">
        <v>655</v>
      </c>
      <c r="C242">
        <v>1035887</v>
      </c>
      <c r="D242" t="s">
        <v>863</v>
      </c>
      <c r="E242">
        <v>55</v>
      </c>
      <c r="F242" t="str">
        <f t="shared" si="6"/>
        <v>Senior</v>
      </c>
      <c r="G242" s="2">
        <v>44899</v>
      </c>
      <c r="H242" s="2" t="str">
        <f t="shared" si="7"/>
        <v>Dec</v>
      </c>
      <c r="I242" t="s">
        <v>22</v>
      </c>
      <c r="J242" t="s">
        <v>44</v>
      </c>
      <c r="K242" t="s">
        <v>656</v>
      </c>
      <c r="L242" t="s">
        <v>34</v>
      </c>
      <c r="M242" t="s">
        <v>46</v>
      </c>
      <c r="N242">
        <v>1</v>
      </c>
      <c r="O242" t="s">
        <v>27</v>
      </c>
      <c r="P242">
        <v>542</v>
      </c>
      <c r="Q242" t="s">
        <v>657</v>
      </c>
      <c r="R242" t="s">
        <v>574</v>
      </c>
      <c r="S242">
        <v>737102</v>
      </c>
      <c r="T242" t="s">
        <v>30</v>
      </c>
      <c r="U242" t="b">
        <v>0</v>
      </c>
    </row>
    <row r="243" spans="1:21" x14ac:dyDescent="0.3">
      <c r="A243">
        <v>242</v>
      </c>
      <c r="B243" t="s">
        <v>658</v>
      </c>
      <c r="C243">
        <v>8863009</v>
      </c>
      <c r="D243" t="s">
        <v>863</v>
      </c>
      <c r="E243">
        <v>20</v>
      </c>
      <c r="F243" t="str">
        <f t="shared" si="6"/>
        <v>teenager</v>
      </c>
      <c r="G243" s="2">
        <v>44899</v>
      </c>
      <c r="H243" s="2" t="str">
        <f t="shared" si="7"/>
        <v>Dec</v>
      </c>
      <c r="I243" t="s">
        <v>286</v>
      </c>
      <c r="J243" t="s">
        <v>88</v>
      </c>
      <c r="K243" t="s">
        <v>659</v>
      </c>
      <c r="L243" t="s">
        <v>34</v>
      </c>
      <c r="M243" t="s">
        <v>46</v>
      </c>
      <c r="N243">
        <v>1</v>
      </c>
      <c r="O243" t="s">
        <v>27</v>
      </c>
      <c r="P243">
        <v>560</v>
      </c>
      <c r="Q243" t="s">
        <v>660</v>
      </c>
      <c r="R243" t="s">
        <v>56</v>
      </c>
      <c r="S243">
        <v>440033</v>
      </c>
      <c r="T243" t="s">
        <v>30</v>
      </c>
      <c r="U243" t="b">
        <v>0</v>
      </c>
    </row>
    <row r="244" spans="1:21" x14ac:dyDescent="0.3">
      <c r="A244">
        <v>243</v>
      </c>
      <c r="B244" t="s">
        <v>658</v>
      </c>
      <c r="C244">
        <v>8863009</v>
      </c>
      <c r="D244" t="s">
        <v>863</v>
      </c>
      <c r="E244">
        <v>48</v>
      </c>
      <c r="F244" t="str">
        <f t="shared" si="6"/>
        <v>adult</v>
      </c>
      <c r="G244" s="2">
        <v>44899</v>
      </c>
      <c r="H244" s="2" t="str">
        <f t="shared" si="7"/>
        <v>Dec</v>
      </c>
      <c r="I244" t="s">
        <v>286</v>
      </c>
      <c r="J244" t="s">
        <v>44</v>
      </c>
      <c r="K244" t="s">
        <v>661</v>
      </c>
      <c r="L244" t="s">
        <v>34</v>
      </c>
      <c r="M244" t="s">
        <v>66</v>
      </c>
      <c r="N244">
        <v>1</v>
      </c>
      <c r="O244" t="s">
        <v>27</v>
      </c>
      <c r="P244">
        <v>449</v>
      </c>
      <c r="Q244" t="s">
        <v>85</v>
      </c>
      <c r="R244" t="s">
        <v>86</v>
      </c>
      <c r="S244">
        <v>500084</v>
      </c>
      <c r="T244" t="s">
        <v>30</v>
      </c>
      <c r="U244" t="b">
        <v>0</v>
      </c>
    </row>
    <row r="245" spans="1:21" x14ac:dyDescent="0.3">
      <c r="A245">
        <v>244</v>
      </c>
      <c r="B245" t="s">
        <v>658</v>
      </c>
      <c r="C245">
        <v>8863009</v>
      </c>
      <c r="D245" t="s">
        <v>863</v>
      </c>
      <c r="E245">
        <v>48</v>
      </c>
      <c r="F245" t="str">
        <f t="shared" si="6"/>
        <v>adult</v>
      </c>
      <c r="G245" s="2">
        <v>44899</v>
      </c>
      <c r="H245" s="2" t="str">
        <f t="shared" si="7"/>
        <v>Dec</v>
      </c>
      <c r="I245" t="s">
        <v>286</v>
      </c>
      <c r="J245" t="s">
        <v>32</v>
      </c>
      <c r="K245" t="s">
        <v>662</v>
      </c>
      <c r="L245" t="s">
        <v>25</v>
      </c>
      <c r="M245" t="s">
        <v>221</v>
      </c>
      <c r="N245">
        <v>1</v>
      </c>
      <c r="O245" t="s">
        <v>27</v>
      </c>
      <c r="P245">
        <v>1039</v>
      </c>
      <c r="Q245" t="s">
        <v>85</v>
      </c>
      <c r="R245" t="s">
        <v>86</v>
      </c>
      <c r="S245">
        <v>500081</v>
      </c>
      <c r="T245" t="s">
        <v>30</v>
      </c>
      <c r="U245" t="b">
        <v>0</v>
      </c>
    </row>
    <row r="246" spans="1:21" x14ac:dyDescent="0.3">
      <c r="A246">
        <v>245</v>
      </c>
      <c r="B246" t="s">
        <v>663</v>
      </c>
      <c r="C246">
        <v>5771983</v>
      </c>
      <c r="D246" t="s">
        <v>863</v>
      </c>
      <c r="E246">
        <v>43</v>
      </c>
      <c r="F246" t="str">
        <f t="shared" si="6"/>
        <v>adult</v>
      </c>
      <c r="G246" s="2">
        <v>44899</v>
      </c>
      <c r="H246" s="2" t="str">
        <f t="shared" si="7"/>
        <v>Dec</v>
      </c>
      <c r="I246" t="s">
        <v>22</v>
      </c>
      <c r="J246" t="s">
        <v>52</v>
      </c>
      <c r="K246" t="s">
        <v>664</v>
      </c>
      <c r="L246" t="s">
        <v>34</v>
      </c>
      <c r="M246" t="s">
        <v>26</v>
      </c>
      <c r="N246">
        <v>1</v>
      </c>
      <c r="O246" t="s">
        <v>27</v>
      </c>
      <c r="P246">
        <v>582</v>
      </c>
      <c r="Q246" t="s">
        <v>665</v>
      </c>
      <c r="R246" t="s">
        <v>666</v>
      </c>
      <c r="S246">
        <v>795001</v>
      </c>
      <c r="T246" t="s">
        <v>30</v>
      </c>
      <c r="U246" t="b">
        <v>0</v>
      </c>
    </row>
    <row r="247" spans="1:21" x14ac:dyDescent="0.3">
      <c r="A247">
        <v>246</v>
      </c>
      <c r="B247" t="s">
        <v>667</v>
      </c>
      <c r="C247">
        <v>442536</v>
      </c>
      <c r="D247" t="s">
        <v>863</v>
      </c>
      <c r="E247">
        <v>42</v>
      </c>
      <c r="F247" t="str">
        <f t="shared" si="6"/>
        <v>adult</v>
      </c>
      <c r="G247" s="2">
        <v>44899</v>
      </c>
      <c r="H247" s="2" t="str">
        <f t="shared" si="7"/>
        <v>Dec</v>
      </c>
      <c r="I247" t="s">
        <v>22</v>
      </c>
      <c r="J247" t="s">
        <v>52</v>
      </c>
      <c r="K247" t="s">
        <v>668</v>
      </c>
      <c r="L247" t="s">
        <v>25</v>
      </c>
      <c r="M247" t="s">
        <v>35</v>
      </c>
      <c r="N247">
        <v>1</v>
      </c>
      <c r="O247" t="s">
        <v>27</v>
      </c>
      <c r="P247">
        <v>499</v>
      </c>
      <c r="Q247" t="s">
        <v>669</v>
      </c>
      <c r="R247" t="s">
        <v>126</v>
      </c>
      <c r="S247">
        <v>483053</v>
      </c>
      <c r="T247" t="s">
        <v>30</v>
      </c>
      <c r="U247" t="b">
        <v>0</v>
      </c>
    </row>
    <row r="248" spans="1:21" x14ac:dyDescent="0.3">
      <c r="A248">
        <v>247</v>
      </c>
      <c r="B248" t="s">
        <v>670</v>
      </c>
      <c r="C248">
        <v>5850336</v>
      </c>
      <c r="D248" t="s">
        <v>863</v>
      </c>
      <c r="E248">
        <v>35</v>
      </c>
      <c r="F248" t="str">
        <f t="shared" si="6"/>
        <v>adult</v>
      </c>
      <c r="G248" s="2">
        <v>44899</v>
      </c>
      <c r="H248" s="2" t="str">
        <f t="shared" si="7"/>
        <v>Dec</v>
      </c>
      <c r="I248" t="s">
        <v>22</v>
      </c>
      <c r="J248" t="s">
        <v>44</v>
      </c>
      <c r="K248" t="s">
        <v>671</v>
      </c>
      <c r="L248" t="s">
        <v>25</v>
      </c>
      <c r="M248" t="s">
        <v>66</v>
      </c>
      <c r="N248">
        <v>1</v>
      </c>
      <c r="O248" t="s">
        <v>27</v>
      </c>
      <c r="P248">
        <v>346</v>
      </c>
      <c r="Q248" t="s">
        <v>672</v>
      </c>
      <c r="R248" t="s">
        <v>86</v>
      </c>
      <c r="S248">
        <v>500034</v>
      </c>
      <c r="T248" t="s">
        <v>30</v>
      </c>
      <c r="U248" t="b">
        <v>0</v>
      </c>
    </row>
    <row r="249" spans="1:21" x14ac:dyDescent="0.3">
      <c r="A249">
        <v>248</v>
      </c>
      <c r="B249" t="s">
        <v>673</v>
      </c>
      <c r="C249">
        <v>7926847</v>
      </c>
      <c r="D249" t="s">
        <v>863</v>
      </c>
      <c r="E249">
        <v>32</v>
      </c>
      <c r="F249" t="str">
        <f t="shared" si="6"/>
        <v>adult</v>
      </c>
      <c r="G249" s="2">
        <v>44899</v>
      </c>
      <c r="H249" s="2" t="str">
        <f t="shared" si="7"/>
        <v>Dec</v>
      </c>
      <c r="I249" t="s">
        <v>22</v>
      </c>
      <c r="J249" t="s">
        <v>44</v>
      </c>
      <c r="K249" t="s">
        <v>557</v>
      </c>
      <c r="L249" t="s">
        <v>75</v>
      </c>
      <c r="M249" t="s">
        <v>26</v>
      </c>
      <c r="N249">
        <v>1</v>
      </c>
      <c r="O249" t="s">
        <v>27</v>
      </c>
      <c r="P249">
        <v>487</v>
      </c>
      <c r="Q249" t="s">
        <v>169</v>
      </c>
      <c r="R249" t="s">
        <v>56</v>
      </c>
      <c r="S249">
        <v>412307</v>
      </c>
      <c r="T249" t="s">
        <v>30</v>
      </c>
      <c r="U249" t="b">
        <v>0</v>
      </c>
    </row>
    <row r="250" spans="1:21" x14ac:dyDescent="0.3">
      <c r="A250">
        <v>249</v>
      </c>
      <c r="B250" t="s">
        <v>674</v>
      </c>
      <c r="C250">
        <v>1525291</v>
      </c>
      <c r="D250" t="s">
        <v>863</v>
      </c>
      <c r="E250">
        <v>75</v>
      </c>
      <c r="F250" t="str">
        <f t="shared" si="6"/>
        <v>Senior</v>
      </c>
      <c r="G250" s="2">
        <v>44899</v>
      </c>
      <c r="H250" s="2" t="str">
        <f t="shared" si="7"/>
        <v>Dec</v>
      </c>
      <c r="I250" t="s">
        <v>22</v>
      </c>
      <c r="J250" t="s">
        <v>23</v>
      </c>
      <c r="K250" t="s">
        <v>675</v>
      </c>
      <c r="L250" t="s">
        <v>75</v>
      </c>
      <c r="M250" t="s">
        <v>35</v>
      </c>
      <c r="N250">
        <v>1</v>
      </c>
      <c r="O250" t="s">
        <v>27</v>
      </c>
      <c r="P250">
        <v>690</v>
      </c>
      <c r="Q250" t="s">
        <v>90</v>
      </c>
      <c r="R250" t="s">
        <v>91</v>
      </c>
      <c r="S250">
        <v>110092</v>
      </c>
      <c r="T250" t="s">
        <v>30</v>
      </c>
      <c r="U250" t="b">
        <v>0</v>
      </c>
    </row>
    <row r="251" spans="1:21" x14ac:dyDescent="0.3">
      <c r="A251">
        <v>250</v>
      </c>
      <c r="B251" t="s">
        <v>676</v>
      </c>
      <c r="C251">
        <v>4283278</v>
      </c>
      <c r="D251" t="s">
        <v>863</v>
      </c>
      <c r="E251">
        <v>28</v>
      </c>
      <c r="F251" t="str">
        <f t="shared" si="6"/>
        <v>teenager</v>
      </c>
      <c r="G251" s="2">
        <v>44899</v>
      </c>
      <c r="H251" s="2" t="str">
        <f t="shared" si="7"/>
        <v>Dec</v>
      </c>
      <c r="I251" t="s">
        <v>22</v>
      </c>
      <c r="J251" t="s">
        <v>23</v>
      </c>
      <c r="K251" t="s">
        <v>677</v>
      </c>
      <c r="L251" t="s">
        <v>34</v>
      </c>
      <c r="M251" t="s">
        <v>46</v>
      </c>
      <c r="N251">
        <v>1</v>
      </c>
      <c r="O251" t="s">
        <v>27</v>
      </c>
      <c r="P251">
        <v>857</v>
      </c>
      <c r="Q251" t="s">
        <v>570</v>
      </c>
      <c r="R251" t="s">
        <v>48</v>
      </c>
      <c r="S251">
        <v>600015</v>
      </c>
      <c r="T251" t="s">
        <v>30</v>
      </c>
      <c r="U251" t="b">
        <v>0</v>
      </c>
    </row>
    <row r="252" spans="1:21" x14ac:dyDescent="0.3">
      <c r="A252">
        <v>251</v>
      </c>
      <c r="B252" t="s">
        <v>678</v>
      </c>
      <c r="C252">
        <v>4667355</v>
      </c>
      <c r="D252" t="s">
        <v>863</v>
      </c>
      <c r="E252">
        <v>64</v>
      </c>
      <c r="F252" t="str">
        <f t="shared" si="6"/>
        <v>Senior</v>
      </c>
      <c r="G252" s="2">
        <v>44899</v>
      </c>
      <c r="H252" s="2" t="str">
        <f t="shared" si="7"/>
        <v>Dec</v>
      </c>
      <c r="I252" t="s">
        <v>22</v>
      </c>
      <c r="J252" t="s">
        <v>62</v>
      </c>
      <c r="K252" t="s">
        <v>679</v>
      </c>
      <c r="L252" t="s">
        <v>75</v>
      </c>
      <c r="M252" t="s">
        <v>98</v>
      </c>
      <c r="N252">
        <v>1</v>
      </c>
      <c r="O252" t="s">
        <v>27</v>
      </c>
      <c r="P252">
        <v>659</v>
      </c>
      <c r="Q252" t="s">
        <v>90</v>
      </c>
      <c r="R252" t="s">
        <v>91</v>
      </c>
      <c r="S252">
        <v>110064</v>
      </c>
      <c r="T252" t="s">
        <v>30</v>
      </c>
      <c r="U252" t="b">
        <v>0</v>
      </c>
    </row>
    <row r="253" spans="1:21" x14ac:dyDescent="0.3">
      <c r="A253">
        <v>252</v>
      </c>
      <c r="B253" t="s">
        <v>680</v>
      </c>
      <c r="C253">
        <v>85101</v>
      </c>
      <c r="D253" t="s">
        <v>863</v>
      </c>
      <c r="E253">
        <v>29</v>
      </c>
      <c r="F253" t="str">
        <f t="shared" si="6"/>
        <v>teenager</v>
      </c>
      <c r="G253" s="2">
        <v>44899</v>
      </c>
      <c r="H253" s="2" t="str">
        <f t="shared" si="7"/>
        <v>Dec</v>
      </c>
      <c r="I253" t="s">
        <v>22</v>
      </c>
      <c r="J253" t="s">
        <v>44</v>
      </c>
      <c r="K253" t="s">
        <v>681</v>
      </c>
      <c r="L253" t="s">
        <v>34</v>
      </c>
      <c r="M253" t="s">
        <v>35</v>
      </c>
      <c r="N253">
        <v>1</v>
      </c>
      <c r="O253" t="s">
        <v>27</v>
      </c>
      <c r="P253">
        <v>647</v>
      </c>
      <c r="Q253" t="s">
        <v>90</v>
      </c>
      <c r="R253" t="s">
        <v>91</v>
      </c>
      <c r="S253">
        <v>110034</v>
      </c>
      <c r="T253" t="s">
        <v>30</v>
      </c>
      <c r="U253" t="b">
        <v>0</v>
      </c>
    </row>
    <row r="254" spans="1:21" x14ac:dyDescent="0.3">
      <c r="A254">
        <v>253</v>
      </c>
      <c r="B254" t="s">
        <v>682</v>
      </c>
      <c r="C254">
        <v>4215381</v>
      </c>
      <c r="D254" t="s">
        <v>863</v>
      </c>
      <c r="E254">
        <v>41</v>
      </c>
      <c r="F254" t="str">
        <f t="shared" si="6"/>
        <v>adult</v>
      </c>
      <c r="G254" s="2">
        <v>44899</v>
      </c>
      <c r="H254" s="2" t="str">
        <f t="shared" si="7"/>
        <v>Dec</v>
      </c>
      <c r="I254" t="s">
        <v>22</v>
      </c>
      <c r="J254" t="s">
        <v>23</v>
      </c>
      <c r="K254" t="s">
        <v>683</v>
      </c>
      <c r="L254" t="s">
        <v>25</v>
      </c>
      <c r="M254" t="s">
        <v>40</v>
      </c>
      <c r="N254">
        <v>1</v>
      </c>
      <c r="O254" t="s">
        <v>27</v>
      </c>
      <c r="P254">
        <v>318</v>
      </c>
      <c r="Q254" t="s">
        <v>350</v>
      </c>
      <c r="R254" t="s">
        <v>100</v>
      </c>
      <c r="S254">
        <v>302017</v>
      </c>
      <c r="T254" t="s">
        <v>30</v>
      </c>
      <c r="U254" t="b">
        <v>0</v>
      </c>
    </row>
    <row r="255" spans="1:21" x14ac:dyDescent="0.3">
      <c r="A255">
        <v>254</v>
      </c>
      <c r="B255" t="s">
        <v>684</v>
      </c>
      <c r="C255">
        <v>8558087</v>
      </c>
      <c r="D255" t="s">
        <v>863</v>
      </c>
      <c r="E255">
        <v>40</v>
      </c>
      <c r="F255" t="str">
        <f t="shared" si="6"/>
        <v>adult</v>
      </c>
      <c r="G255" s="2">
        <v>44899</v>
      </c>
      <c r="H255" s="2" t="str">
        <f t="shared" si="7"/>
        <v>Dec</v>
      </c>
      <c r="I255" t="s">
        <v>22</v>
      </c>
      <c r="J255" t="s">
        <v>44</v>
      </c>
      <c r="K255" t="s">
        <v>685</v>
      </c>
      <c r="L255" t="s">
        <v>75</v>
      </c>
      <c r="M255" t="s">
        <v>26</v>
      </c>
      <c r="N255">
        <v>1</v>
      </c>
      <c r="O255" t="s">
        <v>27</v>
      </c>
      <c r="P255">
        <v>360</v>
      </c>
      <c r="Q255" t="s">
        <v>226</v>
      </c>
      <c r="R255" t="s">
        <v>60</v>
      </c>
      <c r="S255">
        <v>560064</v>
      </c>
      <c r="T255" t="s">
        <v>30</v>
      </c>
      <c r="U255" t="b">
        <v>0</v>
      </c>
    </row>
    <row r="256" spans="1:21" x14ac:dyDescent="0.3">
      <c r="A256">
        <v>255</v>
      </c>
      <c r="B256" t="s">
        <v>686</v>
      </c>
      <c r="C256">
        <v>5827792</v>
      </c>
      <c r="D256" t="s">
        <v>863</v>
      </c>
      <c r="E256">
        <v>18</v>
      </c>
      <c r="F256" t="str">
        <f t="shared" si="6"/>
        <v>teenager</v>
      </c>
      <c r="G256" s="2">
        <v>44899</v>
      </c>
      <c r="H256" s="2" t="str">
        <f t="shared" si="7"/>
        <v>Dec</v>
      </c>
      <c r="I256" t="s">
        <v>22</v>
      </c>
      <c r="J256" t="s">
        <v>52</v>
      </c>
      <c r="K256" t="s">
        <v>687</v>
      </c>
      <c r="L256" t="s">
        <v>34</v>
      </c>
      <c r="M256" t="s">
        <v>66</v>
      </c>
      <c r="N256">
        <v>1</v>
      </c>
      <c r="O256" t="s">
        <v>27</v>
      </c>
      <c r="P256">
        <v>909</v>
      </c>
      <c r="Q256" t="s">
        <v>41</v>
      </c>
      <c r="R256" t="s">
        <v>42</v>
      </c>
      <c r="S256">
        <v>700016</v>
      </c>
      <c r="T256" t="s">
        <v>30</v>
      </c>
      <c r="U256" t="b">
        <v>1</v>
      </c>
    </row>
    <row r="257" spans="1:21" x14ac:dyDescent="0.3">
      <c r="A257">
        <v>256</v>
      </c>
      <c r="B257" t="s">
        <v>688</v>
      </c>
      <c r="C257">
        <v>6723060</v>
      </c>
      <c r="D257" t="s">
        <v>863</v>
      </c>
      <c r="E257">
        <v>31</v>
      </c>
      <c r="F257" t="str">
        <f t="shared" si="6"/>
        <v>adult</v>
      </c>
      <c r="G257" s="2">
        <v>44899</v>
      </c>
      <c r="H257" s="2" t="str">
        <f t="shared" si="7"/>
        <v>Dec</v>
      </c>
      <c r="I257" t="s">
        <v>22</v>
      </c>
      <c r="J257" t="s">
        <v>23</v>
      </c>
      <c r="K257" t="s">
        <v>689</v>
      </c>
      <c r="L257" t="s">
        <v>34</v>
      </c>
      <c r="M257" t="s">
        <v>35</v>
      </c>
      <c r="N257">
        <v>1</v>
      </c>
      <c r="O257" t="s">
        <v>27</v>
      </c>
      <c r="P257">
        <v>792</v>
      </c>
      <c r="Q257" t="s">
        <v>690</v>
      </c>
      <c r="R257" t="s">
        <v>48</v>
      </c>
      <c r="S257">
        <v>628002</v>
      </c>
      <c r="T257" t="s">
        <v>30</v>
      </c>
      <c r="U257" t="b">
        <v>0</v>
      </c>
    </row>
    <row r="258" spans="1:21" x14ac:dyDescent="0.3">
      <c r="A258">
        <v>257</v>
      </c>
      <c r="B258" t="s">
        <v>691</v>
      </c>
      <c r="C258">
        <v>2944135</v>
      </c>
      <c r="D258" t="s">
        <v>862</v>
      </c>
      <c r="E258">
        <v>44</v>
      </c>
      <c r="F258" t="str">
        <f t="shared" si="6"/>
        <v>adult</v>
      </c>
      <c r="G258" s="2">
        <v>44899</v>
      </c>
      <c r="H258" s="2" t="str">
        <f t="shared" si="7"/>
        <v>Dec</v>
      </c>
      <c r="I258" t="s">
        <v>22</v>
      </c>
      <c r="J258" t="s">
        <v>23</v>
      </c>
      <c r="K258" t="s">
        <v>528</v>
      </c>
      <c r="L258" t="s">
        <v>54</v>
      </c>
      <c r="M258" t="s">
        <v>109</v>
      </c>
      <c r="N258">
        <v>1</v>
      </c>
      <c r="O258" t="s">
        <v>27</v>
      </c>
      <c r="P258">
        <v>725</v>
      </c>
      <c r="Q258" t="s">
        <v>692</v>
      </c>
      <c r="R258" t="s">
        <v>48</v>
      </c>
      <c r="S258">
        <v>632406</v>
      </c>
      <c r="T258" t="s">
        <v>30</v>
      </c>
      <c r="U258" t="b">
        <v>0</v>
      </c>
    </row>
    <row r="259" spans="1:21" x14ac:dyDescent="0.3">
      <c r="A259">
        <v>258</v>
      </c>
      <c r="B259" t="s">
        <v>693</v>
      </c>
      <c r="C259">
        <v>5156440</v>
      </c>
      <c r="D259" t="s">
        <v>863</v>
      </c>
      <c r="E259">
        <v>32</v>
      </c>
      <c r="F259" t="str">
        <f t="shared" ref="F259:F322" si="8">IF(E259&gt;=50,"Senior", IF(E259&gt;=30,"adult","teenager"))</f>
        <v>adult</v>
      </c>
      <c r="G259" s="2">
        <v>44899</v>
      </c>
      <c r="H259" s="2" t="str">
        <f t="shared" ref="H259:H322" si="9">TEXT(G259,"mmm")</f>
        <v>Dec</v>
      </c>
      <c r="I259" t="s">
        <v>22</v>
      </c>
      <c r="J259" t="s">
        <v>44</v>
      </c>
      <c r="K259" t="s">
        <v>694</v>
      </c>
      <c r="L259" t="s">
        <v>25</v>
      </c>
      <c r="M259" t="s">
        <v>46</v>
      </c>
      <c r="N259">
        <v>1</v>
      </c>
      <c r="O259" t="s">
        <v>27</v>
      </c>
      <c r="P259">
        <v>625</v>
      </c>
      <c r="Q259" t="s">
        <v>695</v>
      </c>
      <c r="R259" t="s">
        <v>73</v>
      </c>
      <c r="S259">
        <v>680687</v>
      </c>
      <c r="T259" t="s">
        <v>30</v>
      </c>
      <c r="U259" t="b">
        <v>0</v>
      </c>
    </row>
    <row r="260" spans="1:21" x14ac:dyDescent="0.3">
      <c r="A260">
        <v>259</v>
      </c>
      <c r="B260" t="s">
        <v>696</v>
      </c>
      <c r="C260">
        <v>228693</v>
      </c>
      <c r="D260" t="s">
        <v>863</v>
      </c>
      <c r="E260">
        <v>41</v>
      </c>
      <c r="F260" t="str">
        <f t="shared" si="8"/>
        <v>adult</v>
      </c>
      <c r="G260" s="2">
        <v>44899</v>
      </c>
      <c r="H260" s="2" t="str">
        <f t="shared" si="9"/>
        <v>Dec</v>
      </c>
      <c r="I260" t="s">
        <v>22</v>
      </c>
      <c r="J260" t="s">
        <v>32</v>
      </c>
      <c r="K260" t="s">
        <v>697</v>
      </c>
      <c r="L260" t="s">
        <v>34</v>
      </c>
      <c r="M260" t="s">
        <v>66</v>
      </c>
      <c r="N260">
        <v>1</v>
      </c>
      <c r="O260" t="s">
        <v>27</v>
      </c>
      <c r="P260">
        <v>563</v>
      </c>
      <c r="Q260" t="s">
        <v>169</v>
      </c>
      <c r="R260" t="s">
        <v>56</v>
      </c>
      <c r="S260">
        <v>411024</v>
      </c>
      <c r="T260" t="s">
        <v>30</v>
      </c>
      <c r="U260" t="b">
        <v>0</v>
      </c>
    </row>
    <row r="261" spans="1:21" x14ac:dyDescent="0.3">
      <c r="A261">
        <v>260</v>
      </c>
      <c r="B261" t="s">
        <v>698</v>
      </c>
      <c r="C261">
        <v>2147583</v>
      </c>
      <c r="D261" t="s">
        <v>863</v>
      </c>
      <c r="E261">
        <v>21</v>
      </c>
      <c r="F261" t="str">
        <f t="shared" si="8"/>
        <v>teenager</v>
      </c>
      <c r="G261" s="2">
        <v>44899</v>
      </c>
      <c r="H261" s="2" t="str">
        <f t="shared" si="9"/>
        <v>Dec</v>
      </c>
      <c r="I261" t="s">
        <v>22</v>
      </c>
      <c r="J261" t="s">
        <v>44</v>
      </c>
      <c r="K261" t="s">
        <v>699</v>
      </c>
      <c r="L261" t="s">
        <v>25</v>
      </c>
      <c r="M261" t="s">
        <v>46</v>
      </c>
      <c r="N261">
        <v>1</v>
      </c>
      <c r="O261" t="s">
        <v>27</v>
      </c>
      <c r="P261">
        <v>565</v>
      </c>
      <c r="Q261" t="s">
        <v>169</v>
      </c>
      <c r="R261" t="s">
        <v>56</v>
      </c>
      <c r="S261">
        <v>411021</v>
      </c>
      <c r="T261" t="s">
        <v>30</v>
      </c>
      <c r="U261" t="b">
        <v>0</v>
      </c>
    </row>
    <row r="262" spans="1:21" x14ac:dyDescent="0.3">
      <c r="A262">
        <v>261</v>
      </c>
      <c r="B262" t="s">
        <v>700</v>
      </c>
      <c r="C262">
        <v>6048700</v>
      </c>
      <c r="D262" t="s">
        <v>863</v>
      </c>
      <c r="E262">
        <v>36</v>
      </c>
      <c r="F262" t="str">
        <f t="shared" si="8"/>
        <v>adult</v>
      </c>
      <c r="G262" s="2">
        <v>44899</v>
      </c>
      <c r="H262" s="2" t="str">
        <f t="shared" si="9"/>
        <v>Dec</v>
      </c>
      <c r="I262" t="s">
        <v>22</v>
      </c>
      <c r="J262" t="s">
        <v>52</v>
      </c>
      <c r="K262" t="s">
        <v>701</v>
      </c>
      <c r="L262" t="s">
        <v>34</v>
      </c>
      <c r="M262" t="s">
        <v>26</v>
      </c>
      <c r="N262">
        <v>1</v>
      </c>
      <c r="O262" t="s">
        <v>27</v>
      </c>
      <c r="P262">
        <v>501</v>
      </c>
      <c r="Q262" t="s">
        <v>702</v>
      </c>
      <c r="R262" t="s">
        <v>70</v>
      </c>
      <c r="S262">
        <v>534202</v>
      </c>
      <c r="T262" t="s">
        <v>30</v>
      </c>
      <c r="U262" t="b">
        <v>0</v>
      </c>
    </row>
    <row r="263" spans="1:21" x14ac:dyDescent="0.3">
      <c r="A263">
        <v>262</v>
      </c>
      <c r="B263" t="s">
        <v>703</v>
      </c>
      <c r="C263">
        <v>6722174</v>
      </c>
      <c r="D263" t="s">
        <v>862</v>
      </c>
      <c r="E263">
        <v>48</v>
      </c>
      <c r="F263" t="str">
        <f t="shared" si="8"/>
        <v>adult</v>
      </c>
      <c r="G263" s="2">
        <v>44899</v>
      </c>
      <c r="H263" s="2" t="str">
        <f t="shared" si="9"/>
        <v>Dec</v>
      </c>
      <c r="I263" t="s">
        <v>228</v>
      </c>
      <c r="J263" t="s">
        <v>52</v>
      </c>
      <c r="K263" t="s">
        <v>704</v>
      </c>
      <c r="L263" t="s">
        <v>54</v>
      </c>
      <c r="M263" t="s">
        <v>46</v>
      </c>
      <c r="N263">
        <v>1</v>
      </c>
      <c r="O263" t="s">
        <v>27</v>
      </c>
      <c r="P263">
        <v>744</v>
      </c>
      <c r="Q263" t="s">
        <v>59</v>
      </c>
      <c r="R263" t="s">
        <v>60</v>
      </c>
      <c r="S263">
        <v>560062</v>
      </c>
      <c r="T263" t="s">
        <v>30</v>
      </c>
      <c r="U263" t="b">
        <v>0</v>
      </c>
    </row>
    <row r="264" spans="1:21" x14ac:dyDescent="0.3">
      <c r="A264">
        <v>263</v>
      </c>
      <c r="B264" t="s">
        <v>705</v>
      </c>
      <c r="C264">
        <v>9624470</v>
      </c>
      <c r="D264" t="s">
        <v>863</v>
      </c>
      <c r="E264">
        <v>48</v>
      </c>
      <c r="F264" t="str">
        <f t="shared" si="8"/>
        <v>adult</v>
      </c>
      <c r="G264" s="2">
        <v>44899</v>
      </c>
      <c r="H264" s="2" t="str">
        <f t="shared" si="9"/>
        <v>Dec</v>
      </c>
      <c r="I264" t="s">
        <v>228</v>
      </c>
      <c r="J264" t="s">
        <v>32</v>
      </c>
      <c r="K264" t="s">
        <v>706</v>
      </c>
      <c r="L264" t="s">
        <v>25</v>
      </c>
      <c r="M264" t="s">
        <v>98</v>
      </c>
      <c r="N264">
        <v>1</v>
      </c>
      <c r="O264" t="s">
        <v>27</v>
      </c>
      <c r="P264">
        <v>333</v>
      </c>
      <c r="Q264" t="s">
        <v>707</v>
      </c>
      <c r="R264" t="s">
        <v>48</v>
      </c>
      <c r="S264">
        <v>641687</v>
      </c>
      <c r="T264" t="s">
        <v>30</v>
      </c>
      <c r="U264" t="b">
        <v>0</v>
      </c>
    </row>
    <row r="265" spans="1:21" x14ac:dyDescent="0.3">
      <c r="A265">
        <v>264</v>
      </c>
      <c r="B265" t="s">
        <v>708</v>
      </c>
      <c r="C265">
        <v>8164407</v>
      </c>
      <c r="D265" t="s">
        <v>862</v>
      </c>
      <c r="E265">
        <v>21</v>
      </c>
      <c r="F265" t="str">
        <f t="shared" si="8"/>
        <v>teenager</v>
      </c>
      <c r="G265" s="2">
        <v>44899</v>
      </c>
      <c r="H265" s="2" t="str">
        <f t="shared" si="9"/>
        <v>Dec</v>
      </c>
      <c r="I265" t="s">
        <v>22</v>
      </c>
      <c r="J265" t="s">
        <v>23</v>
      </c>
      <c r="K265" t="s">
        <v>619</v>
      </c>
      <c r="L265" t="s">
        <v>54</v>
      </c>
      <c r="M265" t="s">
        <v>66</v>
      </c>
      <c r="N265">
        <v>1</v>
      </c>
      <c r="O265" t="s">
        <v>27</v>
      </c>
      <c r="P265">
        <v>744</v>
      </c>
      <c r="Q265" t="s">
        <v>709</v>
      </c>
      <c r="R265" t="s">
        <v>95</v>
      </c>
      <c r="S265">
        <v>753001</v>
      </c>
      <c r="T265" t="s">
        <v>30</v>
      </c>
      <c r="U265" t="b">
        <v>0</v>
      </c>
    </row>
    <row r="266" spans="1:21" x14ac:dyDescent="0.3">
      <c r="A266">
        <v>265</v>
      </c>
      <c r="B266" t="s">
        <v>710</v>
      </c>
      <c r="C266">
        <v>9640916</v>
      </c>
      <c r="D266" t="s">
        <v>863</v>
      </c>
      <c r="E266">
        <v>46</v>
      </c>
      <c r="F266" t="str">
        <f t="shared" si="8"/>
        <v>adult</v>
      </c>
      <c r="G266" s="2">
        <v>44899</v>
      </c>
      <c r="H266" s="2" t="str">
        <f t="shared" si="9"/>
        <v>Dec</v>
      </c>
      <c r="I266" t="s">
        <v>22</v>
      </c>
      <c r="J266" t="s">
        <v>23</v>
      </c>
      <c r="K266" t="s">
        <v>711</v>
      </c>
      <c r="L266" t="s">
        <v>34</v>
      </c>
      <c r="M266" t="s">
        <v>26</v>
      </c>
      <c r="N266">
        <v>1</v>
      </c>
      <c r="O266" t="s">
        <v>27</v>
      </c>
      <c r="P266">
        <v>1085</v>
      </c>
      <c r="Q266" t="s">
        <v>712</v>
      </c>
      <c r="R266" t="s">
        <v>37</v>
      </c>
      <c r="S266">
        <v>125005</v>
      </c>
      <c r="T266" t="s">
        <v>30</v>
      </c>
      <c r="U266" t="b">
        <v>0</v>
      </c>
    </row>
    <row r="267" spans="1:21" x14ac:dyDescent="0.3">
      <c r="A267">
        <v>266</v>
      </c>
      <c r="B267" t="s">
        <v>713</v>
      </c>
      <c r="C267">
        <v>915050</v>
      </c>
      <c r="D267" t="s">
        <v>862</v>
      </c>
      <c r="E267">
        <v>40</v>
      </c>
      <c r="F267" t="str">
        <f t="shared" si="8"/>
        <v>adult</v>
      </c>
      <c r="G267" s="2">
        <v>44899</v>
      </c>
      <c r="H267" s="2" t="str">
        <f t="shared" si="9"/>
        <v>Dec</v>
      </c>
      <c r="I267" t="s">
        <v>286</v>
      </c>
      <c r="J267" t="s">
        <v>52</v>
      </c>
      <c r="K267" t="s">
        <v>714</v>
      </c>
      <c r="L267" t="s">
        <v>54</v>
      </c>
      <c r="M267" t="s">
        <v>109</v>
      </c>
      <c r="N267">
        <v>1</v>
      </c>
      <c r="O267" t="s">
        <v>27</v>
      </c>
      <c r="P267">
        <v>721</v>
      </c>
      <c r="Q267" t="s">
        <v>715</v>
      </c>
      <c r="R267" t="s">
        <v>716</v>
      </c>
      <c r="S267">
        <v>181102</v>
      </c>
      <c r="T267" t="s">
        <v>30</v>
      </c>
      <c r="U267" t="b">
        <v>0</v>
      </c>
    </row>
    <row r="268" spans="1:21" x14ac:dyDescent="0.3">
      <c r="A268">
        <v>267</v>
      </c>
      <c r="B268" t="s">
        <v>717</v>
      </c>
      <c r="C268">
        <v>9285338</v>
      </c>
      <c r="D268" t="s">
        <v>863</v>
      </c>
      <c r="E268">
        <v>23</v>
      </c>
      <c r="F268" t="str">
        <f t="shared" si="8"/>
        <v>teenager</v>
      </c>
      <c r="G268" s="2">
        <v>44899</v>
      </c>
      <c r="H268" s="2" t="str">
        <f t="shared" si="9"/>
        <v>Dec</v>
      </c>
      <c r="I268" t="s">
        <v>22</v>
      </c>
      <c r="J268" t="s">
        <v>44</v>
      </c>
      <c r="K268" t="s">
        <v>576</v>
      </c>
      <c r="L268" t="s">
        <v>34</v>
      </c>
      <c r="M268" t="s">
        <v>40</v>
      </c>
      <c r="N268">
        <v>1</v>
      </c>
      <c r="O268" t="s">
        <v>27</v>
      </c>
      <c r="P268">
        <v>666</v>
      </c>
      <c r="Q268" t="s">
        <v>718</v>
      </c>
      <c r="R268" t="s">
        <v>56</v>
      </c>
      <c r="S268">
        <v>431203</v>
      </c>
      <c r="T268" t="s">
        <v>30</v>
      </c>
      <c r="U268" t="b">
        <v>0</v>
      </c>
    </row>
    <row r="269" spans="1:21" x14ac:dyDescent="0.3">
      <c r="A269">
        <v>268</v>
      </c>
      <c r="B269" t="s">
        <v>719</v>
      </c>
      <c r="C269">
        <v>644445</v>
      </c>
      <c r="D269" t="s">
        <v>863</v>
      </c>
      <c r="E269">
        <v>43</v>
      </c>
      <c r="F269" t="str">
        <f t="shared" si="8"/>
        <v>adult</v>
      </c>
      <c r="G269" s="2">
        <v>44899</v>
      </c>
      <c r="H269" s="2" t="str">
        <f t="shared" si="9"/>
        <v>Dec</v>
      </c>
      <c r="I269" t="s">
        <v>22</v>
      </c>
      <c r="J269" t="s">
        <v>44</v>
      </c>
      <c r="K269" t="s">
        <v>720</v>
      </c>
      <c r="L269" t="s">
        <v>75</v>
      </c>
      <c r="M269" t="s">
        <v>109</v>
      </c>
      <c r="N269">
        <v>1</v>
      </c>
      <c r="O269" t="s">
        <v>27</v>
      </c>
      <c r="P269">
        <v>329</v>
      </c>
      <c r="Q269" t="s">
        <v>103</v>
      </c>
      <c r="R269" t="s">
        <v>56</v>
      </c>
      <c r="S269">
        <v>400094</v>
      </c>
      <c r="T269" t="s">
        <v>30</v>
      </c>
      <c r="U269" t="b">
        <v>0</v>
      </c>
    </row>
    <row r="270" spans="1:21" x14ac:dyDescent="0.3">
      <c r="A270">
        <v>269</v>
      </c>
      <c r="B270" t="s">
        <v>721</v>
      </c>
      <c r="C270">
        <v>4997330</v>
      </c>
      <c r="D270" t="s">
        <v>863</v>
      </c>
      <c r="E270">
        <v>23</v>
      </c>
      <c r="F270" t="str">
        <f t="shared" si="8"/>
        <v>teenager</v>
      </c>
      <c r="G270" s="2">
        <v>44899</v>
      </c>
      <c r="H270" s="2" t="str">
        <f t="shared" si="9"/>
        <v>Dec</v>
      </c>
      <c r="I270" t="s">
        <v>22</v>
      </c>
      <c r="J270" t="s">
        <v>57</v>
      </c>
      <c r="K270" t="s">
        <v>722</v>
      </c>
      <c r="L270" t="s">
        <v>34</v>
      </c>
      <c r="M270" t="s">
        <v>46</v>
      </c>
      <c r="N270">
        <v>1</v>
      </c>
      <c r="O270" t="s">
        <v>27</v>
      </c>
      <c r="P270">
        <v>599</v>
      </c>
      <c r="Q270" t="s">
        <v>277</v>
      </c>
      <c r="R270" t="s">
        <v>111</v>
      </c>
      <c r="S270">
        <v>201301</v>
      </c>
      <c r="T270" t="s">
        <v>30</v>
      </c>
      <c r="U270" t="b">
        <v>0</v>
      </c>
    </row>
    <row r="271" spans="1:21" x14ac:dyDescent="0.3">
      <c r="A271">
        <v>270</v>
      </c>
      <c r="B271" t="s">
        <v>723</v>
      </c>
      <c r="C271">
        <v>3048145</v>
      </c>
      <c r="D271" t="s">
        <v>863</v>
      </c>
      <c r="E271">
        <v>72</v>
      </c>
      <c r="F271" t="str">
        <f t="shared" si="8"/>
        <v>Senior</v>
      </c>
      <c r="G271" s="2">
        <v>44899</v>
      </c>
      <c r="H271" s="2" t="str">
        <f t="shared" si="9"/>
        <v>Dec</v>
      </c>
      <c r="I271" t="s">
        <v>22</v>
      </c>
      <c r="J271" t="s">
        <v>44</v>
      </c>
      <c r="K271" t="s">
        <v>724</v>
      </c>
      <c r="L271" t="s">
        <v>25</v>
      </c>
      <c r="M271" t="s">
        <v>66</v>
      </c>
      <c r="N271">
        <v>1</v>
      </c>
      <c r="O271" t="s">
        <v>27</v>
      </c>
      <c r="P271">
        <v>698</v>
      </c>
      <c r="Q271" t="s">
        <v>725</v>
      </c>
      <c r="R271" t="s">
        <v>247</v>
      </c>
      <c r="S271">
        <v>845438</v>
      </c>
      <c r="T271" t="s">
        <v>30</v>
      </c>
      <c r="U271" t="b">
        <v>0</v>
      </c>
    </row>
    <row r="272" spans="1:21" x14ac:dyDescent="0.3">
      <c r="A272">
        <v>271</v>
      </c>
      <c r="B272" t="s">
        <v>726</v>
      </c>
      <c r="C272">
        <v>7168499</v>
      </c>
      <c r="D272" t="s">
        <v>863</v>
      </c>
      <c r="E272">
        <v>35</v>
      </c>
      <c r="F272" t="str">
        <f t="shared" si="8"/>
        <v>adult</v>
      </c>
      <c r="G272" s="2">
        <v>44899</v>
      </c>
      <c r="H272" s="2" t="str">
        <f t="shared" si="9"/>
        <v>Dec</v>
      </c>
      <c r="I272" t="s">
        <v>22</v>
      </c>
      <c r="J272" t="s">
        <v>23</v>
      </c>
      <c r="K272" t="s">
        <v>727</v>
      </c>
      <c r="L272" t="s">
        <v>75</v>
      </c>
      <c r="M272" t="s">
        <v>35</v>
      </c>
      <c r="N272">
        <v>1</v>
      </c>
      <c r="O272" t="s">
        <v>27</v>
      </c>
      <c r="P272">
        <v>352</v>
      </c>
      <c r="Q272" t="s">
        <v>728</v>
      </c>
      <c r="R272" t="s">
        <v>111</v>
      </c>
      <c r="S272">
        <v>201014</v>
      </c>
      <c r="T272" t="s">
        <v>30</v>
      </c>
      <c r="U272" t="b">
        <v>0</v>
      </c>
    </row>
    <row r="273" spans="1:21" x14ac:dyDescent="0.3">
      <c r="A273">
        <v>272</v>
      </c>
      <c r="B273" t="s">
        <v>729</v>
      </c>
      <c r="C273">
        <v>3180908</v>
      </c>
      <c r="D273" t="s">
        <v>863</v>
      </c>
      <c r="E273">
        <v>28</v>
      </c>
      <c r="F273" t="str">
        <f t="shared" si="8"/>
        <v>teenager</v>
      </c>
      <c r="G273" s="2">
        <v>44899</v>
      </c>
      <c r="H273" s="2" t="str">
        <f t="shared" si="9"/>
        <v>Dec</v>
      </c>
      <c r="I273" t="s">
        <v>22</v>
      </c>
      <c r="J273" t="s">
        <v>44</v>
      </c>
      <c r="K273" t="s">
        <v>730</v>
      </c>
      <c r="L273" t="s">
        <v>209</v>
      </c>
      <c r="M273" t="s">
        <v>210</v>
      </c>
      <c r="N273">
        <v>1</v>
      </c>
      <c r="O273" t="s">
        <v>27</v>
      </c>
      <c r="P273">
        <v>627</v>
      </c>
      <c r="Q273" t="s">
        <v>135</v>
      </c>
      <c r="R273" t="s">
        <v>48</v>
      </c>
      <c r="S273">
        <v>600064</v>
      </c>
      <c r="T273" t="s">
        <v>30</v>
      </c>
      <c r="U273" t="b">
        <v>0</v>
      </c>
    </row>
    <row r="274" spans="1:21" x14ac:dyDescent="0.3">
      <c r="A274">
        <v>273</v>
      </c>
      <c r="B274" t="s">
        <v>731</v>
      </c>
      <c r="C274">
        <v>2286700</v>
      </c>
      <c r="D274" t="s">
        <v>862</v>
      </c>
      <c r="E274">
        <v>65</v>
      </c>
      <c r="F274" t="str">
        <f t="shared" si="8"/>
        <v>Senior</v>
      </c>
      <c r="G274" s="2">
        <v>44899</v>
      </c>
      <c r="H274" s="2" t="str">
        <f t="shared" si="9"/>
        <v>Dec</v>
      </c>
      <c r="I274" t="s">
        <v>22</v>
      </c>
      <c r="J274" t="s">
        <v>88</v>
      </c>
      <c r="K274" t="s">
        <v>730</v>
      </c>
      <c r="L274" t="s">
        <v>209</v>
      </c>
      <c r="M274" t="s">
        <v>210</v>
      </c>
      <c r="N274">
        <v>1</v>
      </c>
      <c r="O274" t="s">
        <v>27</v>
      </c>
      <c r="P274">
        <v>399</v>
      </c>
      <c r="Q274" t="s">
        <v>59</v>
      </c>
      <c r="R274" t="s">
        <v>60</v>
      </c>
      <c r="S274">
        <v>560086</v>
      </c>
      <c r="T274" t="s">
        <v>30</v>
      </c>
      <c r="U274" t="b">
        <v>0</v>
      </c>
    </row>
    <row r="275" spans="1:21" x14ac:dyDescent="0.3">
      <c r="A275">
        <v>274</v>
      </c>
      <c r="B275" t="s">
        <v>732</v>
      </c>
      <c r="C275">
        <v>3305763</v>
      </c>
      <c r="D275" t="s">
        <v>862</v>
      </c>
      <c r="E275">
        <v>36</v>
      </c>
      <c r="F275" t="str">
        <f t="shared" si="8"/>
        <v>adult</v>
      </c>
      <c r="G275" s="2">
        <v>44899</v>
      </c>
      <c r="H275" s="2" t="str">
        <f t="shared" si="9"/>
        <v>Dec</v>
      </c>
      <c r="I275" t="s">
        <v>22</v>
      </c>
      <c r="J275" t="s">
        <v>23</v>
      </c>
      <c r="K275" t="s">
        <v>733</v>
      </c>
      <c r="L275" t="s">
        <v>473</v>
      </c>
      <c r="M275" t="s">
        <v>66</v>
      </c>
      <c r="N275">
        <v>1</v>
      </c>
      <c r="O275" t="s">
        <v>27</v>
      </c>
      <c r="P275">
        <v>1149</v>
      </c>
      <c r="Q275" t="s">
        <v>246</v>
      </c>
      <c r="R275" t="s">
        <v>247</v>
      </c>
      <c r="S275">
        <v>800023</v>
      </c>
      <c r="T275" t="s">
        <v>30</v>
      </c>
      <c r="U275" t="b">
        <v>0</v>
      </c>
    </row>
    <row r="276" spans="1:21" x14ac:dyDescent="0.3">
      <c r="A276">
        <v>275</v>
      </c>
      <c r="B276" t="s">
        <v>734</v>
      </c>
      <c r="C276">
        <v>5676727</v>
      </c>
      <c r="D276" t="s">
        <v>862</v>
      </c>
      <c r="E276">
        <v>70</v>
      </c>
      <c r="F276" t="str">
        <f t="shared" si="8"/>
        <v>Senior</v>
      </c>
      <c r="G276" s="2">
        <v>44899</v>
      </c>
      <c r="H276" s="2" t="str">
        <f t="shared" si="9"/>
        <v>Dec</v>
      </c>
      <c r="I276" t="s">
        <v>22</v>
      </c>
      <c r="J276" t="s">
        <v>57</v>
      </c>
      <c r="K276" t="s">
        <v>735</v>
      </c>
      <c r="L276" t="s">
        <v>473</v>
      </c>
      <c r="M276" t="s">
        <v>40</v>
      </c>
      <c r="N276">
        <v>1</v>
      </c>
      <c r="O276" t="s">
        <v>27</v>
      </c>
      <c r="P276">
        <v>647</v>
      </c>
      <c r="Q276" t="s">
        <v>59</v>
      </c>
      <c r="R276" t="s">
        <v>60</v>
      </c>
      <c r="S276">
        <v>560076</v>
      </c>
      <c r="T276" t="s">
        <v>30</v>
      </c>
      <c r="U276" t="b">
        <v>0</v>
      </c>
    </row>
    <row r="277" spans="1:21" x14ac:dyDescent="0.3">
      <c r="A277">
        <v>276</v>
      </c>
      <c r="B277" t="s">
        <v>736</v>
      </c>
      <c r="C277">
        <v>8302065</v>
      </c>
      <c r="D277" t="s">
        <v>863</v>
      </c>
      <c r="E277">
        <v>41</v>
      </c>
      <c r="F277" t="str">
        <f t="shared" si="8"/>
        <v>adult</v>
      </c>
      <c r="G277" s="2">
        <v>44899</v>
      </c>
      <c r="H277" s="2" t="str">
        <f t="shared" si="9"/>
        <v>Dec</v>
      </c>
      <c r="I277" t="s">
        <v>22</v>
      </c>
      <c r="J277" t="s">
        <v>44</v>
      </c>
      <c r="K277" t="s">
        <v>737</v>
      </c>
      <c r="L277" t="s">
        <v>34</v>
      </c>
      <c r="M277" t="s">
        <v>35</v>
      </c>
      <c r="N277">
        <v>1</v>
      </c>
      <c r="O277" t="s">
        <v>27</v>
      </c>
      <c r="P277">
        <v>725</v>
      </c>
      <c r="Q277" t="s">
        <v>59</v>
      </c>
      <c r="R277" t="s">
        <v>60</v>
      </c>
      <c r="S277">
        <v>560078</v>
      </c>
      <c r="T277" t="s">
        <v>30</v>
      </c>
      <c r="U277" t="b">
        <v>0</v>
      </c>
    </row>
    <row r="278" spans="1:21" x14ac:dyDescent="0.3">
      <c r="A278">
        <v>277</v>
      </c>
      <c r="B278" t="s">
        <v>738</v>
      </c>
      <c r="C278">
        <v>7098912</v>
      </c>
      <c r="D278" t="s">
        <v>862</v>
      </c>
      <c r="E278">
        <v>23</v>
      </c>
      <c r="F278" t="str">
        <f t="shared" si="8"/>
        <v>teenager</v>
      </c>
      <c r="G278" s="2">
        <v>44899</v>
      </c>
      <c r="H278" s="2" t="str">
        <f t="shared" si="9"/>
        <v>Dec</v>
      </c>
      <c r="I278" t="s">
        <v>22</v>
      </c>
      <c r="J278" t="s">
        <v>32</v>
      </c>
      <c r="K278" t="s">
        <v>739</v>
      </c>
      <c r="L278" t="s">
        <v>473</v>
      </c>
      <c r="M278" t="s">
        <v>35</v>
      </c>
      <c r="N278">
        <v>1</v>
      </c>
      <c r="O278" t="s">
        <v>27</v>
      </c>
      <c r="P278">
        <v>665</v>
      </c>
      <c r="Q278" t="s">
        <v>257</v>
      </c>
      <c r="R278" t="s">
        <v>56</v>
      </c>
      <c r="S278">
        <v>400706</v>
      </c>
      <c r="T278" t="s">
        <v>30</v>
      </c>
      <c r="U278" t="b">
        <v>0</v>
      </c>
    </row>
    <row r="279" spans="1:21" x14ac:dyDescent="0.3">
      <c r="A279">
        <v>278</v>
      </c>
      <c r="B279" t="s">
        <v>740</v>
      </c>
      <c r="C279">
        <v>3848348</v>
      </c>
      <c r="D279" t="s">
        <v>862</v>
      </c>
      <c r="E279">
        <v>23</v>
      </c>
      <c r="F279" t="str">
        <f t="shared" si="8"/>
        <v>teenager</v>
      </c>
      <c r="G279" s="2">
        <v>44899</v>
      </c>
      <c r="H279" s="2" t="str">
        <f t="shared" si="9"/>
        <v>Dec</v>
      </c>
      <c r="I279" t="s">
        <v>22</v>
      </c>
      <c r="J279" t="s">
        <v>44</v>
      </c>
      <c r="K279" t="s">
        <v>741</v>
      </c>
      <c r="L279" t="s">
        <v>54</v>
      </c>
      <c r="M279" t="s">
        <v>40</v>
      </c>
      <c r="N279">
        <v>1</v>
      </c>
      <c r="O279" t="s">
        <v>27</v>
      </c>
      <c r="P279">
        <v>1249</v>
      </c>
      <c r="Q279" t="s">
        <v>90</v>
      </c>
      <c r="R279" t="s">
        <v>91</v>
      </c>
      <c r="S279">
        <v>110047</v>
      </c>
      <c r="T279" t="s">
        <v>30</v>
      </c>
      <c r="U279" t="b">
        <v>0</v>
      </c>
    </row>
    <row r="280" spans="1:21" x14ac:dyDescent="0.3">
      <c r="A280">
        <v>279</v>
      </c>
      <c r="B280" t="s">
        <v>742</v>
      </c>
      <c r="C280">
        <v>9613429</v>
      </c>
      <c r="D280" t="s">
        <v>863</v>
      </c>
      <c r="E280">
        <v>48</v>
      </c>
      <c r="F280" t="str">
        <f t="shared" si="8"/>
        <v>adult</v>
      </c>
      <c r="G280" s="2">
        <v>44899</v>
      </c>
      <c r="H280" s="2" t="str">
        <f t="shared" si="9"/>
        <v>Dec</v>
      </c>
      <c r="I280" t="s">
        <v>22</v>
      </c>
      <c r="J280" t="s">
        <v>62</v>
      </c>
      <c r="K280" t="s">
        <v>743</v>
      </c>
      <c r="L280" t="s">
        <v>209</v>
      </c>
      <c r="M280" t="s">
        <v>210</v>
      </c>
      <c r="N280">
        <v>1</v>
      </c>
      <c r="O280" t="s">
        <v>27</v>
      </c>
      <c r="P280">
        <v>877</v>
      </c>
      <c r="Q280" t="s">
        <v>744</v>
      </c>
      <c r="R280" t="s">
        <v>73</v>
      </c>
      <c r="S280">
        <v>690558</v>
      </c>
      <c r="T280" t="s">
        <v>30</v>
      </c>
      <c r="U280" t="b">
        <v>0</v>
      </c>
    </row>
    <row r="281" spans="1:21" x14ac:dyDescent="0.3">
      <c r="A281">
        <v>280</v>
      </c>
      <c r="B281" t="s">
        <v>742</v>
      </c>
      <c r="C281">
        <v>9613429</v>
      </c>
      <c r="D281" t="s">
        <v>863</v>
      </c>
      <c r="E281">
        <v>22</v>
      </c>
      <c r="F281" t="str">
        <f t="shared" si="8"/>
        <v>teenager</v>
      </c>
      <c r="G281" s="2">
        <v>44899</v>
      </c>
      <c r="H281" s="2" t="str">
        <f t="shared" si="9"/>
        <v>Dec</v>
      </c>
      <c r="I281" t="s">
        <v>22</v>
      </c>
      <c r="J281" t="s">
        <v>44</v>
      </c>
      <c r="K281" t="s">
        <v>328</v>
      </c>
      <c r="L281" t="s">
        <v>209</v>
      </c>
      <c r="M281" t="s">
        <v>210</v>
      </c>
      <c r="N281">
        <v>1</v>
      </c>
      <c r="O281" t="s">
        <v>27</v>
      </c>
      <c r="P281">
        <v>699</v>
      </c>
      <c r="Q281" t="s">
        <v>745</v>
      </c>
      <c r="R281" t="s">
        <v>126</v>
      </c>
      <c r="S281">
        <v>475110</v>
      </c>
      <c r="T281" t="s">
        <v>30</v>
      </c>
      <c r="U281" t="b">
        <v>0</v>
      </c>
    </row>
    <row r="282" spans="1:21" x14ac:dyDescent="0.3">
      <c r="A282">
        <v>281</v>
      </c>
      <c r="B282" t="s">
        <v>746</v>
      </c>
      <c r="C282">
        <v>2921633</v>
      </c>
      <c r="D282" t="s">
        <v>863</v>
      </c>
      <c r="E282">
        <v>22</v>
      </c>
      <c r="F282" t="str">
        <f t="shared" si="8"/>
        <v>teenager</v>
      </c>
      <c r="G282" s="2">
        <v>44899</v>
      </c>
      <c r="H282" s="2" t="str">
        <f t="shared" si="9"/>
        <v>Dec</v>
      </c>
      <c r="I282" t="s">
        <v>22</v>
      </c>
      <c r="J282" t="s">
        <v>52</v>
      </c>
      <c r="K282" t="s">
        <v>535</v>
      </c>
      <c r="L282" t="s">
        <v>34</v>
      </c>
      <c r="M282" t="s">
        <v>26</v>
      </c>
      <c r="N282">
        <v>1</v>
      </c>
      <c r="O282" t="s">
        <v>27</v>
      </c>
      <c r="P282">
        <v>1111</v>
      </c>
      <c r="Q282" t="s">
        <v>295</v>
      </c>
      <c r="R282" t="s">
        <v>238</v>
      </c>
      <c r="S282">
        <v>834003</v>
      </c>
      <c r="T282" t="s">
        <v>30</v>
      </c>
      <c r="U282" t="b">
        <v>0</v>
      </c>
    </row>
    <row r="283" spans="1:21" x14ac:dyDescent="0.3">
      <c r="A283">
        <v>282</v>
      </c>
      <c r="B283" t="s">
        <v>747</v>
      </c>
      <c r="C283">
        <v>1713822</v>
      </c>
      <c r="D283" t="s">
        <v>863</v>
      </c>
      <c r="E283">
        <v>36</v>
      </c>
      <c r="F283" t="str">
        <f t="shared" si="8"/>
        <v>adult</v>
      </c>
      <c r="G283" s="2">
        <v>44899</v>
      </c>
      <c r="H283" s="2" t="str">
        <f t="shared" si="9"/>
        <v>Dec</v>
      </c>
      <c r="I283" t="s">
        <v>22</v>
      </c>
      <c r="J283" t="s">
        <v>23</v>
      </c>
      <c r="K283" t="s">
        <v>748</v>
      </c>
      <c r="L283" t="s">
        <v>34</v>
      </c>
      <c r="M283" t="s">
        <v>109</v>
      </c>
      <c r="N283">
        <v>1</v>
      </c>
      <c r="O283" t="s">
        <v>27</v>
      </c>
      <c r="P283">
        <v>635</v>
      </c>
      <c r="Q283" t="s">
        <v>90</v>
      </c>
      <c r="R283" t="s">
        <v>91</v>
      </c>
      <c r="S283">
        <v>110092</v>
      </c>
      <c r="T283" t="s">
        <v>30</v>
      </c>
      <c r="U283" t="b">
        <v>0</v>
      </c>
    </row>
    <row r="284" spans="1:21" x14ac:dyDescent="0.3">
      <c r="A284">
        <v>283</v>
      </c>
      <c r="B284" t="s">
        <v>749</v>
      </c>
      <c r="C284">
        <v>9822747</v>
      </c>
      <c r="D284" t="s">
        <v>862</v>
      </c>
      <c r="E284">
        <v>50</v>
      </c>
      <c r="F284" t="str">
        <f t="shared" si="8"/>
        <v>Senior</v>
      </c>
      <c r="G284" s="2">
        <v>44899</v>
      </c>
      <c r="H284" s="2" t="str">
        <f t="shared" si="9"/>
        <v>Dec</v>
      </c>
      <c r="I284" t="s">
        <v>286</v>
      </c>
      <c r="J284" t="s">
        <v>44</v>
      </c>
      <c r="K284" t="s">
        <v>750</v>
      </c>
      <c r="L284" t="s">
        <v>54</v>
      </c>
      <c r="M284" t="s">
        <v>66</v>
      </c>
      <c r="N284">
        <v>1</v>
      </c>
      <c r="O284" t="s">
        <v>27</v>
      </c>
      <c r="P284">
        <v>735</v>
      </c>
      <c r="Q284" t="s">
        <v>59</v>
      </c>
      <c r="R284" t="s">
        <v>60</v>
      </c>
      <c r="S284">
        <v>560067</v>
      </c>
      <c r="T284" t="s">
        <v>30</v>
      </c>
      <c r="U284" t="b">
        <v>0</v>
      </c>
    </row>
    <row r="285" spans="1:21" x14ac:dyDescent="0.3">
      <c r="A285">
        <v>284</v>
      </c>
      <c r="B285" t="s">
        <v>751</v>
      </c>
      <c r="C285">
        <v>6548679</v>
      </c>
      <c r="D285" t="s">
        <v>863</v>
      </c>
      <c r="E285">
        <v>40</v>
      </c>
      <c r="F285" t="str">
        <f t="shared" si="8"/>
        <v>adult</v>
      </c>
      <c r="G285" s="2">
        <v>44899</v>
      </c>
      <c r="H285" s="2" t="str">
        <f t="shared" si="9"/>
        <v>Dec</v>
      </c>
      <c r="I285" t="s">
        <v>22</v>
      </c>
      <c r="J285" t="s">
        <v>52</v>
      </c>
      <c r="K285" t="s">
        <v>752</v>
      </c>
      <c r="L285" t="s">
        <v>34</v>
      </c>
      <c r="M285" t="s">
        <v>35</v>
      </c>
      <c r="N285">
        <v>1</v>
      </c>
      <c r="O285" t="s">
        <v>27</v>
      </c>
      <c r="P285">
        <v>825</v>
      </c>
      <c r="Q285" t="s">
        <v>753</v>
      </c>
      <c r="R285" t="s">
        <v>95</v>
      </c>
      <c r="S285">
        <v>751029</v>
      </c>
      <c r="T285" t="s">
        <v>30</v>
      </c>
      <c r="U285" t="b">
        <v>0</v>
      </c>
    </row>
    <row r="286" spans="1:21" x14ac:dyDescent="0.3">
      <c r="A286">
        <v>285</v>
      </c>
      <c r="B286" t="s">
        <v>754</v>
      </c>
      <c r="C286">
        <v>2406097</v>
      </c>
      <c r="D286" t="s">
        <v>863</v>
      </c>
      <c r="E286">
        <v>22</v>
      </c>
      <c r="F286" t="str">
        <f t="shared" si="8"/>
        <v>teenager</v>
      </c>
      <c r="G286" s="2">
        <v>44899</v>
      </c>
      <c r="H286" s="2" t="str">
        <f t="shared" si="9"/>
        <v>Dec</v>
      </c>
      <c r="I286" t="s">
        <v>22</v>
      </c>
      <c r="J286" t="s">
        <v>23</v>
      </c>
      <c r="K286" t="s">
        <v>755</v>
      </c>
      <c r="L286" t="s">
        <v>25</v>
      </c>
      <c r="M286" t="s">
        <v>66</v>
      </c>
      <c r="N286">
        <v>1</v>
      </c>
      <c r="O286" t="s">
        <v>27</v>
      </c>
      <c r="P286">
        <v>533</v>
      </c>
      <c r="Q286" t="s">
        <v>756</v>
      </c>
      <c r="R286" t="s">
        <v>86</v>
      </c>
      <c r="S286">
        <v>506169</v>
      </c>
      <c r="T286" t="s">
        <v>30</v>
      </c>
      <c r="U286" t="b">
        <v>0</v>
      </c>
    </row>
    <row r="287" spans="1:21" x14ac:dyDescent="0.3">
      <c r="A287">
        <v>286</v>
      </c>
      <c r="B287" t="s">
        <v>754</v>
      </c>
      <c r="C287">
        <v>2406097</v>
      </c>
      <c r="D287" t="s">
        <v>863</v>
      </c>
      <c r="E287">
        <v>48</v>
      </c>
      <c r="F287" t="str">
        <f t="shared" si="8"/>
        <v>adult</v>
      </c>
      <c r="G287" s="2">
        <v>44899</v>
      </c>
      <c r="H287" s="2" t="str">
        <f t="shared" si="9"/>
        <v>Dec</v>
      </c>
      <c r="I287" t="s">
        <v>22</v>
      </c>
      <c r="J287" t="s">
        <v>52</v>
      </c>
      <c r="K287" t="s">
        <v>757</v>
      </c>
      <c r="L287" t="s">
        <v>34</v>
      </c>
      <c r="M287" t="s">
        <v>40</v>
      </c>
      <c r="N287">
        <v>1</v>
      </c>
      <c r="O287" t="s">
        <v>27</v>
      </c>
      <c r="P287">
        <v>680</v>
      </c>
      <c r="Q287" t="s">
        <v>103</v>
      </c>
      <c r="R287" t="s">
        <v>56</v>
      </c>
      <c r="S287">
        <v>400081</v>
      </c>
      <c r="T287" t="s">
        <v>30</v>
      </c>
      <c r="U287" t="b">
        <v>0</v>
      </c>
    </row>
    <row r="288" spans="1:21" x14ac:dyDescent="0.3">
      <c r="A288">
        <v>287</v>
      </c>
      <c r="B288" t="s">
        <v>758</v>
      </c>
      <c r="C288">
        <v>9919199</v>
      </c>
      <c r="D288" t="s">
        <v>863</v>
      </c>
      <c r="E288">
        <v>48</v>
      </c>
      <c r="F288" t="str">
        <f t="shared" si="8"/>
        <v>adult</v>
      </c>
      <c r="G288" s="2">
        <v>44899</v>
      </c>
      <c r="H288" s="2" t="str">
        <f t="shared" si="9"/>
        <v>Dec</v>
      </c>
      <c r="I288" t="s">
        <v>22</v>
      </c>
      <c r="J288" t="s">
        <v>44</v>
      </c>
      <c r="K288" t="s">
        <v>759</v>
      </c>
      <c r="L288" t="s">
        <v>25</v>
      </c>
      <c r="M288" t="s">
        <v>26</v>
      </c>
      <c r="N288">
        <v>1</v>
      </c>
      <c r="O288" t="s">
        <v>27</v>
      </c>
      <c r="P288">
        <v>545</v>
      </c>
      <c r="Q288" t="s">
        <v>760</v>
      </c>
      <c r="R288" t="s">
        <v>126</v>
      </c>
      <c r="S288">
        <v>462010</v>
      </c>
      <c r="T288" t="s">
        <v>30</v>
      </c>
      <c r="U288" t="b">
        <v>0</v>
      </c>
    </row>
    <row r="289" spans="1:21" x14ac:dyDescent="0.3">
      <c r="A289">
        <v>288</v>
      </c>
      <c r="B289" t="s">
        <v>761</v>
      </c>
      <c r="C289">
        <v>8024399</v>
      </c>
      <c r="D289" t="s">
        <v>863</v>
      </c>
      <c r="E289">
        <v>39</v>
      </c>
      <c r="F289" t="str">
        <f t="shared" si="8"/>
        <v>adult</v>
      </c>
      <c r="G289" s="2">
        <v>44899</v>
      </c>
      <c r="H289" s="2" t="str">
        <f t="shared" si="9"/>
        <v>Dec</v>
      </c>
      <c r="I289" t="s">
        <v>22</v>
      </c>
      <c r="J289" t="s">
        <v>23</v>
      </c>
      <c r="K289" t="s">
        <v>762</v>
      </c>
      <c r="L289" t="s">
        <v>25</v>
      </c>
      <c r="M289" t="s">
        <v>46</v>
      </c>
      <c r="N289">
        <v>1</v>
      </c>
      <c r="O289" t="s">
        <v>27</v>
      </c>
      <c r="P289">
        <v>432</v>
      </c>
      <c r="Q289" t="s">
        <v>763</v>
      </c>
      <c r="R289" t="s">
        <v>100</v>
      </c>
      <c r="S289">
        <v>324005</v>
      </c>
      <c r="T289" t="s">
        <v>30</v>
      </c>
      <c r="U289" t="b">
        <v>0</v>
      </c>
    </row>
    <row r="290" spans="1:21" x14ac:dyDescent="0.3">
      <c r="A290">
        <v>289</v>
      </c>
      <c r="B290" t="s">
        <v>764</v>
      </c>
      <c r="C290">
        <v>7721497</v>
      </c>
      <c r="D290" t="s">
        <v>863</v>
      </c>
      <c r="E290">
        <v>44</v>
      </c>
      <c r="F290" t="str">
        <f t="shared" si="8"/>
        <v>adult</v>
      </c>
      <c r="G290" s="2">
        <v>44899</v>
      </c>
      <c r="H290" s="2" t="str">
        <f t="shared" si="9"/>
        <v>Dec</v>
      </c>
      <c r="I290" t="s">
        <v>22</v>
      </c>
      <c r="J290" t="s">
        <v>44</v>
      </c>
      <c r="K290" t="s">
        <v>765</v>
      </c>
      <c r="L290" t="s">
        <v>34</v>
      </c>
      <c r="M290" t="s">
        <v>35</v>
      </c>
      <c r="N290">
        <v>1</v>
      </c>
      <c r="O290" t="s">
        <v>27</v>
      </c>
      <c r="P290">
        <v>832</v>
      </c>
      <c r="Q290" t="s">
        <v>144</v>
      </c>
      <c r="R290" t="s">
        <v>145</v>
      </c>
      <c r="S290">
        <v>380015</v>
      </c>
      <c r="T290" t="s">
        <v>30</v>
      </c>
      <c r="U290" t="b">
        <v>0</v>
      </c>
    </row>
    <row r="291" spans="1:21" x14ac:dyDescent="0.3">
      <c r="A291">
        <v>290</v>
      </c>
      <c r="B291" t="s">
        <v>766</v>
      </c>
      <c r="C291">
        <v>5590210</v>
      </c>
      <c r="D291" t="s">
        <v>863</v>
      </c>
      <c r="E291">
        <v>66</v>
      </c>
      <c r="F291" t="str">
        <f t="shared" si="8"/>
        <v>Senior</v>
      </c>
      <c r="G291" s="2">
        <v>44899</v>
      </c>
      <c r="H291" s="2" t="str">
        <f t="shared" si="9"/>
        <v>Dec</v>
      </c>
      <c r="I291" t="s">
        <v>113</v>
      </c>
      <c r="J291" t="s">
        <v>52</v>
      </c>
      <c r="K291" t="s">
        <v>767</v>
      </c>
      <c r="L291" t="s">
        <v>25</v>
      </c>
      <c r="M291" t="s">
        <v>40</v>
      </c>
      <c r="N291">
        <v>1</v>
      </c>
      <c r="O291" t="s">
        <v>27</v>
      </c>
      <c r="P291">
        <v>487</v>
      </c>
      <c r="Q291" t="s">
        <v>277</v>
      </c>
      <c r="R291" t="s">
        <v>111</v>
      </c>
      <c r="S291">
        <v>201301</v>
      </c>
      <c r="T291" t="s">
        <v>30</v>
      </c>
      <c r="U291" t="b">
        <v>0</v>
      </c>
    </row>
    <row r="292" spans="1:21" x14ac:dyDescent="0.3">
      <c r="A292">
        <v>291</v>
      </c>
      <c r="B292" t="s">
        <v>768</v>
      </c>
      <c r="C292">
        <v>5326871</v>
      </c>
      <c r="D292" t="s">
        <v>863</v>
      </c>
      <c r="E292">
        <v>27</v>
      </c>
      <c r="F292" t="str">
        <f t="shared" si="8"/>
        <v>teenager</v>
      </c>
      <c r="G292" s="2">
        <v>44899</v>
      </c>
      <c r="H292" s="2" t="str">
        <f t="shared" si="9"/>
        <v>Dec</v>
      </c>
      <c r="I292" t="s">
        <v>22</v>
      </c>
      <c r="J292" t="s">
        <v>32</v>
      </c>
      <c r="K292" t="s">
        <v>769</v>
      </c>
      <c r="L292" t="s">
        <v>25</v>
      </c>
      <c r="M292" t="s">
        <v>46</v>
      </c>
      <c r="N292">
        <v>1</v>
      </c>
      <c r="O292" t="s">
        <v>27</v>
      </c>
      <c r="P292">
        <v>533</v>
      </c>
      <c r="Q292" t="s">
        <v>110</v>
      </c>
      <c r="R292" t="s">
        <v>111</v>
      </c>
      <c r="S292">
        <v>226012</v>
      </c>
      <c r="T292" t="s">
        <v>30</v>
      </c>
      <c r="U292" t="b">
        <v>0</v>
      </c>
    </row>
    <row r="293" spans="1:21" x14ac:dyDescent="0.3">
      <c r="A293">
        <v>292</v>
      </c>
      <c r="B293" t="s">
        <v>770</v>
      </c>
      <c r="C293">
        <v>490720</v>
      </c>
      <c r="D293" t="s">
        <v>863</v>
      </c>
      <c r="E293">
        <v>23</v>
      </c>
      <c r="F293" t="str">
        <f t="shared" si="8"/>
        <v>teenager</v>
      </c>
      <c r="G293" s="2">
        <v>44899</v>
      </c>
      <c r="H293" s="2" t="str">
        <f t="shared" si="9"/>
        <v>Dec</v>
      </c>
      <c r="I293" t="s">
        <v>22</v>
      </c>
      <c r="J293" t="s">
        <v>32</v>
      </c>
      <c r="K293" t="s">
        <v>771</v>
      </c>
      <c r="L293" t="s">
        <v>75</v>
      </c>
      <c r="M293" t="s">
        <v>26</v>
      </c>
      <c r="N293">
        <v>1</v>
      </c>
      <c r="O293" t="s">
        <v>27</v>
      </c>
      <c r="P293">
        <v>321</v>
      </c>
      <c r="Q293" t="s">
        <v>125</v>
      </c>
      <c r="R293" t="s">
        <v>126</v>
      </c>
      <c r="S293">
        <v>452012</v>
      </c>
      <c r="T293" t="s">
        <v>30</v>
      </c>
      <c r="U293" t="b">
        <v>0</v>
      </c>
    </row>
    <row r="294" spans="1:21" x14ac:dyDescent="0.3">
      <c r="A294">
        <v>293</v>
      </c>
      <c r="B294" t="s">
        <v>772</v>
      </c>
      <c r="C294">
        <v>391103</v>
      </c>
      <c r="D294" t="s">
        <v>863</v>
      </c>
      <c r="E294">
        <v>45</v>
      </c>
      <c r="F294" t="str">
        <f t="shared" si="8"/>
        <v>adult</v>
      </c>
      <c r="G294" s="2">
        <v>44899</v>
      </c>
      <c r="H294" s="2" t="str">
        <f t="shared" si="9"/>
        <v>Dec</v>
      </c>
      <c r="I294" t="s">
        <v>22</v>
      </c>
      <c r="J294" t="s">
        <v>52</v>
      </c>
      <c r="K294" t="s">
        <v>773</v>
      </c>
      <c r="L294" t="s">
        <v>25</v>
      </c>
      <c r="M294" t="s">
        <v>35</v>
      </c>
      <c r="N294">
        <v>1</v>
      </c>
      <c r="O294" t="s">
        <v>27</v>
      </c>
      <c r="P294">
        <v>486</v>
      </c>
      <c r="Q294" t="s">
        <v>774</v>
      </c>
      <c r="R294" t="s">
        <v>60</v>
      </c>
      <c r="S294">
        <v>577201</v>
      </c>
      <c r="T294" t="s">
        <v>30</v>
      </c>
      <c r="U294" t="b">
        <v>0</v>
      </c>
    </row>
    <row r="295" spans="1:21" x14ac:dyDescent="0.3">
      <c r="A295">
        <v>294</v>
      </c>
      <c r="B295" t="s">
        <v>775</v>
      </c>
      <c r="C295">
        <v>8905689</v>
      </c>
      <c r="D295" t="s">
        <v>863</v>
      </c>
      <c r="E295">
        <v>38</v>
      </c>
      <c r="F295" t="str">
        <f t="shared" si="8"/>
        <v>adult</v>
      </c>
      <c r="G295" s="2">
        <v>44899</v>
      </c>
      <c r="H295" s="2" t="str">
        <f t="shared" si="9"/>
        <v>Dec</v>
      </c>
      <c r="I295" t="s">
        <v>22</v>
      </c>
      <c r="J295" t="s">
        <v>44</v>
      </c>
      <c r="K295" t="s">
        <v>776</v>
      </c>
      <c r="L295" t="s">
        <v>25</v>
      </c>
      <c r="M295" t="s">
        <v>46</v>
      </c>
      <c r="N295">
        <v>1</v>
      </c>
      <c r="O295" t="s">
        <v>27</v>
      </c>
      <c r="P295">
        <v>399</v>
      </c>
      <c r="Q295" t="s">
        <v>777</v>
      </c>
      <c r="R295" t="s">
        <v>111</v>
      </c>
      <c r="S295">
        <v>244102</v>
      </c>
      <c r="T295" t="s">
        <v>30</v>
      </c>
      <c r="U295" t="b">
        <v>0</v>
      </c>
    </row>
    <row r="296" spans="1:21" x14ac:dyDescent="0.3">
      <c r="A296">
        <v>295</v>
      </c>
      <c r="B296" t="s">
        <v>778</v>
      </c>
      <c r="C296">
        <v>4720373</v>
      </c>
      <c r="D296" t="s">
        <v>863</v>
      </c>
      <c r="E296">
        <v>31</v>
      </c>
      <c r="F296" t="str">
        <f t="shared" si="8"/>
        <v>adult</v>
      </c>
      <c r="G296" s="2">
        <v>44899</v>
      </c>
      <c r="H296" s="2" t="str">
        <f t="shared" si="9"/>
        <v>Dec</v>
      </c>
      <c r="I296" t="s">
        <v>22</v>
      </c>
      <c r="J296" t="s">
        <v>44</v>
      </c>
      <c r="K296" t="s">
        <v>779</v>
      </c>
      <c r="L296" t="s">
        <v>25</v>
      </c>
      <c r="M296" t="s">
        <v>46</v>
      </c>
      <c r="N296">
        <v>1</v>
      </c>
      <c r="O296" t="s">
        <v>27</v>
      </c>
      <c r="P296">
        <v>342</v>
      </c>
      <c r="Q296" t="s">
        <v>59</v>
      </c>
      <c r="R296" t="s">
        <v>60</v>
      </c>
      <c r="S296">
        <v>560023</v>
      </c>
      <c r="T296" t="s">
        <v>30</v>
      </c>
      <c r="U296" t="b">
        <v>0</v>
      </c>
    </row>
    <row r="297" spans="1:21" x14ac:dyDescent="0.3">
      <c r="A297">
        <v>296</v>
      </c>
      <c r="B297" t="s">
        <v>780</v>
      </c>
      <c r="C297">
        <v>767351</v>
      </c>
      <c r="D297" t="s">
        <v>863</v>
      </c>
      <c r="E297">
        <v>35</v>
      </c>
      <c r="F297" t="str">
        <f t="shared" si="8"/>
        <v>adult</v>
      </c>
      <c r="G297" s="2">
        <v>44899</v>
      </c>
      <c r="H297" s="2" t="str">
        <f t="shared" si="9"/>
        <v>Dec</v>
      </c>
      <c r="I297" t="s">
        <v>22</v>
      </c>
      <c r="J297" t="s">
        <v>23</v>
      </c>
      <c r="K297" t="s">
        <v>781</v>
      </c>
      <c r="L297" t="s">
        <v>34</v>
      </c>
      <c r="M297" t="s">
        <v>66</v>
      </c>
      <c r="N297">
        <v>1</v>
      </c>
      <c r="O297" t="s">
        <v>27</v>
      </c>
      <c r="P297">
        <v>888</v>
      </c>
      <c r="Q297" t="s">
        <v>59</v>
      </c>
      <c r="R297" t="s">
        <v>60</v>
      </c>
      <c r="S297">
        <v>560096</v>
      </c>
      <c r="T297" t="s">
        <v>30</v>
      </c>
      <c r="U297" t="b">
        <v>0</v>
      </c>
    </row>
    <row r="298" spans="1:21" x14ac:dyDescent="0.3">
      <c r="A298">
        <v>297</v>
      </c>
      <c r="B298" t="s">
        <v>782</v>
      </c>
      <c r="C298">
        <v>8967945</v>
      </c>
      <c r="D298" t="s">
        <v>863</v>
      </c>
      <c r="E298">
        <v>38</v>
      </c>
      <c r="F298" t="str">
        <f t="shared" si="8"/>
        <v>adult</v>
      </c>
      <c r="G298" s="2">
        <v>44899</v>
      </c>
      <c r="H298" s="2" t="str">
        <f t="shared" si="9"/>
        <v>Dec</v>
      </c>
      <c r="I298" t="s">
        <v>22</v>
      </c>
      <c r="J298" t="s">
        <v>52</v>
      </c>
      <c r="K298" t="s">
        <v>783</v>
      </c>
      <c r="L298" t="s">
        <v>25</v>
      </c>
      <c r="M298" t="s">
        <v>26</v>
      </c>
      <c r="N298">
        <v>1</v>
      </c>
      <c r="O298" t="s">
        <v>27</v>
      </c>
      <c r="P298">
        <v>461</v>
      </c>
      <c r="Q298" t="s">
        <v>784</v>
      </c>
      <c r="R298" t="s">
        <v>56</v>
      </c>
      <c r="S298">
        <v>410201</v>
      </c>
      <c r="T298" t="s">
        <v>30</v>
      </c>
      <c r="U298" t="b">
        <v>0</v>
      </c>
    </row>
    <row r="299" spans="1:21" x14ac:dyDescent="0.3">
      <c r="A299">
        <v>298</v>
      </c>
      <c r="B299" t="s">
        <v>785</v>
      </c>
      <c r="C299">
        <v>5675757</v>
      </c>
      <c r="D299" t="s">
        <v>863</v>
      </c>
      <c r="E299">
        <v>19</v>
      </c>
      <c r="F299" t="str">
        <f t="shared" si="8"/>
        <v>teenager</v>
      </c>
      <c r="G299" s="2">
        <v>44899</v>
      </c>
      <c r="H299" s="2" t="str">
        <f t="shared" si="9"/>
        <v>Dec</v>
      </c>
      <c r="I299" t="s">
        <v>22</v>
      </c>
      <c r="J299" t="s">
        <v>52</v>
      </c>
      <c r="K299" t="s">
        <v>786</v>
      </c>
      <c r="L299" t="s">
        <v>75</v>
      </c>
      <c r="M299" t="s">
        <v>26</v>
      </c>
      <c r="N299">
        <v>1</v>
      </c>
      <c r="O299" t="s">
        <v>27</v>
      </c>
      <c r="P299">
        <v>545</v>
      </c>
      <c r="Q299" t="s">
        <v>787</v>
      </c>
      <c r="R299" t="s">
        <v>788</v>
      </c>
      <c r="S299">
        <v>799210</v>
      </c>
      <c r="T299" t="s">
        <v>30</v>
      </c>
      <c r="U299" t="b">
        <v>0</v>
      </c>
    </row>
    <row r="300" spans="1:21" x14ac:dyDescent="0.3">
      <c r="A300">
        <v>299</v>
      </c>
      <c r="B300" t="s">
        <v>789</v>
      </c>
      <c r="C300">
        <v>8218066</v>
      </c>
      <c r="D300" t="s">
        <v>862</v>
      </c>
      <c r="E300">
        <v>30</v>
      </c>
      <c r="F300" t="str">
        <f t="shared" si="8"/>
        <v>adult</v>
      </c>
      <c r="G300" s="2">
        <v>44899</v>
      </c>
      <c r="H300" s="2" t="str">
        <f t="shared" si="9"/>
        <v>Dec</v>
      </c>
      <c r="I300" t="s">
        <v>22</v>
      </c>
      <c r="J300" t="s">
        <v>62</v>
      </c>
      <c r="K300" t="s">
        <v>528</v>
      </c>
      <c r="L300" t="s">
        <v>54</v>
      </c>
      <c r="M300" t="s">
        <v>109</v>
      </c>
      <c r="N300">
        <v>1</v>
      </c>
      <c r="O300" t="s">
        <v>27</v>
      </c>
      <c r="P300">
        <v>725</v>
      </c>
      <c r="Q300" t="s">
        <v>790</v>
      </c>
      <c r="R300" t="s">
        <v>56</v>
      </c>
      <c r="S300">
        <v>421501</v>
      </c>
      <c r="T300" t="s">
        <v>30</v>
      </c>
      <c r="U300" t="b">
        <v>0</v>
      </c>
    </row>
    <row r="301" spans="1:21" x14ac:dyDescent="0.3">
      <c r="A301">
        <v>300</v>
      </c>
      <c r="B301" t="s">
        <v>791</v>
      </c>
      <c r="C301">
        <v>529992</v>
      </c>
      <c r="D301" t="s">
        <v>863</v>
      </c>
      <c r="E301">
        <v>39</v>
      </c>
      <c r="F301" t="str">
        <f t="shared" si="8"/>
        <v>adult</v>
      </c>
      <c r="G301" s="2">
        <v>44899</v>
      </c>
      <c r="H301" s="2" t="str">
        <f t="shared" si="9"/>
        <v>Dec</v>
      </c>
      <c r="I301" t="s">
        <v>22</v>
      </c>
      <c r="J301" t="s">
        <v>52</v>
      </c>
      <c r="K301" t="s">
        <v>792</v>
      </c>
      <c r="L301" t="s">
        <v>34</v>
      </c>
      <c r="M301" t="s">
        <v>66</v>
      </c>
      <c r="N301">
        <v>1</v>
      </c>
      <c r="O301" t="s">
        <v>27</v>
      </c>
      <c r="P301">
        <v>799</v>
      </c>
      <c r="Q301" t="s">
        <v>79</v>
      </c>
      <c r="R301" t="s">
        <v>80</v>
      </c>
      <c r="S301">
        <v>781017</v>
      </c>
      <c r="T301" t="s">
        <v>30</v>
      </c>
      <c r="U301" t="b">
        <v>0</v>
      </c>
    </row>
    <row r="302" spans="1:21" x14ac:dyDescent="0.3">
      <c r="A302">
        <v>301</v>
      </c>
      <c r="B302" t="s">
        <v>793</v>
      </c>
      <c r="C302">
        <v>6630432</v>
      </c>
      <c r="D302" t="s">
        <v>862</v>
      </c>
      <c r="E302">
        <v>66</v>
      </c>
      <c r="F302" t="str">
        <f t="shared" si="8"/>
        <v>Senior</v>
      </c>
      <c r="G302" s="2">
        <v>44899</v>
      </c>
      <c r="H302" s="2" t="str">
        <f t="shared" si="9"/>
        <v>Dec</v>
      </c>
      <c r="I302" t="s">
        <v>22</v>
      </c>
      <c r="J302" t="s">
        <v>32</v>
      </c>
      <c r="K302" t="s">
        <v>741</v>
      </c>
      <c r="L302" t="s">
        <v>54</v>
      </c>
      <c r="M302" t="s">
        <v>40</v>
      </c>
      <c r="N302">
        <v>1</v>
      </c>
      <c r="O302" t="s">
        <v>27</v>
      </c>
      <c r="P302">
        <v>899</v>
      </c>
      <c r="Q302" t="s">
        <v>794</v>
      </c>
      <c r="R302" t="s">
        <v>42</v>
      </c>
      <c r="S302">
        <v>711106</v>
      </c>
      <c r="T302" t="s">
        <v>30</v>
      </c>
      <c r="U302" t="b">
        <v>0</v>
      </c>
    </row>
    <row r="303" spans="1:21" x14ac:dyDescent="0.3">
      <c r="A303">
        <v>302</v>
      </c>
      <c r="B303" t="s">
        <v>795</v>
      </c>
      <c r="C303">
        <v>2194113</v>
      </c>
      <c r="D303" t="s">
        <v>863</v>
      </c>
      <c r="E303">
        <v>42</v>
      </c>
      <c r="F303" t="str">
        <f t="shared" si="8"/>
        <v>adult</v>
      </c>
      <c r="G303" s="2">
        <v>44899</v>
      </c>
      <c r="H303" s="2" t="str">
        <f t="shared" si="9"/>
        <v>Dec</v>
      </c>
      <c r="I303" t="s">
        <v>22</v>
      </c>
      <c r="J303" t="s">
        <v>44</v>
      </c>
      <c r="K303" t="s">
        <v>796</v>
      </c>
      <c r="L303" t="s">
        <v>34</v>
      </c>
      <c r="M303" t="s">
        <v>66</v>
      </c>
      <c r="N303">
        <v>1</v>
      </c>
      <c r="O303" t="s">
        <v>27</v>
      </c>
      <c r="P303">
        <v>1186</v>
      </c>
      <c r="Q303" t="s">
        <v>797</v>
      </c>
      <c r="R303" t="s">
        <v>238</v>
      </c>
      <c r="S303">
        <v>826001</v>
      </c>
      <c r="T303" t="s">
        <v>30</v>
      </c>
      <c r="U303" t="b">
        <v>0</v>
      </c>
    </row>
    <row r="304" spans="1:21" x14ac:dyDescent="0.3">
      <c r="A304">
        <v>303</v>
      </c>
      <c r="B304" t="s">
        <v>798</v>
      </c>
      <c r="C304">
        <v>7856161</v>
      </c>
      <c r="D304" t="s">
        <v>863</v>
      </c>
      <c r="E304">
        <v>57</v>
      </c>
      <c r="F304" t="str">
        <f t="shared" si="8"/>
        <v>Senior</v>
      </c>
      <c r="G304" s="2">
        <v>44899</v>
      </c>
      <c r="H304" s="2" t="str">
        <f t="shared" si="9"/>
        <v>Dec</v>
      </c>
      <c r="I304" t="s">
        <v>22</v>
      </c>
      <c r="J304" t="s">
        <v>44</v>
      </c>
      <c r="K304" t="s">
        <v>799</v>
      </c>
      <c r="L304" t="s">
        <v>75</v>
      </c>
      <c r="M304" t="s">
        <v>46</v>
      </c>
      <c r="N304">
        <v>1</v>
      </c>
      <c r="O304" t="s">
        <v>27</v>
      </c>
      <c r="P304">
        <v>540</v>
      </c>
      <c r="Q304" t="s">
        <v>36</v>
      </c>
      <c r="R304" t="s">
        <v>37</v>
      </c>
      <c r="S304">
        <v>122004</v>
      </c>
      <c r="T304" t="s">
        <v>30</v>
      </c>
      <c r="U304" t="b">
        <v>0</v>
      </c>
    </row>
    <row r="305" spans="1:21" x14ac:dyDescent="0.3">
      <c r="A305">
        <v>304</v>
      </c>
      <c r="B305" t="s">
        <v>800</v>
      </c>
      <c r="C305">
        <v>781206</v>
      </c>
      <c r="D305" t="s">
        <v>863</v>
      </c>
      <c r="E305">
        <v>26</v>
      </c>
      <c r="F305" t="str">
        <f t="shared" si="8"/>
        <v>teenager</v>
      </c>
      <c r="G305" s="2">
        <v>44899</v>
      </c>
      <c r="H305" s="2" t="str">
        <f t="shared" si="9"/>
        <v>Dec</v>
      </c>
      <c r="I305" t="s">
        <v>22</v>
      </c>
      <c r="J305" t="s">
        <v>57</v>
      </c>
      <c r="K305" t="s">
        <v>801</v>
      </c>
      <c r="L305" t="s">
        <v>25</v>
      </c>
      <c r="M305" t="s">
        <v>26</v>
      </c>
      <c r="N305">
        <v>1</v>
      </c>
      <c r="O305" t="s">
        <v>27</v>
      </c>
      <c r="P305">
        <v>435</v>
      </c>
      <c r="Q305" t="s">
        <v>180</v>
      </c>
      <c r="R305" t="s">
        <v>48</v>
      </c>
      <c r="S305">
        <v>620005</v>
      </c>
      <c r="T305" t="s">
        <v>30</v>
      </c>
      <c r="U305" t="b">
        <v>0</v>
      </c>
    </row>
    <row r="306" spans="1:21" x14ac:dyDescent="0.3">
      <c r="A306">
        <v>305</v>
      </c>
      <c r="B306" t="s">
        <v>802</v>
      </c>
      <c r="C306">
        <v>7780555</v>
      </c>
      <c r="D306" t="s">
        <v>863</v>
      </c>
      <c r="E306">
        <v>36</v>
      </c>
      <c r="F306" t="str">
        <f t="shared" si="8"/>
        <v>adult</v>
      </c>
      <c r="G306" s="2">
        <v>44899</v>
      </c>
      <c r="H306" s="2" t="str">
        <f t="shared" si="9"/>
        <v>Dec</v>
      </c>
      <c r="I306" t="s">
        <v>113</v>
      </c>
      <c r="J306" t="s">
        <v>44</v>
      </c>
      <c r="K306" t="s">
        <v>803</v>
      </c>
      <c r="L306" t="s">
        <v>34</v>
      </c>
      <c r="M306" t="s">
        <v>66</v>
      </c>
      <c r="N306">
        <v>1</v>
      </c>
      <c r="O306" t="s">
        <v>27</v>
      </c>
      <c r="P306">
        <v>478</v>
      </c>
      <c r="Q306" t="s">
        <v>804</v>
      </c>
      <c r="R306" t="s">
        <v>56</v>
      </c>
      <c r="S306">
        <v>421501</v>
      </c>
      <c r="T306" t="s">
        <v>30</v>
      </c>
      <c r="U306" t="b">
        <v>0</v>
      </c>
    </row>
    <row r="307" spans="1:21" x14ac:dyDescent="0.3">
      <c r="A307">
        <v>306</v>
      </c>
      <c r="B307" t="s">
        <v>805</v>
      </c>
      <c r="C307">
        <v>6047509</v>
      </c>
      <c r="D307" t="s">
        <v>863</v>
      </c>
      <c r="E307">
        <v>27</v>
      </c>
      <c r="F307" t="str">
        <f t="shared" si="8"/>
        <v>teenager</v>
      </c>
      <c r="G307" s="2">
        <v>44899</v>
      </c>
      <c r="H307" s="2" t="str">
        <f t="shared" si="9"/>
        <v>Dec</v>
      </c>
      <c r="I307" t="s">
        <v>22</v>
      </c>
      <c r="J307" t="s">
        <v>52</v>
      </c>
      <c r="K307" t="s">
        <v>192</v>
      </c>
      <c r="L307" t="s">
        <v>34</v>
      </c>
      <c r="M307" t="s">
        <v>46</v>
      </c>
      <c r="N307">
        <v>1</v>
      </c>
      <c r="O307" t="s">
        <v>27</v>
      </c>
      <c r="P307">
        <v>664</v>
      </c>
      <c r="Q307" t="s">
        <v>110</v>
      </c>
      <c r="R307" t="s">
        <v>111</v>
      </c>
      <c r="S307">
        <v>226018</v>
      </c>
      <c r="T307" t="s">
        <v>30</v>
      </c>
      <c r="U307" t="b">
        <v>0</v>
      </c>
    </row>
    <row r="308" spans="1:21" x14ac:dyDescent="0.3">
      <c r="A308">
        <v>307</v>
      </c>
      <c r="B308" t="s">
        <v>806</v>
      </c>
      <c r="C308">
        <v>6615959</v>
      </c>
      <c r="D308" t="s">
        <v>862</v>
      </c>
      <c r="E308">
        <v>18</v>
      </c>
      <c r="F308" t="str">
        <f t="shared" si="8"/>
        <v>teenager</v>
      </c>
      <c r="G308" s="2">
        <v>44899</v>
      </c>
      <c r="H308" s="2" t="str">
        <f t="shared" si="9"/>
        <v>Dec</v>
      </c>
      <c r="I308" t="s">
        <v>22</v>
      </c>
      <c r="J308" t="s">
        <v>52</v>
      </c>
      <c r="K308" t="s">
        <v>807</v>
      </c>
      <c r="L308" t="s">
        <v>25</v>
      </c>
      <c r="M308" t="s">
        <v>40</v>
      </c>
      <c r="N308">
        <v>1</v>
      </c>
      <c r="O308" t="s">
        <v>27</v>
      </c>
      <c r="P308">
        <v>487</v>
      </c>
      <c r="Q308" t="s">
        <v>808</v>
      </c>
      <c r="R308" t="s">
        <v>86</v>
      </c>
      <c r="S308">
        <v>509103</v>
      </c>
      <c r="T308" t="s">
        <v>30</v>
      </c>
      <c r="U308" t="b">
        <v>0</v>
      </c>
    </row>
    <row r="309" spans="1:21" x14ac:dyDescent="0.3">
      <c r="A309">
        <v>308</v>
      </c>
      <c r="B309" t="s">
        <v>806</v>
      </c>
      <c r="C309">
        <v>6615959</v>
      </c>
      <c r="D309" t="s">
        <v>863</v>
      </c>
      <c r="E309">
        <v>24</v>
      </c>
      <c r="F309" t="str">
        <f t="shared" si="8"/>
        <v>teenager</v>
      </c>
      <c r="G309" s="2">
        <v>44899</v>
      </c>
      <c r="H309" s="2" t="str">
        <f t="shared" si="9"/>
        <v>Dec</v>
      </c>
      <c r="I309" t="s">
        <v>22</v>
      </c>
      <c r="J309" t="s">
        <v>52</v>
      </c>
      <c r="K309" t="s">
        <v>809</v>
      </c>
      <c r="L309" t="s">
        <v>34</v>
      </c>
      <c r="M309" t="s">
        <v>46</v>
      </c>
      <c r="N309">
        <v>1</v>
      </c>
      <c r="O309" t="s">
        <v>27</v>
      </c>
      <c r="P309">
        <v>641</v>
      </c>
      <c r="Q309" t="s">
        <v>59</v>
      </c>
      <c r="R309" t="s">
        <v>60</v>
      </c>
      <c r="S309">
        <v>560068</v>
      </c>
      <c r="T309" t="s">
        <v>30</v>
      </c>
      <c r="U309" t="b">
        <v>0</v>
      </c>
    </row>
    <row r="310" spans="1:21" x14ac:dyDescent="0.3">
      <c r="A310">
        <v>309</v>
      </c>
      <c r="B310" t="s">
        <v>810</v>
      </c>
      <c r="C310">
        <v>4084518</v>
      </c>
      <c r="D310" t="s">
        <v>862</v>
      </c>
      <c r="E310">
        <v>31</v>
      </c>
      <c r="F310" t="str">
        <f t="shared" si="8"/>
        <v>adult</v>
      </c>
      <c r="G310" s="2">
        <v>44899</v>
      </c>
      <c r="H310" s="2" t="str">
        <f t="shared" si="9"/>
        <v>Dec</v>
      </c>
      <c r="I310" t="s">
        <v>22</v>
      </c>
      <c r="J310" t="s">
        <v>44</v>
      </c>
      <c r="K310" t="s">
        <v>811</v>
      </c>
      <c r="L310" t="s">
        <v>25</v>
      </c>
      <c r="M310" t="s">
        <v>35</v>
      </c>
      <c r="N310">
        <v>1</v>
      </c>
      <c r="O310" t="s">
        <v>27</v>
      </c>
      <c r="P310">
        <v>399</v>
      </c>
      <c r="Q310" t="s">
        <v>85</v>
      </c>
      <c r="R310" t="s">
        <v>86</v>
      </c>
      <c r="S310">
        <v>500072</v>
      </c>
      <c r="T310" t="s">
        <v>30</v>
      </c>
      <c r="U310" t="b">
        <v>0</v>
      </c>
    </row>
    <row r="311" spans="1:21" x14ac:dyDescent="0.3">
      <c r="A311">
        <v>310</v>
      </c>
      <c r="B311" t="s">
        <v>812</v>
      </c>
      <c r="C311">
        <v>2902438</v>
      </c>
      <c r="D311" t="s">
        <v>863</v>
      </c>
      <c r="E311">
        <v>33</v>
      </c>
      <c r="F311" t="str">
        <f t="shared" si="8"/>
        <v>adult</v>
      </c>
      <c r="G311" s="2">
        <v>44899</v>
      </c>
      <c r="H311" s="2" t="str">
        <f t="shared" si="9"/>
        <v>Dec</v>
      </c>
      <c r="I311" t="s">
        <v>22</v>
      </c>
      <c r="J311" t="s">
        <v>44</v>
      </c>
      <c r="K311" t="s">
        <v>813</v>
      </c>
      <c r="L311" t="s">
        <v>34</v>
      </c>
      <c r="M311" t="s">
        <v>66</v>
      </c>
      <c r="N311">
        <v>1</v>
      </c>
      <c r="O311" t="s">
        <v>27</v>
      </c>
      <c r="P311">
        <v>1115</v>
      </c>
      <c r="Q311" t="s">
        <v>41</v>
      </c>
      <c r="R311" t="s">
        <v>42</v>
      </c>
      <c r="S311">
        <v>700084</v>
      </c>
      <c r="T311" t="s">
        <v>30</v>
      </c>
      <c r="U311" t="b">
        <v>0</v>
      </c>
    </row>
    <row r="312" spans="1:21" x14ac:dyDescent="0.3">
      <c r="A312">
        <v>311</v>
      </c>
      <c r="B312" t="s">
        <v>814</v>
      </c>
      <c r="C312">
        <v>6082959</v>
      </c>
      <c r="D312" t="s">
        <v>862</v>
      </c>
      <c r="E312">
        <v>40</v>
      </c>
      <c r="F312" t="str">
        <f t="shared" si="8"/>
        <v>adult</v>
      </c>
      <c r="G312" s="2">
        <v>44899</v>
      </c>
      <c r="H312" s="2" t="str">
        <f t="shared" si="9"/>
        <v>Dec</v>
      </c>
      <c r="I312" t="s">
        <v>22</v>
      </c>
      <c r="J312" t="s">
        <v>23</v>
      </c>
      <c r="K312" t="s">
        <v>815</v>
      </c>
      <c r="L312" t="s">
        <v>209</v>
      </c>
      <c r="M312" t="s">
        <v>210</v>
      </c>
      <c r="N312">
        <v>1</v>
      </c>
      <c r="O312" t="s">
        <v>27</v>
      </c>
      <c r="P312">
        <v>729</v>
      </c>
      <c r="Q312" t="s">
        <v>510</v>
      </c>
      <c r="R312" t="s">
        <v>42</v>
      </c>
      <c r="S312">
        <v>700132</v>
      </c>
      <c r="T312" t="s">
        <v>30</v>
      </c>
      <c r="U312" t="b">
        <v>0</v>
      </c>
    </row>
    <row r="313" spans="1:21" x14ac:dyDescent="0.3">
      <c r="A313">
        <v>312</v>
      </c>
      <c r="B313" t="s">
        <v>816</v>
      </c>
      <c r="C313">
        <v>608880</v>
      </c>
      <c r="D313" t="s">
        <v>863</v>
      </c>
      <c r="E313">
        <v>48</v>
      </c>
      <c r="F313" t="str">
        <f t="shared" si="8"/>
        <v>adult</v>
      </c>
      <c r="G313" s="2">
        <v>44899</v>
      </c>
      <c r="H313" s="2" t="str">
        <f t="shared" si="9"/>
        <v>Dec</v>
      </c>
      <c r="I313" t="s">
        <v>22</v>
      </c>
      <c r="J313" t="s">
        <v>23</v>
      </c>
      <c r="K313" t="s">
        <v>576</v>
      </c>
      <c r="L313" t="s">
        <v>34</v>
      </c>
      <c r="M313" t="s">
        <v>40</v>
      </c>
      <c r="N313">
        <v>1</v>
      </c>
      <c r="O313" t="s">
        <v>27</v>
      </c>
      <c r="P313">
        <v>635</v>
      </c>
      <c r="Q313" t="s">
        <v>135</v>
      </c>
      <c r="R313" t="s">
        <v>48</v>
      </c>
      <c r="S313">
        <v>600062</v>
      </c>
      <c r="T313" t="s">
        <v>30</v>
      </c>
      <c r="U313" t="b">
        <v>0</v>
      </c>
    </row>
    <row r="314" spans="1:21" x14ac:dyDescent="0.3">
      <c r="A314">
        <v>313</v>
      </c>
      <c r="B314" t="s">
        <v>817</v>
      </c>
      <c r="C314">
        <v>5815426</v>
      </c>
      <c r="D314" t="s">
        <v>862</v>
      </c>
      <c r="E314">
        <v>28</v>
      </c>
      <c r="F314" t="str">
        <f t="shared" si="8"/>
        <v>teenager</v>
      </c>
      <c r="G314" s="2">
        <v>44899</v>
      </c>
      <c r="H314" s="2" t="str">
        <f t="shared" si="9"/>
        <v>Dec</v>
      </c>
      <c r="I314" t="s">
        <v>22</v>
      </c>
      <c r="J314" t="s">
        <v>23</v>
      </c>
      <c r="K314" t="s">
        <v>818</v>
      </c>
      <c r="L314" t="s">
        <v>209</v>
      </c>
      <c r="M314" t="s">
        <v>210</v>
      </c>
      <c r="N314">
        <v>1</v>
      </c>
      <c r="O314" t="s">
        <v>27</v>
      </c>
      <c r="P314">
        <v>729</v>
      </c>
      <c r="Q314" t="s">
        <v>819</v>
      </c>
      <c r="R314" t="s">
        <v>126</v>
      </c>
      <c r="S314">
        <v>470004</v>
      </c>
      <c r="T314" t="s">
        <v>30</v>
      </c>
      <c r="U314" t="b">
        <v>0</v>
      </c>
    </row>
    <row r="315" spans="1:21" x14ac:dyDescent="0.3">
      <c r="A315">
        <v>314</v>
      </c>
      <c r="B315" t="s">
        <v>820</v>
      </c>
      <c r="C315">
        <v>4983896</v>
      </c>
      <c r="D315" t="s">
        <v>863</v>
      </c>
      <c r="E315">
        <v>41</v>
      </c>
      <c r="F315" t="str">
        <f t="shared" si="8"/>
        <v>adult</v>
      </c>
      <c r="G315" s="2">
        <v>44899</v>
      </c>
      <c r="H315" s="2" t="str">
        <f t="shared" si="9"/>
        <v>Dec</v>
      </c>
      <c r="I315" t="s">
        <v>22</v>
      </c>
      <c r="J315" t="s">
        <v>32</v>
      </c>
      <c r="K315" t="s">
        <v>821</v>
      </c>
      <c r="L315" t="s">
        <v>34</v>
      </c>
      <c r="M315" t="s">
        <v>26</v>
      </c>
      <c r="N315">
        <v>1</v>
      </c>
      <c r="O315" t="s">
        <v>27</v>
      </c>
      <c r="P315">
        <v>877</v>
      </c>
      <c r="Q315" t="s">
        <v>822</v>
      </c>
      <c r="R315" t="s">
        <v>73</v>
      </c>
      <c r="S315">
        <v>683562</v>
      </c>
      <c r="T315" t="s">
        <v>30</v>
      </c>
      <c r="U315" t="b">
        <v>0</v>
      </c>
    </row>
    <row r="316" spans="1:21" x14ac:dyDescent="0.3">
      <c r="A316">
        <v>315</v>
      </c>
      <c r="B316" t="s">
        <v>823</v>
      </c>
      <c r="C316">
        <v>249073</v>
      </c>
      <c r="D316" t="s">
        <v>863</v>
      </c>
      <c r="E316">
        <v>35</v>
      </c>
      <c r="F316" t="str">
        <f t="shared" si="8"/>
        <v>adult</v>
      </c>
      <c r="G316" s="2">
        <v>44899</v>
      </c>
      <c r="H316" s="2" t="str">
        <f t="shared" si="9"/>
        <v>Dec</v>
      </c>
      <c r="I316" t="s">
        <v>22</v>
      </c>
      <c r="J316" t="s">
        <v>44</v>
      </c>
      <c r="K316" t="s">
        <v>824</v>
      </c>
      <c r="L316" t="s">
        <v>34</v>
      </c>
      <c r="M316" t="s">
        <v>46</v>
      </c>
      <c r="N316">
        <v>1</v>
      </c>
      <c r="O316" t="s">
        <v>27</v>
      </c>
      <c r="P316">
        <v>666</v>
      </c>
      <c r="Q316" t="s">
        <v>825</v>
      </c>
      <c r="R316" t="s">
        <v>70</v>
      </c>
      <c r="S316">
        <v>517502</v>
      </c>
      <c r="T316" t="s">
        <v>30</v>
      </c>
      <c r="U316" t="b">
        <v>0</v>
      </c>
    </row>
    <row r="317" spans="1:21" x14ac:dyDescent="0.3">
      <c r="A317">
        <v>316</v>
      </c>
      <c r="B317" t="s">
        <v>826</v>
      </c>
      <c r="C317">
        <v>296282</v>
      </c>
      <c r="D317" t="s">
        <v>863</v>
      </c>
      <c r="E317">
        <v>27</v>
      </c>
      <c r="F317" t="str">
        <f t="shared" si="8"/>
        <v>teenager</v>
      </c>
      <c r="G317" s="2">
        <v>44899</v>
      </c>
      <c r="H317" s="2" t="str">
        <f t="shared" si="9"/>
        <v>Dec</v>
      </c>
      <c r="I317" t="s">
        <v>22</v>
      </c>
      <c r="J317" t="s">
        <v>52</v>
      </c>
      <c r="K317" t="s">
        <v>827</v>
      </c>
      <c r="L317" t="s">
        <v>209</v>
      </c>
      <c r="M317" t="s">
        <v>210</v>
      </c>
      <c r="N317">
        <v>1</v>
      </c>
      <c r="O317" t="s">
        <v>27</v>
      </c>
      <c r="P317">
        <v>1442</v>
      </c>
      <c r="Q317" t="s">
        <v>828</v>
      </c>
      <c r="R317" t="s">
        <v>829</v>
      </c>
      <c r="S317">
        <v>110070</v>
      </c>
      <c r="T317" t="s">
        <v>30</v>
      </c>
      <c r="U317" t="b">
        <v>0</v>
      </c>
    </row>
    <row r="318" spans="1:21" x14ac:dyDescent="0.3">
      <c r="A318">
        <v>317</v>
      </c>
      <c r="B318" t="s">
        <v>830</v>
      </c>
      <c r="C318">
        <v>1853947</v>
      </c>
      <c r="D318" t="s">
        <v>863</v>
      </c>
      <c r="E318">
        <v>74</v>
      </c>
      <c r="F318" t="str">
        <f t="shared" si="8"/>
        <v>Senior</v>
      </c>
      <c r="G318" s="2">
        <v>44899</v>
      </c>
      <c r="H318" s="2" t="str">
        <f t="shared" si="9"/>
        <v>Dec</v>
      </c>
      <c r="I318" t="s">
        <v>22</v>
      </c>
      <c r="J318" t="s">
        <v>23</v>
      </c>
      <c r="K318" t="s">
        <v>831</v>
      </c>
      <c r="L318" t="s">
        <v>209</v>
      </c>
      <c r="M318" t="s">
        <v>210</v>
      </c>
      <c r="N318">
        <v>1</v>
      </c>
      <c r="O318" t="s">
        <v>27</v>
      </c>
      <c r="P318">
        <v>790</v>
      </c>
      <c r="Q318" t="s">
        <v>41</v>
      </c>
      <c r="R318" t="s">
        <v>42</v>
      </c>
      <c r="S318">
        <v>700052</v>
      </c>
      <c r="T318" t="s">
        <v>30</v>
      </c>
      <c r="U318" t="b">
        <v>0</v>
      </c>
    </row>
    <row r="319" spans="1:21" x14ac:dyDescent="0.3">
      <c r="A319">
        <v>318</v>
      </c>
      <c r="B319" t="s">
        <v>832</v>
      </c>
      <c r="C319">
        <v>4651921</v>
      </c>
      <c r="D319" t="s">
        <v>863</v>
      </c>
      <c r="E319">
        <v>65</v>
      </c>
      <c r="F319" t="str">
        <f t="shared" si="8"/>
        <v>Senior</v>
      </c>
      <c r="G319" s="2">
        <v>44899</v>
      </c>
      <c r="H319" s="2" t="str">
        <f t="shared" si="9"/>
        <v>Dec</v>
      </c>
      <c r="I319" t="s">
        <v>22</v>
      </c>
      <c r="J319" t="s">
        <v>52</v>
      </c>
      <c r="K319" t="s">
        <v>208</v>
      </c>
      <c r="L319" t="s">
        <v>209</v>
      </c>
      <c r="M319" t="s">
        <v>210</v>
      </c>
      <c r="N319">
        <v>1</v>
      </c>
      <c r="O319" t="s">
        <v>27</v>
      </c>
      <c r="P319">
        <v>799</v>
      </c>
      <c r="Q319" t="s">
        <v>257</v>
      </c>
      <c r="R319" t="s">
        <v>56</v>
      </c>
      <c r="S319">
        <v>400705</v>
      </c>
      <c r="T319" t="s">
        <v>30</v>
      </c>
      <c r="U319" t="b">
        <v>0</v>
      </c>
    </row>
    <row r="320" spans="1:21" x14ac:dyDescent="0.3">
      <c r="A320">
        <v>319</v>
      </c>
      <c r="B320" t="s">
        <v>833</v>
      </c>
      <c r="C320">
        <v>6987211</v>
      </c>
      <c r="D320" t="s">
        <v>863</v>
      </c>
      <c r="E320">
        <v>53</v>
      </c>
      <c r="F320" t="str">
        <f t="shared" si="8"/>
        <v>Senior</v>
      </c>
      <c r="G320" s="2">
        <v>44899</v>
      </c>
      <c r="H320" s="2" t="str">
        <f t="shared" si="9"/>
        <v>Dec</v>
      </c>
      <c r="I320" t="s">
        <v>22</v>
      </c>
      <c r="J320" t="s">
        <v>52</v>
      </c>
      <c r="K320" t="s">
        <v>834</v>
      </c>
      <c r="L320" t="s">
        <v>34</v>
      </c>
      <c r="M320" t="s">
        <v>66</v>
      </c>
      <c r="N320">
        <v>1</v>
      </c>
      <c r="O320" t="s">
        <v>27</v>
      </c>
      <c r="P320">
        <v>950</v>
      </c>
      <c r="Q320" t="s">
        <v>835</v>
      </c>
      <c r="R320" t="s">
        <v>100</v>
      </c>
      <c r="S320">
        <v>306021</v>
      </c>
      <c r="T320" t="s">
        <v>30</v>
      </c>
      <c r="U320" t="b">
        <v>0</v>
      </c>
    </row>
    <row r="321" spans="1:21" x14ac:dyDescent="0.3">
      <c r="A321">
        <v>320</v>
      </c>
      <c r="B321" t="s">
        <v>836</v>
      </c>
      <c r="C321">
        <v>4835989</v>
      </c>
      <c r="D321" t="s">
        <v>863</v>
      </c>
      <c r="E321">
        <v>48</v>
      </c>
      <c r="F321" t="str">
        <f t="shared" si="8"/>
        <v>adult</v>
      </c>
      <c r="G321" s="2">
        <v>44899</v>
      </c>
      <c r="H321" s="2" t="str">
        <f t="shared" si="9"/>
        <v>Dec</v>
      </c>
      <c r="I321" t="s">
        <v>22</v>
      </c>
      <c r="J321" t="s">
        <v>32</v>
      </c>
      <c r="K321" t="s">
        <v>837</v>
      </c>
      <c r="L321" t="s">
        <v>473</v>
      </c>
      <c r="M321" t="s">
        <v>26</v>
      </c>
      <c r="N321">
        <v>1</v>
      </c>
      <c r="O321" t="s">
        <v>27</v>
      </c>
      <c r="P321">
        <v>641</v>
      </c>
      <c r="Q321" t="s">
        <v>125</v>
      </c>
      <c r="R321" t="s">
        <v>126</v>
      </c>
      <c r="S321">
        <v>452006</v>
      </c>
      <c r="T321" t="s">
        <v>30</v>
      </c>
      <c r="U321" t="b">
        <v>0</v>
      </c>
    </row>
    <row r="322" spans="1:21" x14ac:dyDescent="0.3">
      <c r="A322">
        <v>321</v>
      </c>
      <c r="B322" t="s">
        <v>836</v>
      </c>
      <c r="C322">
        <v>4835989</v>
      </c>
      <c r="D322" t="s">
        <v>863</v>
      </c>
      <c r="E322">
        <v>24</v>
      </c>
      <c r="F322" t="str">
        <f t="shared" si="8"/>
        <v>teenager</v>
      </c>
      <c r="G322" s="2">
        <v>44899</v>
      </c>
      <c r="H322" s="2" t="str">
        <f t="shared" si="9"/>
        <v>Dec</v>
      </c>
      <c r="I322" t="s">
        <v>22</v>
      </c>
      <c r="J322" t="s">
        <v>52</v>
      </c>
      <c r="K322" t="s">
        <v>838</v>
      </c>
      <c r="L322" t="s">
        <v>209</v>
      </c>
      <c r="M322" t="s">
        <v>210</v>
      </c>
      <c r="N322">
        <v>1</v>
      </c>
      <c r="O322" t="s">
        <v>27</v>
      </c>
      <c r="P322">
        <v>533</v>
      </c>
      <c r="Q322" t="s">
        <v>510</v>
      </c>
      <c r="R322" t="s">
        <v>42</v>
      </c>
      <c r="S322">
        <v>700079</v>
      </c>
      <c r="T322" t="s">
        <v>30</v>
      </c>
      <c r="U322" t="b">
        <v>0</v>
      </c>
    </row>
    <row r="323" spans="1:21" x14ac:dyDescent="0.3">
      <c r="A323">
        <v>322</v>
      </c>
      <c r="B323" t="s">
        <v>839</v>
      </c>
      <c r="C323">
        <v>9124078</v>
      </c>
      <c r="D323" t="s">
        <v>863</v>
      </c>
      <c r="E323">
        <v>64</v>
      </c>
      <c r="F323" t="str">
        <f t="shared" ref="F323:F329" si="10">IF(E323&gt;=50,"Senior", IF(E323&gt;=30,"adult","teenager"))</f>
        <v>Senior</v>
      </c>
      <c r="G323" s="2">
        <v>44899</v>
      </c>
      <c r="H323" s="2" t="str">
        <f t="shared" ref="H323:H329" si="11">TEXT(G323,"mmm")</f>
        <v>Dec</v>
      </c>
      <c r="I323" t="s">
        <v>286</v>
      </c>
      <c r="J323" t="s">
        <v>44</v>
      </c>
      <c r="K323" t="s">
        <v>412</v>
      </c>
      <c r="L323" t="s">
        <v>34</v>
      </c>
      <c r="M323" t="s">
        <v>40</v>
      </c>
      <c r="N323">
        <v>1</v>
      </c>
      <c r="O323" t="s">
        <v>27</v>
      </c>
      <c r="P323">
        <v>655</v>
      </c>
      <c r="Q323" t="s">
        <v>85</v>
      </c>
      <c r="R323" t="s">
        <v>86</v>
      </c>
      <c r="S323">
        <v>500088</v>
      </c>
      <c r="T323" t="s">
        <v>30</v>
      </c>
      <c r="U323" t="b">
        <v>0</v>
      </c>
    </row>
    <row r="324" spans="1:21" x14ac:dyDescent="0.3">
      <c r="A324">
        <v>323</v>
      </c>
      <c r="B324" t="s">
        <v>840</v>
      </c>
      <c r="C324">
        <v>1781950</v>
      </c>
      <c r="D324" t="s">
        <v>863</v>
      </c>
      <c r="E324">
        <v>30</v>
      </c>
      <c r="F324" t="str">
        <f t="shared" si="10"/>
        <v>adult</v>
      </c>
      <c r="G324" s="2">
        <v>44899</v>
      </c>
      <c r="H324" s="2" t="str">
        <f t="shared" si="11"/>
        <v>Dec</v>
      </c>
      <c r="I324" t="s">
        <v>22</v>
      </c>
      <c r="J324" t="s">
        <v>52</v>
      </c>
      <c r="K324" t="s">
        <v>256</v>
      </c>
      <c r="L324" t="s">
        <v>209</v>
      </c>
      <c r="M324" t="s">
        <v>210</v>
      </c>
      <c r="N324">
        <v>1</v>
      </c>
      <c r="O324" t="s">
        <v>27</v>
      </c>
      <c r="P324">
        <v>499</v>
      </c>
      <c r="Q324" t="s">
        <v>841</v>
      </c>
      <c r="R324" t="s">
        <v>29</v>
      </c>
      <c r="S324">
        <v>160104</v>
      </c>
      <c r="T324" t="s">
        <v>30</v>
      </c>
      <c r="U324" t="b">
        <v>0</v>
      </c>
    </row>
    <row r="325" spans="1:21" x14ac:dyDescent="0.3">
      <c r="A325">
        <v>324</v>
      </c>
      <c r="B325" t="s">
        <v>842</v>
      </c>
      <c r="C325">
        <v>3695347</v>
      </c>
      <c r="D325" t="s">
        <v>863</v>
      </c>
      <c r="E325">
        <v>22</v>
      </c>
      <c r="F325" t="str">
        <f t="shared" si="10"/>
        <v>teenager</v>
      </c>
      <c r="G325" s="2">
        <v>44899</v>
      </c>
      <c r="H325" s="2" t="str">
        <f t="shared" si="11"/>
        <v>Dec</v>
      </c>
      <c r="I325" t="s">
        <v>22</v>
      </c>
      <c r="J325" t="s">
        <v>44</v>
      </c>
      <c r="K325" t="s">
        <v>843</v>
      </c>
      <c r="L325" t="s">
        <v>34</v>
      </c>
      <c r="M325" t="s">
        <v>26</v>
      </c>
      <c r="N325">
        <v>1</v>
      </c>
      <c r="O325" t="s">
        <v>27</v>
      </c>
      <c r="P325">
        <v>529</v>
      </c>
      <c r="Q325" t="s">
        <v>844</v>
      </c>
      <c r="R325" t="s">
        <v>145</v>
      </c>
      <c r="S325">
        <v>370110</v>
      </c>
      <c r="T325" t="s">
        <v>30</v>
      </c>
      <c r="U325" t="b">
        <v>0</v>
      </c>
    </row>
    <row r="326" spans="1:21" x14ac:dyDescent="0.3">
      <c r="A326">
        <v>325</v>
      </c>
      <c r="B326" t="s">
        <v>845</v>
      </c>
      <c r="C326">
        <v>2332327</v>
      </c>
      <c r="D326" t="s">
        <v>863</v>
      </c>
      <c r="E326">
        <v>23</v>
      </c>
      <c r="F326" t="str">
        <f t="shared" si="10"/>
        <v>teenager</v>
      </c>
      <c r="G326" s="2">
        <v>44899</v>
      </c>
      <c r="H326" s="2" t="str">
        <f t="shared" si="11"/>
        <v>Dec</v>
      </c>
      <c r="I326" t="s">
        <v>22</v>
      </c>
      <c r="J326" t="s">
        <v>44</v>
      </c>
      <c r="K326" t="s">
        <v>846</v>
      </c>
      <c r="L326" t="s">
        <v>34</v>
      </c>
      <c r="M326" t="s">
        <v>46</v>
      </c>
      <c r="N326">
        <v>1</v>
      </c>
      <c r="O326" t="s">
        <v>27</v>
      </c>
      <c r="P326">
        <v>547</v>
      </c>
      <c r="Q326" t="s">
        <v>847</v>
      </c>
      <c r="R326" t="s">
        <v>574</v>
      </c>
      <c r="S326">
        <v>737101</v>
      </c>
      <c r="T326" t="s">
        <v>30</v>
      </c>
      <c r="U326" t="b">
        <v>0</v>
      </c>
    </row>
    <row r="327" spans="1:21" x14ac:dyDescent="0.3">
      <c r="A327">
        <v>326</v>
      </c>
      <c r="B327" t="s">
        <v>848</v>
      </c>
      <c r="C327">
        <v>6393323</v>
      </c>
      <c r="D327" t="s">
        <v>863</v>
      </c>
      <c r="E327">
        <v>35</v>
      </c>
      <c r="F327" t="str">
        <f t="shared" si="10"/>
        <v>adult</v>
      </c>
      <c r="G327" s="2">
        <v>44899</v>
      </c>
      <c r="H327" s="2" t="str">
        <f t="shared" si="11"/>
        <v>Dec</v>
      </c>
      <c r="I327" t="s">
        <v>22</v>
      </c>
      <c r="J327" t="s">
        <v>44</v>
      </c>
      <c r="K327" t="s">
        <v>849</v>
      </c>
      <c r="L327" t="s">
        <v>25</v>
      </c>
      <c r="M327" t="s">
        <v>850</v>
      </c>
      <c r="N327">
        <v>1</v>
      </c>
      <c r="O327" t="s">
        <v>27</v>
      </c>
      <c r="P327">
        <v>683</v>
      </c>
      <c r="Q327" t="s">
        <v>851</v>
      </c>
      <c r="R327" t="s">
        <v>111</v>
      </c>
      <c r="S327">
        <v>261001</v>
      </c>
      <c r="T327" t="s">
        <v>30</v>
      </c>
      <c r="U327" t="b">
        <v>0</v>
      </c>
    </row>
    <row r="328" spans="1:21" x14ac:dyDescent="0.3">
      <c r="A328">
        <v>327</v>
      </c>
      <c r="B328" t="s">
        <v>852</v>
      </c>
      <c r="C328">
        <v>1741029</v>
      </c>
      <c r="D328" t="s">
        <v>863</v>
      </c>
      <c r="E328">
        <v>20</v>
      </c>
      <c r="F328" t="str">
        <f t="shared" si="10"/>
        <v>teenager</v>
      </c>
      <c r="G328" s="2">
        <v>44899</v>
      </c>
      <c r="H328" s="2" t="str">
        <f t="shared" si="11"/>
        <v>Dec</v>
      </c>
      <c r="I328" t="s">
        <v>22</v>
      </c>
      <c r="J328" t="s">
        <v>44</v>
      </c>
      <c r="K328" t="s">
        <v>853</v>
      </c>
      <c r="L328" t="s">
        <v>75</v>
      </c>
      <c r="M328" t="s">
        <v>26</v>
      </c>
      <c r="N328">
        <v>1</v>
      </c>
      <c r="O328" t="s">
        <v>27</v>
      </c>
      <c r="P328">
        <v>499</v>
      </c>
      <c r="Q328" t="s">
        <v>144</v>
      </c>
      <c r="R328" t="s">
        <v>145</v>
      </c>
      <c r="S328">
        <v>382481</v>
      </c>
      <c r="T328" t="s">
        <v>30</v>
      </c>
      <c r="U328" t="b">
        <v>0</v>
      </c>
    </row>
    <row r="329" spans="1:21" x14ac:dyDescent="0.3">
      <c r="A329">
        <v>328</v>
      </c>
      <c r="B329" t="s">
        <v>854</v>
      </c>
      <c r="C329">
        <v>9462001</v>
      </c>
      <c r="D329" t="s">
        <v>862</v>
      </c>
      <c r="E329">
        <v>43</v>
      </c>
      <c r="F329" t="str">
        <f t="shared" si="10"/>
        <v>adult</v>
      </c>
      <c r="G329" s="2">
        <v>44899</v>
      </c>
      <c r="H329" s="2" t="str">
        <f t="shared" si="11"/>
        <v>Dec</v>
      </c>
      <c r="I329" t="s">
        <v>22</v>
      </c>
      <c r="J329" t="s">
        <v>32</v>
      </c>
      <c r="K329" t="s">
        <v>855</v>
      </c>
      <c r="L329" t="s">
        <v>509</v>
      </c>
      <c r="M329" t="s">
        <v>66</v>
      </c>
      <c r="N329">
        <v>1</v>
      </c>
      <c r="O329" t="s">
        <v>27</v>
      </c>
      <c r="P329">
        <v>791</v>
      </c>
      <c r="Q329" t="s">
        <v>856</v>
      </c>
      <c r="R329" t="s">
        <v>133</v>
      </c>
      <c r="S329">
        <v>248171</v>
      </c>
      <c r="T329" t="s">
        <v>30</v>
      </c>
      <c r="U329" t="b">
        <v>0</v>
      </c>
    </row>
  </sheetData>
  <autoFilter ref="A1:U329"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98657-DEB4-43D1-886B-7D44C96525C5}">
  <dimension ref="A1:V43"/>
  <sheetViews>
    <sheetView showGridLines="0" workbookViewId="0">
      <selection activeCell="V11" sqref="V11"/>
    </sheetView>
  </sheetViews>
  <sheetFormatPr defaultRowHeight="14.4" x14ac:dyDescent="0.3"/>
  <sheetData>
    <row r="1" spans="1:22" x14ac:dyDescent="0.3">
      <c r="A1" s="9" t="s">
        <v>861</v>
      </c>
      <c r="B1" s="9"/>
      <c r="C1" s="9"/>
      <c r="D1" s="9"/>
    </row>
    <row r="2" spans="1:22" x14ac:dyDescent="0.3">
      <c r="A2" s="7"/>
      <c r="B2" s="7"/>
      <c r="C2" s="7"/>
      <c r="D2" s="7"/>
      <c r="E2" s="7"/>
      <c r="F2" s="7"/>
      <c r="G2" s="7"/>
      <c r="H2" s="7"/>
      <c r="I2" s="7"/>
      <c r="J2" s="7"/>
      <c r="K2" s="7"/>
      <c r="L2" s="7"/>
      <c r="M2" s="7"/>
      <c r="N2" s="7"/>
      <c r="O2" s="7"/>
      <c r="P2" s="7"/>
      <c r="Q2" s="7"/>
      <c r="R2" s="7"/>
      <c r="S2" s="7"/>
      <c r="T2" s="7"/>
      <c r="U2" s="7"/>
      <c r="V2" s="7"/>
    </row>
    <row r="3" spans="1:22" x14ac:dyDescent="0.3">
      <c r="A3" s="7"/>
      <c r="B3" s="7"/>
      <c r="C3" s="7"/>
      <c r="D3" s="7"/>
      <c r="E3" s="7"/>
      <c r="F3" s="7"/>
      <c r="G3" s="7"/>
      <c r="H3" s="7"/>
      <c r="I3" s="7"/>
      <c r="J3" s="7"/>
      <c r="K3" s="7"/>
      <c r="L3" s="7"/>
      <c r="M3" s="7"/>
      <c r="N3" s="7"/>
      <c r="O3" s="7"/>
      <c r="P3" s="7"/>
      <c r="Q3" s="7"/>
      <c r="R3" s="7"/>
      <c r="S3" s="7"/>
      <c r="T3" s="7"/>
      <c r="U3" s="7"/>
      <c r="V3" s="7"/>
    </row>
    <row r="4" spans="1:22" x14ac:dyDescent="0.3">
      <c r="A4" s="7"/>
      <c r="B4" s="7"/>
      <c r="C4" s="7"/>
      <c r="D4" s="7"/>
      <c r="E4" s="7"/>
      <c r="F4" s="7"/>
      <c r="G4" s="7"/>
      <c r="H4" s="7"/>
      <c r="I4" s="7"/>
      <c r="J4" s="7"/>
      <c r="K4" s="7"/>
      <c r="L4" s="7"/>
      <c r="M4" s="7"/>
      <c r="N4" s="7"/>
      <c r="O4" s="7"/>
      <c r="P4" s="7"/>
      <c r="Q4" s="7"/>
      <c r="R4" s="7"/>
      <c r="S4" s="7"/>
      <c r="T4" s="7"/>
      <c r="U4" s="7"/>
      <c r="V4" s="7"/>
    </row>
    <row r="5" spans="1:22" x14ac:dyDescent="0.3">
      <c r="A5" s="7"/>
      <c r="B5" s="7"/>
      <c r="C5" s="7"/>
      <c r="D5" s="7"/>
      <c r="E5" s="7"/>
      <c r="F5" s="7"/>
      <c r="G5" s="7"/>
      <c r="H5" s="7"/>
      <c r="I5" s="7"/>
      <c r="J5" s="7"/>
      <c r="K5" s="7"/>
      <c r="L5" s="7"/>
      <c r="M5" s="7"/>
      <c r="N5" s="7"/>
      <c r="O5" s="7"/>
      <c r="P5" s="7"/>
      <c r="Q5" s="7"/>
      <c r="R5" s="7"/>
      <c r="S5" s="7"/>
      <c r="T5" s="7"/>
      <c r="U5" s="7"/>
      <c r="V5" s="7"/>
    </row>
    <row r="6" spans="1:22" x14ac:dyDescent="0.3">
      <c r="A6" s="7"/>
      <c r="B6" s="7"/>
      <c r="C6" s="7"/>
      <c r="D6" s="7"/>
      <c r="E6" s="7"/>
      <c r="F6" s="7"/>
      <c r="G6" s="7"/>
      <c r="H6" s="7"/>
      <c r="I6" s="7"/>
      <c r="J6" s="7"/>
      <c r="K6" s="7"/>
      <c r="L6" s="7"/>
      <c r="M6" s="7"/>
      <c r="N6" s="7"/>
      <c r="O6" s="7"/>
      <c r="P6" s="7"/>
      <c r="Q6" s="7"/>
      <c r="R6" s="7"/>
      <c r="S6" s="7"/>
      <c r="T6" s="7"/>
      <c r="U6" s="7"/>
      <c r="V6" s="7"/>
    </row>
    <row r="7" spans="1:22" x14ac:dyDescent="0.3">
      <c r="A7" s="7"/>
      <c r="B7" s="7"/>
      <c r="C7" s="7"/>
      <c r="D7" s="7"/>
      <c r="E7" s="7"/>
      <c r="F7" s="7"/>
      <c r="G7" s="7"/>
      <c r="H7" s="7"/>
      <c r="I7" s="7"/>
      <c r="J7" s="7"/>
      <c r="K7" s="7"/>
      <c r="L7" s="7"/>
      <c r="M7" s="7"/>
      <c r="N7" s="7"/>
      <c r="O7" s="7"/>
      <c r="P7" s="7"/>
      <c r="Q7" s="7"/>
      <c r="R7" s="7"/>
      <c r="S7" s="7"/>
      <c r="T7" s="7"/>
      <c r="U7" s="7"/>
      <c r="V7" s="7"/>
    </row>
    <row r="8" spans="1:22" x14ac:dyDescent="0.3">
      <c r="A8" s="7"/>
      <c r="B8" s="7"/>
      <c r="C8" s="7"/>
      <c r="D8" s="7"/>
      <c r="E8" s="7"/>
      <c r="F8" s="7"/>
      <c r="G8" s="7"/>
      <c r="H8" s="7"/>
      <c r="I8" s="7"/>
      <c r="J8" s="7"/>
      <c r="K8" s="7"/>
      <c r="L8" s="7"/>
      <c r="M8" s="7"/>
      <c r="N8" s="7"/>
      <c r="O8" s="7"/>
      <c r="P8" s="7"/>
      <c r="Q8" s="7"/>
      <c r="R8" s="7"/>
      <c r="S8" s="7"/>
      <c r="T8" s="7"/>
      <c r="U8" s="7"/>
      <c r="V8" s="7"/>
    </row>
    <row r="9" spans="1:22" x14ac:dyDescent="0.3">
      <c r="A9" s="7"/>
      <c r="B9" s="7"/>
      <c r="C9" s="7"/>
      <c r="D9" s="7"/>
      <c r="E9" s="7"/>
      <c r="F9" s="7"/>
      <c r="G9" s="7"/>
      <c r="H9" s="7"/>
      <c r="I9" s="7"/>
      <c r="J9" s="7"/>
      <c r="K9" s="7"/>
      <c r="L9" s="7"/>
      <c r="M9" s="7"/>
      <c r="N9" s="7"/>
      <c r="O9" s="7"/>
      <c r="P9" s="7"/>
      <c r="Q9" s="7"/>
      <c r="R9" s="7"/>
      <c r="S9" s="7"/>
      <c r="T9" s="7"/>
      <c r="U9" s="7"/>
      <c r="V9" s="7"/>
    </row>
    <row r="10" spans="1:22" x14ac:dyDescent="0.3">
      <c r="A10" s="7"/>
      <c r="B10" s="7"/>
      <c r="C10" s="7"/>
      <c r="D10" s="7"/>
      <c r="E10" s="7"/>
      <c r="F10" s="7"/>
      <c r="G10" s="7"/>
      <c r="H10" s="7"/>
      <c r="I10" s="7"/>
      <c r="J10" s="7"/>
      <c r="K10" s="7"/>
      <c r="L10" s="7"/>
      <c r="M10" s="7"/>
      <c r="N10" s="7"/>
      <c r="O10" s="7"/>
      <c r="P10" s="7"/>
      <c r="Q10" s="7"/>
      <c r="R10" s="7"/>
      <c r="S10" s="7"/>
      <c r="T10" s="7"/>
      <c r="U10" s="7"/>
      <c r="V10" s="7"/>
    </row>
    <row r="11" spans="1:22" x14ac:dyDescent="0.3">
      <c r="A11" s="7"/>
      <c r="B11" s="7"/>
      <c r="C11" s="7"/>
      <c r="D11" s="7"/>
      <c r="E11" s="7"/>
      <c r="F11" s="7"/>
      <c r="G11" s="7"/>
      <c r="H11" s="7"/>
      <c r="I11" s="7"/>
      <c r="J11" s="7"/>
      <c r="K11" s="7"/>
      <c r="L11" s="7"/>
      <c r="M11" s="7"/>
      <c r="N11" s="7"/>
      <c r="O11" s="7"/>
      <c r="P11" s="7"/>
      <c r="Q11" s="7"/>
      <c r="R11" s="7"/>
      <c r="S11" s="7"/>
      <c r="T11" s="7"/>
      <c r="U11" s="7"/>
      <c r="V11" s="7"/>
    </row>
    <row r="12" spans="1:22" x14ac:dyDescent="0.3">
      <c r="A12" s="7"/>
      <c r="B12" s="7"/>
      <c r="C12" s="7"/>
      <c r="D12" s="7"/>
      <c r="E12" s="7"/>
      <c r="F12" s="7"/>
      <c r="G12" s="7"/>
      <c r="H12" s="7"/>
      <c r="I12" s="7"/>
      <c r="J12" s="7"/>
      <c r="K12" s="7"/>
      <c r="L12" s="7"/>
      <c r="M12" s="7"/>
      <c r="N12" s="7"/>
      <c r="O12" s="7"/>
      <c r="P12" s="7"/>
      <c r="Q12" s="7"/>
      <c r="R12" s="7"/>
      <c r="S12" s="7"/>
      <c r="T12" s="7"/>
      <c r="U12" s="7"/>
      <c r="V12" s="7"/>
    </row>
    <row r="13" spans="1:22" x14ac:dyDescent="0.3">
      <c r="A13" s="7"/>
      <c r="B13" s="7"/>
      <c r="C13" s="7"/>
      <c r="D13" s="7"/>
      <c r="E13" s="7"/>
      <c r="F13" s="7"/>
      <c r="G13" s="7"/>
      <c r="H13" s="7"/>
      <c r="I13" s="7"/>
      <c r="J13" s="7"/>
      <c r="K13" s="7"/>
      <c r="L13" s="7"/>
      <c r="M13" s="7"/>
      <c r="N13" s="7"/>
      <c r="O13" s="7"/>
      <c r="P13" s="7"/>
      <c r="Q13" s="7"/>
      <c r="R13" s="7"/>
      <c r="S13" s="7"/>
      <c r="T13" s="7"/>
      <c r="U13" s="7"/>
      <c r="V13" s="7"/>
    </row>
    <row r="14" spans="1:22" x14ac:dyDescent="0.3">
      <c r="A14" s="7"/>
      <c r="B14" s="7"/>
      <c r="C14" s="7"/>
      <c r="D14" s="7"/>
      <c r="E14" s="7"/>
      <c r="F14" s="7"/>
      <c r="G14" s="7"/>
      <c r="H14" s="7"/>
      <c r="I14" s="7"/>
      <c r="J14" s="7"/>
      <c r="K14" s="7"/>
      <c r="L14" s="7"/>
      <c r="M14" s="7"/>
      <c r="N14" s="7"/>
      <c r="O14" s="7"/>
      <c r="P14" s="7"/>
      <c r="Q14" s="7"/>
      <c r="R14" s="7"/>
      <c r="S14" s="7"/>
      <c r="T14" s="7"/>
      <c r="U14" s="7"/>
      <c r="V14" s="7"/>
    </row>
    <row r="15" spans="1:22" x14ac:dyDescent="0.3">
      <c r="A15" s="7"/>
      <c r="B15" s="7"/>
      <c r="C15" s="7"/>
      <c r="D15" s="7"/>
      <c r="E15" s="7"/>
      <c r="F15" s="7"/>
      <c r="G15" s="7"/>
      <c r="H15" s="7"/>
      <c r="I15" s="7"/>
      <c r="J15" s="7"/>
      <c r="K15" s="7"/>
      <c r="L15" s="7"/>
      <c r="M15" s="7"/>
      <c r="N15" s="7"/>
      <c r="O15" s="7"/>
      <c r="P15" s="7"/>
      <c r="Q15" s="7"/>
      <c r="R15" s="7"/>
      <c r="S15" s="7"/>
      <c r="T15" s="7"/>
      <c r="U15" s="7"/>
      <c r="V15" s="7"/>
    </row>
    <row r="16" spans="1:22" x14ac:dyDescent="0.3">
      <c r="A16" s="7"/>
      <c r="B16" s="7"/>
      <c r="C16" s="7"/>
      <c r="D16" s="7"/>
      <c r="E16" s="7"/>
      <c r="F16" s="7"/>
      <c r="G16" s="7"/>
      <c r="H16" s="7"/>
      <c r="I16" s="7"/>
      <c r="J16" s="7"/>
      <c r="K16" s="7"/>
      <c r="L16" s="7"/>
      <c r="M16" s="7"/>
      <c r="N16" s="7"/>
      <c r="O16" s="7"/>
      <c r="P16" s="7"/>
      <c r="Q16" s="7"/>
      <c r="R16" s="7"/>
      <c r="S16" s="7"/>
      <c r="T16" s="7"/>
      <c r="U16" s="7"/>
      <c r="V16" s="7"/>
    </row>
    <row r="17" spans="1:22" x14ac:dyDescent="0.3">
      <c r="A17" s="7"/>
      <c r="B17" s="7"/>
      <c r="C17" s="7"/>
      <c r="D17" s="7"/>
      <c r="E17" s="7"/>
      <c r="F17" s="7"/>
      <c r="G17" s="7"/>
      <c r="H17" s="7"/>
      <c r="I17" s="7"/>
      <c r="J17" s="7"/>
      <c r="K17" s="7"/>
      <c r="L17" s="7"/>
      <c r="M17" s="7"/>
      <c r="N17" s="7"/>
      <c r="O17" s="7"/>
      <c r="P17" s="7"/>
      <c r="Q17" s="7"/>
      <c r="R17" s="7"/>
      <c r="S17" s="7"/>
      <c r="T17" s="7"/>
      <c r="U17" s="7"/>
      <c r="V17" s="7"/>
    </row>
    <row r="18" spans="1:22" x14ac:dyDescent="0.3">
      <c r="A18" s="7"/>
      <c r="B18" s="7"/>
      <c r="C18" s="7"/>
      <c r="D18" s="7"/>
      <c r="E18" s="7"/>
      <c r="F18" s="7"/>
      <c r="G18" s="7"/>
      <c r="H18" s="7"/>
      <c r="I18" s="7"/>
      <c r="J18" s="7"/>
      <c r="K18" s="7"/>
      <c r="L18" s="7"/>
      <c r="M18" s="7"/>
      <c r="N18" s="7"/>
      <c r="O18" s="7"/>
      <c r="P18" s="7"/>
      <c r="Q18" s="7"/>
      <c r="R18" s="7"/>
      <c r="S18" s="7"/>
      <c r="T18" s="7"/>
      <c r="U18" s="7"/>
      <c r="V18" s="7"/>
    </row>
    <row r="19" spans="1:22" x14ac:dyDescent="0.3">
      <c r="A19" s="7"/>
      <c r="B19" s="7"/>
      <c r="C19" s="7"/>
      <c r="D19" s="7"/>
      <c r="E19" s="7"/>
      <c r="F19" s="7"/>
      <c r="G19" s="7"/>
      <c r="H19" s="7"/>
      <c r="I19" s="7"/>
      <c r="J19" s="7"/>
      <c r="K19" s="7"/>
      <c r="L19" s="7"/>
      <c r="M19" s="7"/>
      <c r="N19" s="7"/>
      <c r="O19" s="7"/>
      <c r="P19" s="7"/>
      <c r="Q19" s="7"/>
      <c r="R19" s="7"/>
      <c r="S19" s="7"/>
      <c r="T19" s="7"/>
      <c r="U19" s="7"/>
      <c r="V19" s="7"/>
    </row>
    <row r="20" spans="1:22" x14ac:dyDescent="0.3">
      <c r="A20" s="7"/>
      <c r="B20" s="7"/>
      <c r="C20" s="7"/>
      <c r="D20" s="7"/>
      <c r="E20" s="7"/>
      <c r="F20" s="7"/>
      <c r="G20" s="7"/>
      <c r="H20" s="7"/>
      <c r="I20" s="7"/>
      <c r="J20" s="7"/>
      <c r="K20" s="7"/>
      <c r="L20" s="7"/>
      <c r="M20" s="7"/>
      <c r="N20" s="7"/>
      <c r="O20" s="7"/>
      <c r="P20" s="7"/>
      <c r="Q20" s="7"/>
      <c r="R20" s="7"/>
      <c r="S20" s="7"/>
      <c r="T20" s="7"/>
      <c r="U20" s="7"/>
      <c r="V20" s="7"/>
    </row>
    <row r="21" spans="1:22" x14ac:dyDescent="0.3">
      <c r="A21" s="7"/>
      <c r="B21" s="7"/>
      <c r="C21" s="7"/>
      <c r="D21" s="7"/>
      <c r="E21" s="7"/>
      <c r="F21" s="7"/>
      <c r="G21" s="7"/>
      <c r="H21" s="7"/>
      <c r="I21" s="7"/>
      <c r="J21" s="7"/>
      <c r="K21" s="7"/>
      <c r="L21" s="7"/>
      <c r="M21" s="7"/>
      <c r="N21" s="7"/>
      <c r="O21" s="7"/>
      <c r="P21" s="7"/>
      <c r="Q21" s="7"/>
      <c r="R21" s="7"/>
      <c r="S21" s="7"/>
      <c r="T21" s="7"/>
      <c r="U21" s="7"/>
      <c r="V21" s="7"/>
    </row>
    <row r="22" spans="1:22" x14ac:dyDescent="0.3">
      <c r="A22" s="7"/>
      <c r="B22" s="7"/>
      <c r="C22" s="7"/>
      <c r="D22" s="7"/>
      <c r="E22" s="7"/>
      <c r="F22" s="7"/>
      <c r="G22" s="7"/>
      <c r="H22" s="7"/>
      <c r="I22" s="7"/>
      <c r="J22" s="7"/>
      <c r="K22" s="7"/>
      <c r="L22" s="7"/>
      <c r="M22" s="7"/>
      <c r="N22" s="7"/>
      <c r="O22" s="7"/>
      <c r="P22" s="7"/>
      <c r="Q22" s="7"/>
      <c r="R22" s="7"/>
      <c r="S22" s="7"/>
      <c r="T22" s="7"/>
      <c r="U22" s="7"/>
      <c r="V22" s="7"/>
    </row>
    <row r="23" spans="1:22" x14ac:dyDescent="0.3">
      <c r="A23" s="7"/>
      <c r="B23" s="7"/>
      <c r="C23" s="7"/>
      <c r="D23" s="7"/>
      <c r="E23" s="7"/>
      <c r="F23" s="7"/>
      <c r="G23" s="7"/>
      <c r="H23" s="7"/>
      <c r="I23" s="7"/>
      <c r="J23" s="7"/>
      <c r="K23" s="7"/>
      <c r="L23" s="7"/>
      <c r="M23" s="7"/>
      <c r="N23" s="7"/>
      <c r="O23" s="7"/>
      <c r="P23" s="7"/>
      <c r="Q23" s="7"/>
      <c r="R23" s="7"/>
      <c r="S23" s="7"/>
      <c r="T23" s="7"/>
      <c r="U23" s="7"/>
      <c r="V23" s="7"/>
    </row>
    <row r="24" spans="1:22" x14ac:dyDescent="0.3">
      <c r="A24" s="7"/>
      <c r="B24" s="7"/>
      <c r="C24" s="7"/>
      <c r="D24" s="7"/>
      <c r="E24" s="7"/>
      <c r="F24" s="7"/>
      <c r="G24" s="7"/>
      <c r="H24" s="7"/>
      <c r="I24" s="7"/>
      <c r="J24" s="7"/>
      <c r="K24" s="7"/>
      <c r="L24" s="7"/>
      <c r="M24" s="7"/>
      <c r="N24" s="7"/>
      <c r="O24" s="7"/>
      <c r="P24" s="7"/>
      <c r="Q24" s="7"/>
      <c r="R24" s="7"/>
      <c r="S24" s="7"/>
      <c r="T24" s="7"/>
      <c r="U24" s="7"/>
      <c r="V24" s="7"/>
    </row>
    <row r="25" spans="1:22" x14ac:dyDescent="0.3">
      <c r="A25" s="7"/>
      <c r="B25" s="7"/>
      <c r="C25" s="7"/>
      <c r="D25" s="7"/>
      <c r="E25" s="7"/>
      <c r="F25" s="7"/>
      <c r="G25" s="7"/>
      <c r="H25" s="7"/>
      <c r="I25" s="7"/>
      <c r="J25" s="7"/>
      <c r="K25" s="7"/>
      <c r="L25" s="7"/>
      <c r="M25" s="7"/>
      <c r="N25" s="7"/>
      <c r="O25" s="7"/>
      <c r="P25" s="7"/>
      <c r="Q25" s="7"/>
      <c r="R25" s="7"/>
      <c r="S25" s="7"/>
      <c r="T25" s="7"/>
      <c r="U25" s="7"/>
      <c r="V25" s="7"/>
    </row>
    <row r="26" spans="1:22" x14ac:dyDescent="0.3">
      <c r="A26" s="7"/>
      <c r="B26" s="7"/>
      <c r="C26" s="7"/>
      <c r="D26" s="7"/>
      <c r="E26" s="7"/>
      <c r="F26" s="7"/>
      <c r="G26" s="7"/>
      <c r="H26" s="7"/>
      <c r="I26" s="7"/>
      <c r="J26" s="7"/>
      <c r="K26" s="7"/>
      <c r="L26" s="7"/>
      <c r="M26" s="7"/>
      <c r="N26" s="7"/>
      <c r="O26" s="7"/>
      <c r="P26" s="7"/>
      <c r="Q26" s="7"/>
      <c r="R26" s="7"/>
      <c r="S26" s="7"/>
      <c r="T26" s="7"/>
      <c r="U26" s="7"/>
      <c r="V26" s="7"/>
    </row>
    <row r="27" spans="1:22" x14ac:dyDescent="0.3">
      <c r="A27" s="7"/>
      <c r="B27" s="7"/>
      <c r="C27" s="7"/>
      <c r="D27" s="7"/>
      <c r="E27" s="7"/>
      <c r="F27" s="7"/>
      <c r="G27" s="7"/>
      <c r="H27" s="7"/>
      <c r="I27" s="7"/>
      <c r="J27" s="7"/>
      <c r="K27" s="7"/>
      <c r="L27" s="7"/>
      <c r="M27" s="7"/>
      <c r="N27" s="7"/>
      <c r="O27" s="7"/>
      <c r="P27" s="7"/>
      <c r="Q27" s="7"/>
      <c r="R27" s="7"/>
      <c r="S27" s="7"/>
      <c r="T27" s="7"/>
      <c r="U27" s="7"/>
      <c r="V27" s="7"/>
    </row>
    <row r="28" spans="1:22" x14ac:dyDescent="0.3">
      <c r="A28" s="7"/>
      <c r="B28" s="7"/>
      <c r="C28" s="7"/>
      <c r="D28" s="7"/>
      <c r="E28" s="7"/>
      <c r="F28" s="7"/>
      <c r="G28" s="7"/>
      <c r="H28" s="7"/>
      <c r="I28" s="7"/>
      <c r="J28" s="7"/>
      <c r="K28" s="7"/>
      <c r="L28" s="7"/>
      <c r="M28" s="7"/>
      <c r="N28" s="7"/>
      <c r="O28" s="7"/>
      <c r="P28" s="7"/>
      <c r="Q28" s="7"/>
      <c r="R28" s="7"/>
      <c r="S28" s="7"/>
      <c r="T28" s="7"/>
      <c r="U28" s="7"/>
      <c r="V28" s="7"/>
    </row>
    <row r="29" spans="1:22" x14ac:dyDescent="0.3">
      <c r="A29" s="7"/>
      <c r="B29" s="7"/>
      <c r="C29" s="7"/>
      <c r="D29" s="7"/>
      <c r="E29" s="7"/>
      <c r="F29" s="7"/>
      <c r="G29" s="7"/>
      <c r="H29" s="7"/>
      <c r="I29" s="7"/>
      <c r="J29" s="7"/>
      <c r="K29" s="7"/>
      <c r="L29" s="7"/>
      <c r="M29" s="7"/>
      <c r="N29" s="7"/>
      <c r="O29" s="7"/>
      <c r="P29" s="7"/>
      <c r="Q29" s="7"/>
      <c r="R29" s="7"/>
      <c r="S29" s="7"/>
      <c r="T29" s="7"/>
      <c r="U29" s="7"/>
      <c r="V29" s="7"/>
    </row>
    <row r="30" spans="1:22" x14ac:dyDescent="0.3">
      <c r="A30" s="7"/>
      <c r="B30" s="7"/>
      <c r="C30" s="7"/>
      <c r="D30" s="7"/>
      <c r="E30" s="7"/>
      <c r="F30" s="7"/>
      <c r="G30" s="7"/>
      <c r="H30" s="7"/>
      <c r="I30" s="7"/>
      <c r="J30" s="7"/>
      <c r="K30" s="7"/>
      <c r="L30" s="7"/>
      <c r="M30" s="7"/>
      <c r="N30" s="7"/>
      <c r="O30" s="7"/>
      <c r="P30" s="7"/>
      <c r="Q30" s="7"/>
      <c r="R30" s="7"/>
      <c r="S30" s="7"/>
      <c r="T30" s="7"/>
      <c r="U30" s="7"/>
      <c r="V30" s="7"/>
    </row>
    <row r="31" spans="1:22" x14ac:dyDescent="0.3">
      <c r="A31" s="7"/>
      <c r="B31" s="7"/>
      <c r="C31" s="7"/>
      <c r="D31" s="7"/>
      <c r="E31" s="7"/>
      <c r="F31" s="7"/>
      <c r="G31" s="7"/>
      <c r="H31" s="7"/>
      <c r="I31" s="7"/>
      <c r="J31" s="7"/>
      <c r="K31" s="7"/>
      <c r="L31" s="7"/>
      <c r="M31" s="7"/>
      <c r="N31" s="7"/>
      <c r="O31" s="7"/>
      <c r="P31" s="7"/>
      <c r="Q31" s="7"/>
      <c r="R31" s="7"/>
      <c r="S31" s="7"/>
      <c r="T31" s="7"/>
      <c r="U31" s="7"/>
      <c r="V31" s="7"/>
    </row>
    <row r="32" spans="1:22" x14ac:dyDescent="0.3">
      <c r="A32" s="7"/>
      <c r="B32" s="7"/>
      <c r="C32" s="7"/>
      <c r="D32" s="7"/>
      <c r="E32" s="7"/>
      <c r="F32" s="7"/>
      <c r="G32" s="7"/>
      <c r="H32" s="7"/>
      <c r="I32" s="7"/>
      <c r="J32" s="7"/>
      <c r="K32" s="7"/>
      <c r="L32" s="7"/>
      <c r="M32" s="7"/>
      <c r="N32" s="7"/>
      <c r="O32" s="7"/>
      <c r="P32" s="7"/>
      <c r="Q32" s="7"/>
      <c r="R32" s="7"/>
      <c r="S32" s="7"/>
      <c r="T32" s="7"/>
      <c r="U32" s="7"/>
      <c r="V32" s="7"/>
    </row>
    <row r="33" spans="1:22" x14ac:dyDescent="0.3">
      <c r="A33" s="7"/>
      <c r="B33" s="7"/>
      <c r="C33" s="7"/>
      <c r="D33" s="7"/>
      <c r="E33" s="7"/>
      <c r="F33" s="7"/>
      <c r="G33" s="7"/>
      <c r="H33" s="7"/>
      <c r="I33" s="7"/>
      <c r="J33" s="7"/>
      <c r="K33" s="7"/>
      <c r="L33" s="7"/>
      <c r="M33" s="7"/>
      <c r="N33" s="7"/>
      <c r="O33" s="7"/>
      <c r="P33" s="7"/>
      <c r="Q33" s="7"/>
      <c r="R33" s="7"/>
      <c r="S33" s="7"/>
      <c r="T33" s="7"/>
      <c r="U33" s="7"/>
      <c r="V33" s="7"/>
    </row>
    <row r="34" spans="1:22" x14ac:dyDescent="0.3">
      <c r="A34" s="7"/>
      <c r="B34" s="7"/>
      <c r="C34" s="7"/>
      <c r="D34" s="7"/>
      <c r="E34" s="7"/>
      <c r="F34" s="7"/>
      <c r="G34" s="7"/>
      <c r="H34" s="7"/>
      <c r="I34" s="7"/>
      <c r="J34" s="7"/>
      <c r="K34" s="7"/>
      <c r="L34" s="7"/>
      <c r="M34" s="7"/>
      <c r="N34" s="7"/>
      <c r="O34" s="7"/>
      <c r="P34" s="7"/>
      <c r="Q34" s="7"/>
      <c r="R34" s="7"/>
      <c r="S34" s="7"/>
      <c r="T34" s="7"/>
      <c r="U34" s="7"/>
      <c r="V34" s="7"/>
    </row>
    <row r="35" spans="1:22" x14ac:dyDescent="0.3">
      <c r="A35" s="7"/>
      <c r="B35" s="7"/>
      <c r="C35" s="7"/>
      <c r="D35" s="7"/>
      <c r="E35" s="7"/>
      <c r="F35" s="7"/>
      <c r="G35" s="7"/>
      <c r="H35" s="7"/>
      <c r="I35" s="7"/>
      <c r="J35" s="7"/>
      <c r="K35" s="7"/>
      <c r="L35" s="7"/>
      <c r="M35" s="7"/>
      <c r="N35" s="7"/>
      <c r="O35" s="7"/>
      <c r="P35" s="7"/>
      <c r="Q35" s="7"/>
      <c r="R35" s="7"/>
      <c r="S35" s="7"/>
      <c r="T35" s="7"/>
      <c r="U35" s="7"/>
      <c r="V35" s="7"/>
    </row>
    <row r="36" spans="1:22" x14ac:dyDescent="0.3">
      <c r="A36" s="7"/>
      <c r="B36" s="7"/>
      <c r="C36" s="7"/>
      <c r="D36" s="7"/>
      <c r="E36" s="7"/>
      <c r="F36" s="7"/>
      <c r="G36" s="7"/>
      <c r="H36" s="7"/>
      <c r="I36" s="7"/>
      <c r="J36" s="7"/>
      <c r="K36" s="7"/>
      <c r="L36" s="7"/>
      <c r="M36" s="7"/>
      <c r="N36" s="7"/>
      <c r="O36" s="7"/>
      <c r="P36" s="7"/>
      <c r="Q36" s="7"/>
      <c r="R36" s="7"/>
      <c r="S36" s="7"/>
      <c r="T36" s="7"/>
      <c r="U36" s="7"/>
      <c r="V36" s="7"/>
    </row>
    <row r="37" spans="1:22" x14ac:dyDescent="0.3">
      <c r="A37" s="7"/>
      <c r="B37" s="7"/>
      <c r="C37" s="7"/>
      <c r="D37" s="7"/>
      <c r="E37" s="7"/>
      <c r="F37" s="7"/>
      <c r="G37" s="7"/>
      <c r="H37" s="7"/>
      <c r="I37" s="7"/>
      <c r="J37" s="7"/>
      <c r="K37" s="7"/>
      <c r="L37" s="7"/>
      <c r="M37" s="7"/>
      <c r="N37" s="7"/>
      <c r="O37" s="7"/>
      <c r="P37" s="7"/>
      <c r="Q37" s="7"/>
      <c r="R37" s="7"/>
      <c r="S37" s="7"/>
      <c r="T37" s="7"/>
      <c r="U37" s="7"/>
      <c r="V37" s="7"/>
    </row>
    <row r="38" spans="1:22" x14ac:dyDescent="0.3">
      <c r="A38" s="7"/>
      <c r="B38" s="7"/>
      <c r="C38" s="7"/>
      <c r="D38" s="7"/>
      <c r="E38" s="7"/>
      <c r="F38" s="7"/>
      <c r="G38" s="7"/>
      <c r="H38" s="7"/>
      <c r="I38" s="7"/>
      <c r="J38" s="7"/>
      <c r="K38" s="7"/>
      <c r="L38" s="7"/>
      <c r="M38" s="7"/>
      <c r="N38" s="7"/>
      <c r="O38" s="7"/>
      <c r="P38" s="7"/>
      <c r="Q38" s="7"/>
      <c r="R38" s="7"/>
      <c r="S38" s="7"/>
      <c r="T38" s="7"/>
      <c r="U38" s="7"/>
      <c r="V38" s="7"/>
    </row>
    <row r="39" spans="1:22" x14ac:dyDescent="0.3">
      <c r="A39" s="7"/>
      <c r="B39" s="7"/>
      <c r="C39" s="7"/>
      <c r="D39" s="7"/>
      <c r="E39" s="7"/>
      <c r="F39" s="7"/>
      <c r="G39" s="7"/>
      <c r="H39" s="7"/>
      <c r="I39" s="7"/>
      <c r="J39" s="7"/>
      <c r="K39" s="7"/>
      <c r="L39" s="7"/>
      <c r="M39" s="7"/>
      <c r="N39" s="7"/>
      <c r="O39" s="7"/>
      <c r="P39" s="7"/>
      <c r="Q39" s="7"/>
      <c r="R39" s="7"/>
      <c r="S39" s="7"/>
      <c r="T39" s="7"/>
      <c r="U39" s="7"/>
      <c r="V39" s="7"/>
    </row>
    <row r="40" spans="1:22" x14ac:dyDescent="0.3">
      <c r="A40" s="7"/>
      <c r="B40" s="7"/>
      <c r="C40" s="7"/>
      <c r="D40" s="7"/>
      <c r="E40" s="7"/>
      <c r="F40" s="7"/>
      <c r="G40" s="7"/>
      <c r="H40" s="7"/>
      <c r="I40" s="7"/>
      <c r="J40" s="7"/>
      <c r="K40" s="7"/>
      <c r="L40" s="7"/>
      <c r="M40" s="7"/>
      <c r="N40" s="7"/>
      <c r="O40" s="7"/>
      <c r="P40" s="7"/>
      <c r="Q40" s="7"/>
      <c r="R40" s="7"/>
      <c r="S40" s="7"/>
      <c r="T40" s="7"/>
      <c r="U40" s="7"/>
      <c r="V40" s="7"/>
    </row>
    <row r="41" spans="1:22" x14ac:dyDescent="0.3">
      <c r="A41" s="7"/>
      <c r="B41" s="7"/>
      <c r="C41" s="7"/>
      <c r="D41" s="7"/>
      <c r="E41" s="7"/>
      <c r="F41" s="7"/>
      <c r="G41" s="7"/>
      <c r="H41" s="7"/>
      <c r="I41" s="7"/>
      <c r="J41" s="7"/>
      <c r="K41" s="7"/>
      <c r="L41" s="7"/>
      <c r="M41" s="7"/>
      <c r="N41" s="7"/>
      <c r="O41" s="7"/>
      <c r="P41" s="7"/>
      <c r="Q41" s="7"/>
      <c r="R41" s="7"/>
      <c r="S41" s="7"/>
      <c r="T41" s="7"/>
      <c r="U41" s="7"/>
      <c r="V41" s="7"/>
    </row>
    <row r="42" spans="1:22" x14ac:dyDescent="0.3">
      <c r="A42" s="7"/>
      <c r="B42" s="7"/>
      <c r="C42" s="7"/>
      <c r="D42" s="7"/>
      <c r="E42" s="7"/>
      <c r="F42" s="7"/>
      <c r="G42" s="7"/>
      <c r="H42" s="7"/>
      <c r="I42" s="7"/>
      <c r="J42" s="7"/>
      <c r="K42" s="7"/>
      <c r="L42" s="7"/>
      <c r="M42" s="7"/>
      <c r="N42" s="7"/>
      <c r="O42" s="7"/>
      <c r="P42" s="7"/>
      <c r="Q42" s="7"/>
      <c r="R42" s="7"/>
      <c r="S42" s="7"/>
      <c r="T42" s="7"/>
      <c r="U42" s="7"/>
      <c r="V42" s="7"/>
    </row>
    <row r="43" spans="1:22" x14ac:dyDescent="0.3">
      <c r="A43" s="7"/>
      <c r="B43" s="7"/>
      <c r="C43" s="7"/>
      <c r="D43" s="7"/>
      <c r="E43" s="7"/>
      <c r="F43" s="7"/>
      <c r="G43" s="7"/>
      <c r="H43" s="7"/>
      <c r="I43" s="7"/>
      <c r="J43" s="7"/>
      <c r="K43" s="7"/>
      <c r="L43" s="7"/>
      <c r="M43" s="7"/>
      <c r="N43" s="7"/>
      <c r="O43" s="7"/>
      <c r="P43" s="7"/>
      <c r="Q43" s="7"/>
      <c r="R43" s="7"/>
      <c r="S43" s="7"/>
      <c r="T43" s="7"/>
      <c r="U43" s="7"/>
      <c r="V43" s="7"/>
    </row>
  </sheetData>
  <mergeCells count="1">
    <mergeCell ref="A1:D1"/>
  </mergeCells>
  <phoneticPr fontId="1"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3B4BE-E9DF-4D3F-984B-AED1D0403366}">
  <dimension ref="A3:B5"/>
  <sheetViews>
    <sheetView workbookViewId="0">
      <selection activeCell="O17" sqref="O17"/>
    </sheetView>
  </sheetViews>
  <sheetFormatPr defaultRowHeight="14.4" x14ac:dyDescent="0.3"/>
  <cols>
    <col min="1" max="1" width="12.5546875" bestFit="1" customWidth="1"/>
    <col min="2" max="2" width="10.44140625" bestFit="1" customWidth="1"/>
    <col min="3" max="3" width="10.6640625" bestFit="1" customWidth="1"/>
  </cols>
  <sheetData>
    <row r="3" spans="1:2" x14ac:dyDescent="0.3">
      <c r="A3" s="3" t="s">
        <v>857</v>
      </c>
      <c r="B3" t="s">
        <v>864</v>
      </c>
    </row>
    <row r="4" spans="1:2" x14ac:dyDescent="0.3">
      <c r="A4" s="4" t="s">
        <v>22</v>
      </c>
      <c r="B4" s="6">
        <v>2</v>
      </c>
    </row>
    <row r="5" spans="1:2" x14ac:dyDescent="0.3">
      <c r="A5" s="4" t="s">
        <v>858</v>
      </c>
      <c r="B5" s="6">
        <v>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EA61-9452-48EC-95A0-8276F210B915}">
  <dimension ref="A3:B14"/>
  <sheetViews>
    <sheetView workbookViewId="0">
      <selection activeCell="I27" sqref="I27"/>
    </sheetView>
  </sheetViews>
  <sheetFormatPr defaultRowHeight="14.4" x14ac:dyDescent="0.3"/>
  <cols>
    <col min="1" max="1" width="14.6640625" bestFit="1" customWidth="1"/>
    <col min="2" max="2" width="14.44140625" bestFit="1" customWidth="1"/>
  </cols>
  <sheetData>
    <row r="3" spans="1:2" x14ac:dyDescent="0.3">
      <c r="A3" s="3" t="s">
        <v>857</v>
      </c>
      <c r="B3" t="s">
        <v>860</v>
      </c>
    </row>
    <row r="4" spans="1:2" x14ac:dyDescent="0.3">
      <c r="A4" s="4" t="s">
        <v>91</v>
      </c>
      <c r="B4" s="6">
        <v>11976</v>
      </c>
    </row>
    <row r="5" spans="1:2" x14ac:dyDescent="0.3">
      <c r="A5" s="4" t="s">
        <v>37</v>
      </c>
      <c r="B5" s="6">
        <v>11313</v>
      </c>
    </row>
    <row r="6" spans="1:2" x14ac:dyDescent="0.3">
      <c r="A6" s="4" t="s">
        <v>60</v>
      </c>
      <c r="B6" s="6">
        <v>25244</v>
      </c>
    </row>
    <row r="7" spans="1:2" x14ac:dyDescent="0.3">
      <c r="A7" s="4" t="s">
        <v>73</v>
      </c>
      <c r="B7" s="6">
        <v>10882</v>
      </c>
    </row>
    <row r="8" spans="1:2" x14ac:dyDescent="0.3">
      <c r="A8" s="4" t="s">
        <v>56</v>
      </c>
      <c r="B8" s="6">
        <v>29702</v>
      </c>
    </row>
    <row r="9" spans="1:2" x14ac:dyDescent="0.3">
      <c r="A9" s="4" t="s">
        <v>100</v>
      </c>
      <c r="B9" s="6">
        <v>9207</v>
      </c>
    </row>
    <row r="10" spans="1:2" x14ac:dyDescent="0.3">
      <c r="A10" s="4" t="s">
        <v>48</v>
      </c>
      <c r="B10" s="6">
        <v>16336</v>
      </c>
    </row>
    <row r="11" spans="1:2" x14ac:dyDescent="0.3">
      <c r="A11" s="4" t="s">
        <v>86</v>
      </c>
      <c r="B11" s="6">
        <v>24472</v>
      </c>
    </row>
    <row r="12" spans="1:2" x14ac:dyDescent="0.3">
      <c r="A12" s="4" t="s">
        <v>111</v>
      </c>
      <c r="B12" s="6">
        <v>18416</v>
      </c>
    </row>
    <row r="13" spans="1:2" x14ac:dyDescent="0.3">
      <c r="A13" s="4" t="s">
        <v>42</v>
      </c>
      <c r="B13" s="6">
        <v>10409</v>
      </c>
    </row>
    <row r="14" spans="1:2" x14ac:dyDescent="0.3">
      <c r="A14" s="4" t="s">
        <v>858</v>
      </c>
      <c r="B14" s="6">
        <v>167957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893CB-FACF-4D5A-BD0B-92D8983A6F1A}">
  <dimension ref="A3:C8"/>
  <sheetViews>
    <sheetView workbookViewId="0">
      <selection activeCell="L18" sqref="L18"/>
    </sheetView>
  </sheetViews>
  <sheetFormatPr defaultRowHeight="14.4" x14ac:dyDescent="0.3"/>
  <cols>
    <col min="1" max="1" width="16.88671875" bestFit="1" customWidth="1"/>
    <col min="2" max="2" width="15.5546875" bestFit="1" customWidth="1"/>
    <col min="3" max="3" width="8.21875" bestFit="1" customWidth="1"/>
    <col min="4" max="4" width="15.88671875" bestFit="1" customWidth="1"/>
    <col min="5" max="5" width="16.88671875" bestFit="1" customWidth="1"/>
  </cols>
  <sheetData>
    <row r="3" spans="1:3" x14ac:dyDescent="0.3">
      <c r="A3" s="3" t="s">
        <v>870</v>
      </c>
      <c r="B3" s="3" t="s">
        <v>868</v>
      </c>
    </row>
    <row r="4" spans="1:3" x14ac:dyDescent="0.3">
      <c r="A4" s="3" t="s">
        <v>857</v>
      </c>
      <c r="B4" t="s">
        <v>862</v>
      </c>
      <c r="C4" t="s">
        <v>863</v>
      </c>
    </row>
    <row r="5" spans="1:3" x14ac:dyDescent="0.3">
      <c r="A5" s="4" t="s">
        <v>865</v>
      </c>
      <c r="B5" s="8">
        <v>0.13414634146341464</v>
      </c>
      <c r="C5" s="8">
        <v>0.375</v>
      </c>
    </row>
    <row r="6" spans="1:3" x14ac:dyDescent="0.3">
      <c r="A6" s="4" t="s">
        <v>866</v>
      </c>
      <c r="B6" s="8">
        <v>6.402439024390244E-2</v>
      </c>
      <c r="C6" s="8">
        <v>0.13109756097560976</v>
      </c>
    </row>
    <row r="7" spans="1:3" x14ac:dyDescent="0.3">
      <c r="A7" s="4" t="s">
        <v>867</v>
      </c>
      <c r="B7" s="8">
        <v>7.3170731707317069E-2</v>
      </c>
      <c r="C7" s="8">
        <v>0.2225609756097561</v>
      </c>
    </row>
    <row r="8" spans="1:3" x14ac:dyDescent="0.3">
      <c r="A8" s="4" t="s">
        <v>858</v>
      </c>
      <c r="B8" s="8">
        <v>0.27134146341463417</v>
      </c>
      <c r="C8" s="8">
        <v>0.72865853658536583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A362B-6AF5-4EAB-A08C-96C8253CA622}">
  <dimension ref="A3:B11"/>
  <sheetViews>
    <sheetView workbookViewId="0">
      <selection activeCell="G11" sqref="G11"/>
    </sheetView>
  </sheetViews>
  <sheetFormatPr defaultRowHeight="14.4" x14ac:dyDescent="0.3"/>
  <cols>
    <col min="1" max="1" width="12.5546875" bestFit="1" customWidth="1"/>
    <col min="2" max="2" width="15.88671875" bestFit="1" customWidth="1"/>
    <col min="3" max="308" width="19.5546875" bestFit="1" customWidth="1"/>
    <col min="309" max="309" width="10.77734375" bestFit="1" customWidth="1"/>
  </cols>
  <sheetData>
    <row r="3" spans="1:2" x14ac:dyDescent="0.3">
      <c r="A3" s="3" t="s">
        <v>857</v>
      </c>
      <c r="B3" t="s">
        <v>869</v>
      </c>
    </row>
    <row r="4" spans="1:2" x14ac:dyDescent="0.3">
      <c r="A4" s="4" t="s">
        <v>32</v>
      </c>
      <c r="B4" s="8">
        <v>6.402439024390244E-2</v>
      </c>
    </row>
    <row r="5" spans="1:2" x14ac:dyDescent="0.3">
      <c r="A5" s="4" t="s">
        <v>44</v>
      </c>
      <c r="B5" s="8">
        <v>0.33841463414634149</v>
      </c>
    </row>
    <row r="6" spans="1:2" x14ac:dyDescent="0.3">
      <c r="A6" s="4" t="s">
        <v>52</v>
      </c>
      <c r="B6" s="8">
        <v>0.18902439024390244</v>
      </c>
    </row>
    <row r="7" spans="1:2" x14ac:dyDescent="0.3">
      <c r="A7" s="4" t="s">
        <v>57</v>
      </c>
      <c r="B7" s="8">
        <v>4.2682926829268296E-2</v>
      </c>
    </row>
    <row r="8" spans="1:2" x14ac:dyDescent="0.3">
      <c r="A8" s="4" t="s">
        <v>23</v>
      </c>
      <c r="B8" s="8">
        <v>0.25609756097560976</v>
      </c>
    </row>
    <row r="9" spans="1:2" x14ac:dyDescent="0.3">
      <c r="A9" s="4" t="s">
        <v>88</v>
      </c>
      <c r="B9" s="8">
        <v>3.9634146341463415E-2</v>
      </c>
    </row>
    <row r="10" spans="1:2" x14ac:dyDescent="0.3">
      <c r="A10" s="4" t="s">
        <v>62</v>
      </c>
      <c r="B10" s="8">
        <v>7.0121951219512202E-2</v>
      </c>
    </row>
    <row r="11" spans="1:2" x14ac:dyDescent="0.3">
      <c r="A11" s="4" t="s">
        <v>858</v>
      </c>
      <c r="B11" s="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4F8F-56D3-43A8-864C-0E255E6DCD5D}">
  <dimension ref="A3:B6"/>
  <sheetViews>
    <sheetView workbookViewId="0">
      <selection activeCell="I21" sqref="I21"/>
    </sheetView>
  </sheetViews>
  <sheetFormatPr defaultRowHeight="14.4" x14ac:dyDescent="0.3"/>
  <cols>
    <col min="1" max="1" width="12.5546875" bestFit="1" customWidth="1"/>
    <col min="2" max="2" width="14.44140625" bestFit="1" customWidth="1"/>
  </cols>
  <sheetData>
    <row r="3" spans="1:2" x14ac:dyDescent="0.3">
      <c r="A3" s="3" t="s">
        <v>857</v>
      </c>
      <c r="B3" t="s">
        <v>860</v>
      </c>
    </row>
    <row r="4" spans="1:2" x14ac:dyDescent="0.3">
      <c r="A4" s="4" t="s">
        <v>862</v>
      </c>
      <c r="B4" s="6">
        <v>70508</v>
      </c>
    </row>
    <row r="5" spans="1:2" x14ac:dyDescent="0.3">
      <c r="A5" s="4" t="s">
        <v>863</v>
      </c>
      <c r="B5" s="6">
        <v>152273</v>
      </c>
    </row>
    <row r="6" spans="1:2" x14ac:dyDescent="0.3">
      <c r="A6" s="4" t="s">
        <v>858</v>
      </c>
      <c r="B6" s="6">
        <v>222781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2361-094C-4D83-B2B3-D5BA16CEB44E}">
  <dimension ref="A3:B8"/>
  <sheetViews>
    <sheetView topLeftCell="A532" workbookViewId="0">
      <selection activeCell="E560" sqref="E560"/>
    </sheetView>
  </sheetViews>
  <sheetFormatPr defaultRowHeight="14.4" x14ac:dyDescent="0.3"/>
  <cols>
    <col min="1" max="1" width="21.5546875" bestFit="1" customWidth="1"/>
    <col min="2" max="2" width="14.44140625" bestFit="1" customWidth="1"/>
  </cols>
  <sheetData>
    <row r="3" spans="1:2" x14ac:dyDescent="0.3">
      <c r="A3" s="3" t="s">
        <v>857</v>
      </c>
      <c r="B3" t="s">
        <v>860</v>
      </c>
    </row>
    <row r="4" spans="1:2" x14ac:dyDescent="0.3">
      <c r="A4" s="4" t="s">
        <v>738</v>
      </c>
      <c r="B4" s="6">
        <v>665</v>
      </c>
    </row>
    <row r="5" spans="1:2" x14ac:dyDescent="0.3">
      <c r="A5" s="5" t="s">
        <v>859</v>
      </c>
      <c r="B5" s="6">
        <v>665</v>
      </c>
    </row>
    <row r="6" spans="1:2" x14ac:dyDescent="0.3">
      <c r="A6" s="4" t="s">
        <v>471</v>
      </c>
      <c r="B6" s="6">
        <v>563</v>
      </c>
    </row>
    <row r="7" spans="1:2" x14ac:dyDescent="0.3">
      <c r="A7" s="5" t="s">
        <v>859</v>
      </c>
      <c r="B7" s="6">
        <v>563</v>
      </c>
    </row>
    <row r="8" spans="1:2" x14ac:dyDescent="0.3">
      <c r="A8" s="4" t="s">
        <v>858</v>
      </c>
      <c r="B8" s="6">
        <v>1228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reqquirment</vt:lpstr>
      <vt:lpstr>raw data </vt:lpstr>
      <vt:lpstr>vrinda store report 2022</vt:lpstr>
      <vt:lpstr>order status</vt:lpstr>
      <vt:lpstr>top 10 states </vt:lpstr>
      <vt:lpstr>age and gender</vt:lpstr>
      <vt:lpstr>channels </vt:lpstr>
      <vt:lpstr>Sheet5</vt:lpstr>
      <vt:lpstr>sales vs order</vt:lpstr>
      <vt:lpstr>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dc:creator>
  <cp:lastModifiedBy>Nirma</cp:lastModifiedBy>
  <dcterms:created xsi:type="dcterms:W3CDTF">2015-06-05T18:17:20Z</dcterms:created>
  <dcterms:modified xsi:type="dcterms:W3CDTF">2023-06-25T12:25:07Z</dcterms:modified>
</cp:coreProperties>
</file>