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O" sheetId="1" state="visible" r:id="rId1"/>
    <sheet name="PENDÊNCIAS" sheetId="2" state="visible" r:id="rId2"/>
    <sheet name="CONCILIAÇÃO REVISADA" sheetId="3" state="visible" r:id="rId3"/>
    <sheet name="DIVERGÊNCIAS" sheetId="4" state="visible" r:id="rId4"/>
    <sheet name="DOCUMENTOS" sheetId="5" state="visible" r:id="rId5"/>
    <sheet name="ENTRADAS E RENDIMENTOS" sheetId="6" state="visible" r:id="rId6"/>
  </sheets>
  <definedNames>
    <definedName name="_xlnm._FilterDatabase" localSheetId="4" hidden="1">'DOCUMENTOS'!$A$1:$E$179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([$R$ -416]* #,##0.00_);_([$R$ -416]* \(#,##0.00\);_([$R$ -416]* \-??_);_(@_)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000000"/>
      <sz val="13"/>
    </font>
    <font>
      <name val="Arial"/>
      <b val="1"/>
      <color rgb="FFFFFFFF"/>
      <sz val="10"/>
    </font>
    <font>
      <name val="Arial"/>
      <color rgb="FF000000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0563C1"/>
      <sz val="9"/>
      <u val="single"/>
    </font>
    <font>
      <name val="Arial"/>
      <color theme="1"/>
      <sz val="9"/>
    </font>
    <font>
      <name val="Arial"/>
      <b val="1"/>
      <color rgb="FF000000"/>
      <sz val="11"/>
    </font>
    <font>
      <name val="Arial"/>
      <color rgb="FFFF0000"/>
      <sz val="9"/>
    </font>
    <font>
      <name val="Arial"/>
      <color rgb="FF0563C1"/>
      <sz val="9"/>
      <u val="single"/>
    </font>
    <font>
      <name val="Arial"/>
      <color rgb="FF0563C1"/>
      <sz val="9"/>
    </font>
    <font>
      <name val="Arial"/>
      <i val="1"/>
      <color rgb="FFC00000"/>
      <sz val="9"/>
    </font>
  </fonts>
  <fills count="8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4B084"/>
        <bgColor rgb="FFF4B084"/>
      </patternFill>
    </fill>
    <fill>
      <patternFill patternType="solid">
        <fgColor rgb="FFFFEB9C"/>
        <bgColor rgb="FFFFEB9C"/>
      </patternFill>
    </fill>
    <fill>
      <patternFill patternType="solid">
        <fgColor rgb="FFFFCCCC"/>
        <bgColor rgb="FFFFCCCC"/>
      </patternFill>
    </fill>
    <fill>
      <patternFill patternType="solid">
        <fgColor rgb="FFFF9999"/>
        <bgColor rgb="FFFF999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bottom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0" fontId="4" fillId="7" borderId="1" applyAlignment="1" pivotButton="0" quotePrefix="0" xfId="0">
      <alignment vertical="top" wrapText="1"/>
    </xf>
    <xf numFmtId="4" fontId="6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0.png" Id="rId1" /><Relationship Type="http://schemas.openxmlformats.org/officeDocument/2006/relationships/image" Target="/xl/media/image21.png" Id="rId2" /><Relationship Type="http://schemas.openxmlformats.org/officeDocument/2006/relationships/image" Target="/xl/media/image22.png" Id="rId3" /><Relationship Type="http://schemas.openxmlformats.org/officeDocument/2006/relationships/image" Target="/xl/media/image23.png" Id="rId4" /><Relationship Type="http://schemas.openxmlformats.org/officeDocument/2006/relationships/image" Target="/xl/media/image24.png" Id="rId5" /><Relationship Type="http://schemas.openxmlformats.org/officeDocument/2006/relationships/image" Target="/xl/media/image25.png" Id="rId6" /><Relationship Type="http://schemas.openxmlformats.org/officeDocument/2006/relationships/image" Target="/xl/media/image26.png" Id="rId7" /><Relationship Type="http://schemas.openxmlformats.org/officeDocument/2006/relationships/image" Target="/xl/media/image27.png" Id="rId8" /><Relationship Type="http://schemas.openxmlformats.org/officeDocument/2006/relationships/image" Target="/xl/media/image28.png" Id="rId9" /><Relationship Type="http://schemas.openxmlformats.org/officeDocument/2006/relationships/image" Target="/xl/media/image29.png" Id="rId10" /><Relationship Type="http://schemas.openxmlformats.org/officeDocument/2006/relationships/image" Target="/xl/media/image30.png" Id="rId11" /><Relationship Type="http://schemas.openxmlformats.org/officeDocument/2006/relationships/image" Target="/xl/media/image31.png" Id="rId12" /><Relationship Type="http://schemas.openxmlformats.org/officeDocument/2006/relationships/image" Target="/xl/media/image32.png" Id="rId13" /><Relationship Type="http://schemas.openxmlformats.org/officeDocument/2006/relationships/image" Target="/xl/media/image33.png" Id="rId14" /><Relationship Type="http://schemas.openxmlformats.org/officeDocument/2006/relationships/image" Target="/xl/media/image34.png" Id="rId15" /><Relationship Type="http://schemas.openxmlformats.org/officeDocument/2006/relationships/image" Target="/xl/media/image35.png" Id="rId16" /><Relationship Type="http://schemas.openxmlformats.org/officeDocument/2006/relationships/image" Target="/xl/media/image36.png" Id="rId17" /><Relationship Type="http://schemas.openxmlformats.org/officeDocument/2006/relationships/image" Target="/xl/media/image37.png" Id="rId18" /><Relationship Type="http://schemas.openxmlformats.org/officeDocument/2006/relationships/image" Target="/xl/media/image38.png" Id="rId19" /><Relationship Type="http://schemas.openxmlformats.org/officeDocument/2006/relationships/image" Target="/xl/media/image39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3067050</colOff>
      <row>16</row>
      <rowOff>0</rowOff>
    </from>
    <ext cx="4572000" cy="1352550"/>
    <pic>
      <nvPicPr>
        <cNvPr id="0" name="image15.pn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24</row>
      <rowOff>0</rowOff>
    </from>
    <ext cx="4743450" cy="1695450"/>
    <pic>
      <nvPicPr>
        <cNvPr id="0" name="image6.png" descr="Pictur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56</row>
      <rowOff>0</rowOff>
    </from>
    <ext cx="4743450" cy="1695450"/>
    <pic>
      <nvPicPr>
        <cNvPr id="0" name="image11.png" descr="Pictur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60</row>
      <rowOff>0</rowOff>
    </from>
    <ext cx="4743450" cy="1914525"/>
    <pic>
      <nvPicPr>
        <cNvPr id="0" name="image12.png" descr="Pictur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89</row>
      <rowOff>0</rowOff>
    </from>
    <ext cx="4743450" cy="1695450"/>
    <pic>
      <nvPicPr>
        <cNvPr id="0" name="image2.png" descr="Picture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98</row>
      <rowOff>0</rowOff>
    </from>
    <ext cx="4743450" cy="1695450"/>
    <pic>
      <nvPicPr>
        <cNvPr id="0" name="image10.png" descr="Picture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106</row>
      <rowOff>0</rowOff>
    </from>
    <ext cx="4743450" cy="1219200"/>
    <pic>
      <nvPicPr>
        <cNvPr id="0" name="image7.png" descr="Picture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121</row>
      <rowOff>0</rowOff>
    </from>
    <ext cx="4743450" cy="1695450"/>
    <pic>
      <nvPicPr>
        <cNvPr id="0" name="image4.png" descr="Picture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124</row>
      <rowOff>0</rowOff>
    </from>
    <ext cx="4743450" cy="1219200"/>
    <pic>
      <nvPicPr>
        <cNvPr id="0" name="image5.png" descr="Picture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125</row>
      <rowOff>0</rowOff>
    </from>
    <ext cx="4743450" cy="1695450"/>
    <pic>
      <nvPicPr>
        <cNvPr id="0" name="image19.png" descr="Picture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126</row>
      <rowOff>0</rowOff>
    </from>
    <ext cx="4743450" cy="1695450"/>
    <pic>
      <nvPicPr>
        <cNvPr id="0" name="image3.png" descr="Picture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127</row>
      <rowOff>0</rowOff>
    </from>
    <ext cx="4743450" cy="1695450"/>
    <pic>
      <nvPicPr>
        <cNvPr id="0" name="image9.png" descr="Picture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128</row>
      <rowOff>0</rowOff>
    </from>
    <ext cx="4743450" cy="1695450"/>
    <pic>
      <nvPicPr>
        <cNvPr id="0" name="image13.png" descr="Picture"/>
        <cNvPicPr preferRelativeResize="0"/>
      </nvPicPr>
      <blipFill>
        <a:blip cstate="print" r:embed="rId1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129</row>
      <rowOff>0</rowOff>
    </from>
    <ext cx="4743450" cy="1695450"/>
    <pic>
      <nvPicPr>
        <cNvPr id="0" name="image17.png" descr="Picture"/>
        <cNvPicPr preferRelativeResize="0"/>
      </nvPicPr>
      <blipFill>
        <a:blip cstate="print" r:embed="rId1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140</row>
      <rowOff>0</rowOff>
    </from>
    <ext cx="4743450" cy="1695450"/>
    <pic>
      <nvPicPr>
        <cNvPr id="0" name="image14.png" descr="Picture"/>
        <cNvPicPr preferRelativeResize="0"/>
      </nvPicPr>
      <blipFill>
        <a:blip cstate="print" r:embed="rId1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141</row>
      <rowOff>0</rowOff>
    </from>
    <ext cx="4743450" cy="1695450"/>
    <pic>
      <nvPicPr>
        <cNvPr id="0" name="image8.png" descr="Picture"/>
        <cNvPicPr preferRelativeResize="0"/>
      </nvPicPr>
      <blipFill>
        <a:blip cstate="print" r:embed="rId1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144</row>
      <rowOff>0</rowOff>
    </from>
    <ext cx="4743450" cy="1695450"/>
    <pic>
      <nvPicPr>
        <cNvPr id="0" name="image16.png" descr="Picture"/>
        <cNvPicPr preferRelativeResize="0"/>
      </nvPicPr>
      <blipFill>
        <a:blip cstate="print" r:embed="rId1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153</row>
      <rowOff>0</rowOff>
    </from>
    <ext cx="4743450" cy="1695450"/>
    <pic>
      <nvPicPr>
        <cNvPr id="0" name="image1.png" descr="Picture"/>
        <cNvPicPr preferRelativeResize="0"/>
      </nvPicPr>
      <blipFill>
        <a:blip cstate="print" r:embed="rId1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0</colOff>
      <row>179</row>
      <rowOff>0</rowOff>
    </from>
    <ext cx="4743450" cy="1219200"/>
    <pic>
      <nvPicPr>
        <cNvPr id="0" name="image18.png" descr="Picture"/>
        <cNvPicPr preferRelativeResize="0"/>
      </nvPicPr>
      <blipFill>
        <a:blip cstate="print" r:embed="rId1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743450" cy="1352550"/>
    <pic>
      <nvPicPr>
        <cNvPr id="0" name="image15.pn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2</row>
      <rowOff>0</rowOff>
    </from>
    <ext cx="4743450" cy="1695450"/>
    <pic>
      <nvPicPr>
        <cNvPr id="0" name="image6.png" descr="Pictur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3</row>
      <rowOff>0</rowOff>
    </from>
    <ext cx="4743450" cy="1695450"/>
    <pic>
      <nvPicPr>
        <cNvPr id="0" name="image4.png" descr="Pictur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4</row>
      <rowOff>0</rowOff>
    </from>
    <ext cx="4743450" cy="1695450"/>
    <pic>
      <nvPicPr>
        <cNvPr id="0" name="image16.png" descr="Pictur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5</row>
      <rowOff>0</rowOff>
    </from>
    <ext cx="4743450" cy="1695450"/>
    <pic>
      <nvPicPr>
        <cNvPr id="0" name="image1.png" descr="Picture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6</row>
      <rowOff>0</rowOff>
    </from>
    <ext cx="4743450" cy="1695450"/>
    <pic>
      <nvPicPr>
        <cNvPr id="0" name="image2.png" descr="Picture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7</row>
      <rowOff>0</rowOff>
    </from>
    <ext cx="4743450" cy="1695450"/>
    <pic>
      <nvPicPr>
        <cNvPr id="0" name="image10.png" descr="Picture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8</row>
      <rowOff>0</rowOff>
    </from>
    <ext cx="4743450" cy="1695450"/>
    <pic>
      <nvPicPr>
        <cNvPr id="0" name="image11.png" descr="Picture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12</row>
      <rowOff>0</rowOff>
    </from>
    <ext cx="4743450" cy="1695450"/>
    <pic>
      <nvPicPr>
        <cNvPr id="0" name="image19.png" descr="Picture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13</row>
      <rowOff>0</rowOff>
    </from>
    <ext cx="4743450" cy="1695450"/>
    <pic>
      <nvPicPr>
        <cNvPr id="0" name="image3.png" descr="Picture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14</row>
      <rowOff>0</rowOff>
    </from>
    <ext cx="4743450" cy="1695450"/>
    <pic>
      <nvPicPr>
        <cNvPr id="0" name="image3.png" descr="Picture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15</row>
      <rowOff>0</rowOff>
    </from>
    <ext cx="4743450" cy="1695450"/>
    <pic>
      <nvPicPr>
        <cNvPr id="0" name="image13.png" descr="Picture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16</row>
      <rowOff>0</rowOff>
    </from>
    <ext cx="4743450" cy="1695450"/>
    <pic>
      <nvPicPr>
        <cNvPr id="0" name="image17.png" descr="Picture"/>
        <cNvPicPr preferRelativeResize="0"/>
      </nvPicPr>
      <blipFill>
        <a:blip cstate="print" r:embed="rId1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17</row>
      <rowOff>0</rowOff>
    </from>
    <ext cx="4743450" cy="1695450"/>
    <pic>
      <nvPicPr>
        <cNvPr id="0" name="image14.png" descr="Picture"/>
        <cNvPicPr preferRelativeResize="0"/>
      </nvPicPr>
      <blipFill>
        <a:blip cstate="print" r:embed="rId1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18</row>
      <rowOff>0</rowOff>
    </from>
    <ext cx="4743450" cy="1695450"/>
    <pic>
      <nvPicPr>
        <cNvPr id="0" name="image8.png" descr="Picture"/>
        <cNvPicPr preferRelativeResize="0"/>
      </nvPicPr>
      <blipFill>
        <a:blip cstate="print" r:embed="rId1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19</row>
      <rowOff>0</rowOff>
    </from>
    <ext cx="4743450" cy="1219200"/>
    <pic>
      <nvPicPr>
        <cNvPr id="0" name="image18.png" descr="Picture"/>
        <cNvPicPr preferRelativeResize="0"/>
      </nvPicPr>
      <blipFill>
        <a:blip cstate="print" r:embed="rId1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20</row>
      <rowOff>0</rowOff>
    </from>
    <ext cx="4743450" cy="1219200"/>
    <pic>
      <nvPicPr>
        <cNvPr id="0" name="image7.png" descr="Picture"/>
        <cNvPicPr preferRelativeResize="0"/>
      </nvPicPr>
      <blipFill>
        <a:blip cstate="print" r:embed="rId1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21</row>
      <rowOff>0</rowOff>
    </from>
    <ext cx="4743450" cy="1219200"/>
    <pic>
      <nvPicPr>
        <cNvPr id="0" name="image5.png" descr="Picture"/>
        <cNvPicPr preferRelativeResize="0"/>
      </nvPicPr>
      <blipFill>
        <a:blip cstate="print" r:embed="rId1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22</row>
      <rowOff>0</rowOff>
    </from>
    <ext cx="4743450" cy="1914525"/>
    <pic>
      <nvPicPr>
        <cNvPr id="0" name="image12.png" descr="Picture"/>
        <cNvPicPr preferRelativeResize="0"/>
      </nvPicPr>
      <blipFill>
        <a:blip cstate="print" r:embed="rId1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23</row>
      <rowOff>0</rowOff>
    </from>
    <ext cx="4743450" cy="1695450"/>
    <pic>
      <nvPicPr>
        <cNvPr id="0" name="image3.png" descr="Picture"/>
        <cNvPicPr preferRelativeResize="0"/>
      </nvPicPr>
      <blipFill>
        <a:blip cstate="print" r:embed="rId2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m7ytJaClNK-1zPdDQ_MvxLks7eoOvsvJ/view" TargetMode="External" Id="rId1" /><Relationship Type="http://schemas.openxmlformats.org/officeDocument/2006/relationships/hyperlink" Target="https://drive.google.com/file/d/1QRdCdlXL5TMrd37QXMYXHGPoy_qUbu1X/view" TargetMode="External" Id="rId2" /><Relationship Type="http://schemas.openxmlformats.org/officeDocument/2006/relationships/hyperlink" Target="https://drive.google.com/file/d/1HG7A8_t5t_Lu2CMRxDE72AXP2Xy1IW1L/view" TargetMode="External" Id="rId3" /><Relationship Type="http://schemas.openxmlformats.org/officeDocument/2006/relationships/hyperlink" Target="https://drive.google.com/file/d/1-vZu_E1J_WWkkhsdHe30R8rR6wXID1Ko/view" TargetMode="External" Id="rId4" /><Relationship Type="http://schemas.openxmlformats.org/officeDocument/2006/relationships/hyperlink" Target="https://drive.google.com/file/d/1GmqRV6ediGVWiZyis0cjAsUBlUvG-0DE/view" TargetMode="External" Id="rId5" /><Relationship Type="http://schemas.openxmlformats.org/officeDocument/2006/relationships/hyperlink" Target="https://drive.google.com/file/d/1HLi-B490GDhZSzScXcAmVSwFFTZscj0i/view" TargetMode="External" Id="rId6" /><Relationship Type="http://schemas.openxmlformats.org/officeDocument/2006/relationships/hyperlink" Target="https://drive.google.com/file/d/1Ns7BfffbXZiosBPqPYykvu4g4twMD8ZY/view" TargetMode="External" Id="rId7" /><Relationship Type="http://schemas.openxmlformats.org/officeDocument/2006/relationships/hyperlink" Target="https://drive.google.com/file/d/1aKTZ76Ja1OAWiyOrAt43EmUfj2gw0HNv/view" TargetMode="External" Id="rId8" /><Relationship Type="http://schemas.openxmlformats.org/officeDocument/2006/relationships/hyperlink" Target="https://drive.google.com/file/d/1d7LFK-mXE3RXp2Tsxokj4kYZKnFoj81E/view" TargetMode="External" Id="rId9" /><Relationship Type="http://schemas.openxmlformats.org/officeDocument/2006/relationships/hyperlink" Target="https://drive.google.com/file/d/1czgIEaCraGnXH-UaDGIysfvzjmh5XSgE/view" TargetMode="External" Id="rId10" /><Relationship Type="http://schemas.openxmlformats.org/officeDocument/2006/relationships/hyperlink" Target="https://drive.google.com/file/d/1VFofKetwHCUPM3LCNe1BU-L2Esuc0wuK/view" TargetMode="External" Id="rId11" /><Relationship Type="http://schemas.openxmlformats.org/officeDocument/2006/relationships/hyperlink" Target="https://drive.google.com/file/d/1rHV4jrvv_re--K0XixPvmAbbWATItZWW/view" TargetMode="External" Id="rId12" /><Relationship Type="http://schemas.openxmlformats.org/officeDocument/2006/relationships/hyperlink" Target="https://drive.google.com/file/d/1UDjgyfAf8zMVDmNyhU1b2CP1OSN65xCg/view" TargetMode="External" Id="rId13" /><Relationship Type="http://schemas.openxmlformats.org/officeDocument/2006/relationships/hyperlink" Target="https://drive.google.com/file/d/140I5-iaVFMG7Gr0HdlH3s_5wFielnsNb/view" TargetMode="External" Id="rId14" /><Relationship Type="http://schemas.openxmlformats.org/officeDocument/2006/relationships/hyperlink" Target="https://drive.google.com/file/d/1oXeiEgH0O9JJ8IZ_iZtL3MCoz7ImUlCm/view" TargetMode="External" Id="rId15" /><Relationship Type="http://schemas.openxmlformats.org/officeDocument/2006/relationships/hyperlink" Target="https://drive.google.com/file/d/1cvvREoicJxiMEE31kyDpaiG0YjbGARs1/view" TargetMode="External" Id="rId16" /><Relationship Type="http://schemas.openxmlformats.org/officeDocument/2006/relationships/hyperlink" Target="https://drive.google.com/file/d/1Ly71cihPa1LNIxqUEAu--IHJB0F1dRTR/view" TargetMode="External" Id="rId17" /><Relationship Type="http://schemas.openxmlformats.org/officeDocument/2006/relationships/hyperlink" Target="https://drive.google.com/file/d/1ovyc6BttKIXkCz23OoUjVBUu8uPK6pVc/view" TargetMode="External" Id="rId18" /><Relationship Type="http://schemas.openxmlformats.org/officeDocument/2006/relationships/hyperlink" Target="https://drive.google.com/file/d/1hatxYZQj8lJ6ksgCsEW6qkyyhKuH1JaB/view" TargetMode="External" Id="rId19" /><Relationship Type="http://schemas.openxmlformats.org/officeDocument/2006/relationships/hyperlink" Target="https://drive.google.com/file/d/17HK0ESG80JxW9eGBM84_oGrLtlnSXvSY/view" TargetMode="External" Id="rId20" /><Relationship Type="http://schemas.openxmlformats.org/officeDocument/2006/relationships/hyperlink" Target="https://drive.google.com/file/d/1XlzkGbArtBmXQCFp1BwMFvxfavOedKpE/view" TargetMode="External" Id="rId21" /><Relationship Type="http://schemas.openxmlformats.org/officeDocument/2006/relationships/hyperlink" Target="https://drive.google.com/file/d/1TsXd_BkdQM1MheuEI1P-GF2xUAI-hzle/view" TargetMode="External" Id="rId22" /><Relationship Type="http://schemas.openxmlformats.org/officeDocument/2006/relationships/hyperlink" Target="https://drive.google.com/file/d/1pR0H_6Oum4n0RPXdOlBF3SEC2bS0Ti9C/view" TargetMode="External" Id="rId23" /><Relationship Type="http://schemas.openxmlformats.org/officeDocument/2006/relationships/hyperlink" Target="https://drive.google.com/file/d/18AfFAbHVhGiHI7Aru-LGl1YBuAaJp8dk/view" TargetMode="External" Id="rId24" /><Relationship Type="http://schemas.openxmlformats.org/officeDocument/2006/relationships/hyperlink" Target="https://drive.google.com/file/d/1i73D29b1oaBworaX2wvlzS7qF6NnWYGv/view" TargetMode="External" Id="rId25" /><Relationship Type="http://schemas.openxmlformats.org/officeDocument/2006/relationships/hyperlink" Target="https://drive.google.com/file/d/1AoyVvTsZcJHsBbz__iJYv3mWI44QBqqv/view" TargetMode="External" Id="rId26" /><Relationship Type="http://schemas.openxmlformats.org/officeDocument/2006/relationships/hyperlink" Target="https://drive.google.com/file/d/1Tog6bWMst2O23JMi9ZENFwaSS74zYs1w/view" TargetMode="External" Id="rId27" /><Relationship Type="http://schemas.openxmlformats.org/officeDocument/2006/relationships/hyperlink" Target="https://drive.google.com/file/d/1B-k2zX61eE1eQptPuBNNWvO7xA7u0UI9/view" TargetMode="External" Id="rId28" /><Relationship Type="http://schemas.openxmlformats.org/officeDocument/2006/relationships/hyperlink" Target="https://drive.google.com/file/d/1xoh4saHmDGU2bnq9ssSccZhKYFmvpbPy/view" TargetMode="External" Id="rId29" /><Relationship Type="http://schemas.openxmlformats.org/officeDocument/2006/relationships/hyperlink" Target="https://drive.google.com/file/d/1WoGzY2pJxmMWHFZl3C3vIuLoeGZ-0teY/view" TargetMode="External" Id="rId30" /><Relationship Type="http://schemas.openxmlformats.org/officeDocument/2006/relationships/hyperlink" Target="https://drive.google.com/file/d/1GMEEPDjMAjNiof7CRnLXuZZ9CzYl1HAJ/view" TargetMode="External" Id="rId31" /><Relationship Type="http://schemas.openxmlformats.org/officeDocument/2006/relationships/hyperlink" Target="https://drive.google.com/file/d/1fCF-1rK_i4LZBZF1Wxs1jHD4VvA8gpnj/view" TargetMode="External" Id="rId32" /><Relationship Type="http://schemas.openxmlformats.org/officeDocument/2006/relationships/hyperlink" Target="https://drive.google.com/file/d/1LLUTrKult728b48Ua-EjcVtt6bN4UKql/view" TargetMode="External" Id="rId33" /><Relationship Type="http://schemas.openxmlformats.org/officeDocument/2006/relationships/hyperlink" Target="https://drive.google.com/file/d/1YPZLD27nMJBdUQoKq_waEfsAjjgikcUN/view" TargetMode="External" Id="rId34" /><Relationship Type="http://schemas.openxmlformats.org/officeDocument/2006/relationships/hyperlink" Target="https://drive.google.com/file/d/1pZXCjqXcutpxmUKdDjK0Ew4D2U2KlUWd/view" TargetMode="External" Id="rId35" /><Relationship Type="http://schemas.openxmlformats.org/officeDocument/2006/relationships/hyperlink" Target="https://drive.google.com/file/d/19ZlGwpkKAhCFIrCXaEwnkFXWso4xv2mH/view" TargetMode="External" Id="rId36" /><Relationship Type="http://schemas.openxmlformats.org/officeDocument/2006/relationships/hyperlink" Target="https://drive.google.com/file/d/1NWoMLWFDJXEDqE71xdoQPT5IYfVC6UxI/view" TargetMode="External" Id="rId37" /><Relationship Type="http://schemas.openxmlformats.org/officeDocument/2006/relationships/hyperlink" Target="https://drive.google.com/file/d/1pFBZU0LGMRwhxIhGqMC_mXn1uuCPg3SX/view" TargetMode="External" Id="rId38" /><Relationship Type="http://schemas.openxmlformats.org/officeDocument/2006/relationships/hyperlink" Target="https://drive.google.com/file/d/1U3YzmFNOeaoyeodENf7vdKHXucNHiALd/view" TargetMode="External" Id="rId39" /><Relationship Type="http://schemas.openxmlformats.org/officeDocument/2006/relationships/hyperlink" Target="https://drive.google.com/file/d/1ma472tPRzOdUr7N3T1vvmZSFM4uWF0OX/view" TargetMode="External" Id="rId40" /><Relationship Type="http://schemas.openxmlformats.org/officeDocument/2006/relationships/hyperlink" Target="https://drive.google.com/file/d/1KZJEgYHhQlqvRSdZ6s8caPNBIq5hn9YX/view" TargetMode="External" Id="rId41" /><Relationship Type="http://schemas.openxmlformats.org/officeDocument/2006/relationships/hyperlink" Target="https://drive.google.com/file/d/1BEA1POfIuIaSMMxomE8Go-K8SWm1T4Zd/view" TargetMode="External" Id="rId42" /><Relationship Type="http://schemas.openxmlformats.org/officeDocument/2006/relationships/hyperlink" Target="https://drive.google.com/file/d/1NAr2FtjUkYob7KAZVCwDlyYZNzEYvlt4/view" TargetMode="External" Id="rId43" /><Relationship Type="http://schemas.openxmlformats.org/officeDocument/2006/relationships/hyperlink" Target="https://drive.google.com/file/d/179gnzuE-cPORFeOsW-0r8RLSuvNZ8RzX/view" TargetMode="External" Id="rId44" /><Relationship Type="http://schemas.openxmlformats.org/officeDocument/2006/relationships/hyperlink" Target="https://drive.google.com/file/d/1Wgz6zq6PHnvRWCO_BDIOSrgwCtQnlYQn/view" TargetMode="External" Id="rId45" /><Relationship Type="http://schemas.openxmlformats.org/officeDocument/2006/relationships/hyperlink" Target="https://drive.google.com/file/d/1fcvbwhVWbbq4uI2yu2d-adACnxM_ouMv/view" TargetMode="External" Id="rId46" /><Relationship Type="http://schemas.openxmlformats.org/officeDocument/2006/relationships/hyperlink" Target="https://drive.google.com/file/d/1hHws2iAGPNV_DZzyVPDRaZhEBYqJ6Mgw/view" TargetMode="External" Id="rId47" /><Relationship Type="http://schemas.openxmlformats.org/officeDocument/2006/relationships/hyperlink" Target="https://drive.google.com/file/d/1lNkGUJc2V0nlmv2V0Xh12G0LIwJZWW1F/view" TargetMode="External" Id="rId48" /><Relationship Type="http://schemas.openxmlformats.org/officeDocument/2006/relationships/hyperlink" Target="https://drive.google.com/file/d/189xiXll-tRQN_FcgmUecoZqyh2PE3oB3/view" TargetMode="External" Id="rId49" /><Relationship Type="http://schemas.openxmlformats.org/officeDocument/2006/relationships/hyperlink" Target="https://drive.google.com/file/d/1Bcnm5pf2Xd7QmfqLP7GMcAFMjeEqFn4_/view" TargetMode="External" Id="rId50" /><Relationship Type="http://schemas.openxmlformats.org/officeDocument/2006/relationships/hyperlink" Target="https://drive.google.com/file/d/18rlxzh7I8qiSsrM1nXuOOU_3gTX5Dfof/view" TargetMode="External" Id="rId51" /><Relationship Type="http://schemas.openxmlformats.org/officeDocument/2006/relationships/hyperlink" Target="https://drive.google.com/file/d/1_ha2h1-mhZRPE9ccgasp-yLzdienmKRp/view" TargetMode="External" Id="rId52" /><Relationship Type="http://schemas.openxmlformats.org/officeDocument/2006/relationships/hyperlink" Target="https://drive.google.com/file/d/1yM39cjrzzhSDAD9JN1zCu5CEb1OS_0rc/view" TargetMode="External" Id="rId53" /><Relationship Type="http://schemas.openxmlformats.org/officeDocument/2006/relationships/hyperlink" Target="https://drive.google.com/file/d/1aMtlEURrksyfAHhKmP9aH2VsOhMtOuhS/view" TargetMode="External" Id="rId54" /><Relationship Type="http://schemas.openxmlformats.org/officeDocument/2006/relationships/hyperlink" Target="https://drive.google.com/file/d/1A3w4_3xOkhgOO44lNKICLrFbeYZaw-Sv/view" TargetMode="External" Id="rId55" /><Relationship Type="http://schemas.openxmlformats.org/officeDocument/2006/relationships/hyperlink" Target="https://drive.google.com/file/d/1r7DYSKODzXJbLYzfeLhsziQjJHu4D5Fa/view" TargetMode="External" Id="rId56" /><Relationship Type="http://schemas.openxmlformats.org/officeDocument/2006/relationships/hyperlink" Target="https://drive.google.com/file/d/1E9mty7A6yEy4ZrGbEZhWAC83APmlC264/view" TargetMode="External" Id="rId57" /><Relationship Type="http://schemas.openxmlformats.org/officeDocument/2006/relationships/hyperlink" Target="https://drive.google.com/file/d/1wvTzPa3jXue82F0L-3U0FblqAlSnxgrL/view" TargetMode="External" Id="rId58" /><Relationship Type="http://schemas.openxmlformats.org/officeDocument/2006/relationships/hyperlink" Target="https://drive.google.com/file/d/1U9GylhkBQLb24xsVFWEUiQcMiMSmXyB3/view" TargetMode="External" Id="rId59" /><Relationship Type="http://schemas.openxmlformats.org/officeDocument/2006/relationships/hyperlink" Target="https://drive.google.com/file/d/1U9GylhkBQLb24xsVFWEUiQcMiMSmXyB3/view" TargetMode="External" Id="rId60" /><Relationship Type="http://schemas.openxmlformats.org/officeDocument/2006/relationships/hyperlink" Target="https://drive.google.com/file/d/177E15RurtUX-8nPHxPPrevdkCkruVzpg/view" TargetMode="External" Id="rId61" /><Relationship Type="http://schemas.openxmlformats.org/officeDocument/2006/relationships/hyperlink" Target="https://drive.google.com/file/d/1CWTbdZKu5YUFwxXDOGM-W9zXENi1cdgf/view" TargetMode="External" Id="rId62" /><Relationship Type="http://schemas.openxmlformats.org/officeDocument/2006/relationships/hyperlink" Target="https://drive.google.com/file/d/15rCdL_YCpz8sUd4zc3MILRH0yBihkfDW/view" TargetMode="External" Id="rId63" /><Relationship Type="http://schemas.openxmlformats.org/officeDocument/2006/relationships/hyperlink" Target="https://drive.google.com/file/d/1b91P5bkhIc6lfa33cA_isM27Q80bAjVp/view" TargetMode="External" Id="rId64" /><Relationship Type="http://schemas.openxmlformats.org/officeDocument/2006/relationships/hyperlink" Target="https://drive.google.com/file/d/1HGCqzCqPCztGLCQnFrio4ZXsnHSGOEee/view" TargetMode="External" Id="rId65" /><Relationship Type="http://schemas.openxmlformats.org/officeDocument/2006/relationships/hyperlink" Target="https://drive.google.com/file/d/1rKGb3gh_bqlpFMP9apqD0zCTvDp1t0Fs/view" TargetMode="External" Id="rId66" /><Relationship Type="http://schemas.openxmlformats.org/officeDocument/2006/relationships/hyperlink" Target="https://drive.google.com/file/d/1qcgWpyuM9sP1EgTE9btPcC3QpVTQ-l5z/view" TargetMode="External" Id="rId67" /><Relationship Type="http://schemas.openxmlformats.org/officeDocument/2006/relationships/hyperlink" Target="https://drive.google.com/file/d/1b20X7peHp0LL7Nyb1H_oB4fJRm8j3w8g/view" TargetMode="External" Id="rId68" /><Relationship Type="http://schemas.openxmlformats.org/officeDocument/2006/relationships/hyperlink" Target="https://drive.google.com/file/d/1eCPJjjHuJZlRqX8ZaWElgNKCoxff2Y--/view" TargetMode="External" Id="rId69" /><Relationship Type="http://schemas.openxmlformats.org/officeDocument/2006/relationships/hyperlink" Target="https://drive.google.com/file/d/1uxs7NA29mM5NunNg7mOf6FCRgPAMI1Sa/view" TargetMode="External" Id="rId70" /><Relationship Type="http://schemas.openxmlformats.org/officeDocument/2006/relationships/hyperlink" Target="https://drive.google.com/file/d/1UujxcR8V4ct4JCrvUqYJ4SyEzX9tEdMx/view" TargetMode="External" Id="rId71" /><Relationship Type="http://schemas.openxmlformats.org/officeDocument/2006/relationships/hyperlink" Target="https://drive.google.com/file/d/1I13k5TsFSYiE0v9ct9B2Rsyr9WE2gg0h/view" TargetMode="External" Id="rId72" /><Relationship Type="http://schemas.openxmlformats.org/officeDocument/2006/relationships/hyperlink" Target="https://drive.google.com/file/d/12sd5ZF6_HEjKaaDEV32weMEoRYSbDX-M/view" TargetMode="External" Id="rId73" /><Relationship Type="http://schemas.openxmlformats.org/officeDocument/2006/relationships/hyperlink" Target="https://drive.google.com/file/d/1FOcn75dpPGKXil0OftK4qcnvB-Puv3rJ/view" TargetMode="External" Id="rId74" /><Relationship Type="http://schemas.openxmlformats.org/officeDocument/2006/relationships/hyperlink" Target="https://drive.google.com/file/d/1oluJXBZamL0K_NDTzVR-r5GghQc-bgbc/view" TargetMode="External" Id="rId75" /><Relationship Type="http://schemas.openxmlformats.org/officeDocument/2006/relationships/hyperlink" Target="https://drive.google.com/file/d/1yDCbXXRZjfpkAZ0w07oJvWNDDkTTpjK2/view" TargetMode="External" Id="rId76" /><Relationship Type="http://schemas.openxmlformats.org/officeDocument/2006/relationships/hyperlink" Target="https://drive.google.com/file/d/1VRx5-95yayDxSA8KDULxjDJ49U8z43Te/view" TargetMode="External" Id="rId77" /><Relationship Type="http://schemas.openxmlformats.org/officeDocument/2006/relationships/hyperlink" Target="https://drive.google.com/file/d/1VLnlPWKDsY9S7NfC6Ij_VQhUYFhLHBgM/view" TargetMode="External" Id="rId78" /><Relationship Type="http://schemas.openxmlformats.org/officeDocument/2006/relationships/hyperlink" Target="https://drive.google.com/file/d/13P9GRUnkrhaIpMAKCaTtvMyJ8PJwSiyj/view" TargetMode="External" Id="rId79" /><Relationship Type="http://schemas.openxmlformats.org/officeDocument/2006/relationships/hyperlink" Target="https://drive.google.com/file/d/1YF-uAq6sCEtpN71alaSxGV3Gv-AlAs8H/view" TargetMode="External" Id="rId80" /><Relationship Type="http://schemas.openxmlformats.org/officeDocument/2006/relationships/hyperlink" Target="https://drive.google.com/file/d/18IW8RxFJ4KbdBN7_IPWGucTDkZWzVb8K/view" TargetMode="External" Id="rId81" /><Relationship Type="http://schemas.openxmlformats.org/officeDocument/2006/relationships/hyperlink" Target="https://drive.google.com/file/d/15Gt3mngpQAUbqPNBJIbCiaV_xDwC4i_2/view" TargetMode="External" Id="rId82" /><Relationship Type="http://schemas.openxmlformats.org/officeDocument/2006/relationships/hyperlink" Target="https://drive.google.com/file/d/1UGJf3QPsGfKWwzH4ag-v5GhElPXRXSzn/view" TargetMode="External" Id="rId83" /><Relationship Type="http://schemas.openxmlformats.org/officeDocument/2006/relationships/hyperlink" Target="https://drive.google.com/file/d/1x3wLlya9nts6zEGXnm7PXPo23sicL-oY/view" TargetMode="External" Id="rId84" /><Relationship Type="http://schemas.openxmlformats.org/officeDocument/2006/relationships/hyperlink" Target="https://drive.google.com/file/d/1UBW_RWefLwGw5ILknI_k9mk7PucnTVyX/view" TargetMode="External" Id="rId85" /><Relationship Type="http://schemas.openxmlformats.org/officeDocument/2006/relationships/hyperlink" Target="https://drive.google.com/file/d/1r6T4tLvlvmR_hOtgRjaxDLXUdqgh3mn-/view" TargetMode="External" Id="rId86" /><Relationship Type="http://schemas.openxmlformats.org/officeDocument/2006/relationships/hyperlink" Target="https://drive.google.com/file/d/1pZXCjqXcutpxmUKdDjK0Ew4D2U2KlUWd/view" TargetMode="External" Id="rId87" /><Relationship Type="http://schemas.openxmlformats.org/officeDocument/2006/relationships/hyperlink" Target="https://drive.google.com/file/d/10as-izqFOwjP8lN8VKrxCeye7pnyPX8n/view" TargetMode="External" Id="rId88" /><Relationship Type="http://schemas.openxmlformats.org/officeDocument/2006/relationships/hyperlink" Target="https://drive.google.com/file/d/1CJt_-okzR3D4hyn6fQdnP5rIV1UYk2gF/view" TargetMode="External" Id="rId89" /><Relationship Type="http://schemas.openxmlformats.org/officeDocument/2006/relationships/hyperlink" Target="https://drive.google.com/file/d/1xHLGkPoNJOfFalZhUlC95LcmiI6UyB62/view" TargetMode="External" Id="rId90" /><Relationship Type="http://schemas.openxmlformats.org/officeDocument/2006/relationships/hyperlink" Target="https://drive.google.com/file/d/16imUa90MlZ4kmH1fzA62T3dlVIAm1bam/view" TargetMode="External" Id="rId91" /><Relationship Type="http://schemas.openxmlformats.org/officeDocument/2006/relationships/hyperlink" Target="https://drive.google.com/file/d/1j_KgYu3PzACufqh_8rIIdkcBzEvs4yIA/view" TargetMode="External" Id="rId92" /><Relationship Type="http://schemas.openxmlformats.org/officeDocument/2006/relationships/hyperlink" Target="https://drive.google.com/file/d/1VaI386Xw8DLfVeX8jbN1akp47K3Y-4uM/view" TargetMode="External" Id="rId93" /><Relationship Type="http://schemas.openxmlformats.org/officeDocument/2006/relationships/hyperlink" Target="https://drive.google.com/file/d/1jpEVoV2SsvfUADeA8Rkxt3a4veSdgT6I/view" TargetMode="External" Id="rId94" /><Relationship Type="http://schemas.openxmlformats.org/officeDocument/2006/relationships/hyperlink" Target="https://drive.google.com/file/d/1GPBK_OchRxPs2U9eZ1a36uklA35ogCT7/view" TargetMode="External" Id="rId95" /><Relationship Type="http://schemas.openxmlformats.org/officeDocument/2006/relationships/hyperlink" Target="https://drive.google.com/file/d/1LLUTrKult728b48Ua-EjcVtt6bN4UKql/view" TargetMode="External" Id="rId96" /><Relationship Type="http://schemas.openxmlformats.org/officeDocument/2006/relationships/hyperlink" Target="https://drive.google.com/file/d/1lYxTqtIkKGlQ49ppuH-8sDzwRJ8yfJA8/view" TargetMode="External" Id="rId97" /><Relationship Type="http://schemas.openxmlformats.org/officeDocument/2006/relationships/hyperlink" Target="https://drive.google.com/file/d/1yLfpHZwZAXkfpYch_lLGIfFdLjyx45AW/view" TargetMode="External" Id="rId98" /><Relationship Type="http://schemas.openxmlformats.org/officeDocument/2006/relationships/hyperlink" Target="https://drive.google.com/file/d/1U27uVcW3fJrIIlFCfrtuquLG-7SARkAC/view" TargetMode="External" Id="rId99" /><Relationship Type="http://schemas.openxmlformats.org/officeDocument/2006/relationships/hyperlink" Target="https://drive.google.com/file/d/1px9cGw15okpGyO1AOdIYCpcJQ7PKJups/view" TargetMode="External" Id="rId100" /><Relationship Type="http://schemas.openxmlformats.org/officeDocument/2006/relationships/hyperlink" Target="https://drive.google.com/file/d/1OAIK9voKiSt8FjgtHy5cFiDAavnjdNhO/view" TargetMode="External" Id="rId101" /><Relationship Type="http://schemas.openxmlformats.org/officeDocument/2006/relationships/hyperlink" Target="https://drive.google.com/file/d/12AfMkpASSesxjz7QI-skcTPeT32TBNOb/view" TargetMode="External" Id="rId102" /><Relationship Type="http://schemas.openxmlformats.org/officeDocument/2006/relationships/hyperlink" Target="https://drive.google.com/file/d/1KhQ-wC-8SZPySilHRIKSEScXc9G7qI0f/view" TargetMode="External" Id="rId103" /><Relationship Type="http://schemas.openxmlformats.org/officeDocument/2006/relationships/hyperlink" Target="https://drive.google.com/file/d/1gfLifOfoxo_UzzAPTDP13AUm8G6TBrwQ/view" TargetMode="External" Id="rId104" /><Relationship Type="http://schemas.openxmlformats.org/officeDocument/2006/relationships/hyperlink" Target="https://drive.google.com/file/d/1U8EIs6emRuZHXIva3qJEPL-MPJSfp0Wi/view" TargetMode="External" Id="rId105" /><Relationship Type="http://schemas.openxmlformats.org/officeDocument/2006/relationships/hyperlink" Target="https://drive.google.com/file/d/1uAikx79rwM4Tv1_5oXfSL_UOU6JGzB1V/view" TargetMode="External" Id="rId106" /><Relationship Type="http://schemas.openxmlformats.org/officeDocument/2006/relationships/hyperlink" Target="https://drive.google.com/file/d/1IxvhPz-Zd6Ud61LCgnje2JHrQfzeH69W/view" TargetMode="External" Id="rId107" /><Relationship Type="http://schemas.openxmlformats.org/officeDocument/2006/relationships/hyperlink" Target="https://drive.google.com/file/d/1ePzj4c34tEI_KDUw6iEytBoIE-qsALul/view" TargetMode="External" Id="rId108" /><Relationship Type="http://schemas.openxmlformats.org/officeDocument/2006/relationships/hyperlink" Target="https://drive.google.com/file/d/1APMuPNhWHULU5kzF8CStzhrznVMdW6TX/view" TargetMode="External" Id="rId109" /><Relationship Type="http://schemas.openxmlformats.org/officeDocument/2006/relationships/hyperlink" Target="https://drive.google.com/file/d/1lmSpuZC8xcwSIr1e3-uN_wq626-fWLig/view" TargetMode="External" Id="rId110" /><Relationship Type="http://schemas.openxmlformats.org/officeDocument/2006/relationships/hyperlink" Target="https://drive.google.com/file/d/1ii6GTttS9_6xL304GrwZlIJg8GMZZ-hr/view" TargetMode="External" Id="rId111" /><Relationship Type="http://schemas.openxmlformats.org/officeDocument/2006/relationships/hyperlink" Target="https://drive.google.com/file/d/1k3IcZfN9nbL_lloCcuIZUg7Do2IUmLXZ/view" TargetMode="External" Id="rId112" /><Relationship Type="http://schemas.openxmlformats.org/officeDocument/2006/relationships/hyperlink" Target="https://drive.google.com/file/d/1HRrvOw9sCFCX6StyZq2vqPXw_EtPS0nA/view" TargetMode="External" Id="rId113" /><Relationship Type="http://schemas.openxmlformats.org/officeDocument/2006/relationships/hyperlink" Target="https://drive.google.com/file/d/1wQpK_GXPm1FpOiaktKrkl2QDfTHFBKjQ/view" TargetMode="External" Id="rId114" /><Relationship Type="http://schemas.openxmlformats.org/officeDocument/2006/relationships/hyperlink" Target="https://drive.google.com/file/d/18nhbAbfuffNcN0oTqP2cSRpvhMZFrIxs/view" TargetMode="External" Id="rId115" /><Relationship Type="http://schemas.openxmlformats.org/officeDocument/2006/relationships/hyperlink" Target="https://drive.google.com/file/d/12xhTet7uyFZTSgvLh65PdS868jD0XnT_/view" TargetMode="External" Id="rId116" /><Relationship Type="http://schemas.openxmlformats.org/officeDocument/2006/relationships/hyperlink" Target="https://drive.google.com/file/d/14485ev6OzQZgawzF4REBrg8StIJHVO_e/view" TargetMode="External" Id="rId117" /><Relationship Type="http://schemas.openxmlformats.org/officeDocument/2006/relationships/hyperlink" Target="https://drive.google.com/file/d/1DkRLS-W-7EQEEdGUrtGOyj1XmhxfSYAB/view" TargetMode="External" Id="rId118" /><Relationship Type="http://schemas.openxmlformats.org/officeDocument/2006/relationships/hyperlink" Target="https://drive.google.com/file/d/1DkGEhsNGS1APGeb22634W6OVJg4gTBmF/view" TargetMode="External" Id="rId119" /><Relationship Type="http://schemas.openxmlformats.org/officeDocument/2006/relationships/hyperlink" Target="https://drive.google.com/file/d/1SHyH3v_WmVosmyM2O3ZVZkApaWccIQyQ/view" TargetMode="External" Id="rId120" /><Relationship Type="http://schemas.openxmlformats.org/officeDocument/2006/relationships/hyperlink" Target="https://drive.google.com/file/d/1KmKGCmxB3Mnn-zuGrr_a-o41qDPtWzzW/view" TargetMode="External" Id="rId121" /><Relationship Type="http://schemas.openxmlformats.org/officeDocument/2006/relationships/hyperlink" Target="https://drive.google.com/file/d/1HyycWJl1GeuZhgZQO2HHAudEAYfTMnWG/view" TargetMode="External" Id="rId122" /><Relationship Type="http://schemas.openxmlformats.org/officeDocument/2006/relationships/hyperlink" Target="https://drive.google.com/file/d/1HyycWJl1GeuZhgZQO2HHAudEAYfTMnWG/view" TargetMode="External" Id="rId123" /><Relationship Type="http://schemas.openxmlformats.org/officeDocument/2006/relationships/hyperlink" Target="https://drive.google.com/file/d/1vMwZTOzcKu0RAaR8iZGv3tTk9wUics3u/view" TargetMode="External" Id="rId124" /><Relationship Type="http://schemas.openxmlformats.org/officeDocument/2006/relationships/hyperlink" Target="https://drive.google.com/file/d/1EKpc3KlA3fFyP1qSxj05kgEujVWYYr9q/view" TargetMode="External" Id="rId125" /><Relationship Type="http://schemas.openxmlformats.org/officeDocument/2006/relationships/hyperlink" Target="https://drive.google.com/file/d/1fCrDMCfnHLzbVv7YAxreetuqCXU8NIRs/view" TargetMode="External" Id="rId126" /><Relationship Type="http://schemas.openxmlformats.org/officeDocument/2006/relationships/hyperlink" Target="https://drive.google.com/file/d/119PTXkpNNwupsv2LYNdQsYAzJuiOzfDr/view" TargetMode="External" Id="rId127" /><Relationship Type="http://schemas.openxmlformats.org/officeDocument/2006/relationships/hyperlink" Target="https://drive.google.com/file/d/16MMGXJEY118S4bQt1LS8QO6h_jRK_X0a/view" TargetMode="External" Id="rId128" /><Relationship Type="http://schemas.openxmlformats.org/officeDocument/2006/relationships/hyperlink" Target="https://drive.google.com/file/d/1N3AtRzsfkBJDwKhk9O8WTaFUCRIueoDj/view" TargetMode="External" Id="rId129" /><Relationship Type="http://schemas.openxmlformats.org/officeDocument/2006/relationships/hyperlink" Target="https://drive.google.com/file/d/10fHGIk6NbkCkxuffwuGFU4sAoWy1tgib/view" TargetMode="External" Id="rId130" /><Relationship Type="http://schemas.openxmlformats.org/officeDocument/2006/relationships/hyperlink" Target="https://drive.google.com/file/d/1wgVDODDE57kWm_hXxMwggjEDVVyPPUy-/view" TargetMode="External" Id="rId131" /><Relationship Type="http://schemas.openxmlformats.org/officeDocument/2006/relationships/hyperlink" Target="https://drive.google.com/file/d/10aC3BY8d0oARkg9AGITmdhWxwQtc5JL0/view" TargetMode="External" Id="rId132" /><Relationship Type="http://schemas.openxmlformats.org/officeDocument/2006/relationships/hyperlink" Target="https://drive.google.com/file/d/1tdT3T0CiSx2xbgLWeL_UOqXhmGXyQ67W/view" TargetMode="External" Id="rId133" /><Relationship Type="http://schemas.openxmlformats.org/officeDocument/2006/relationships/hyperlink" Target="https://drive.google.com/file/d/1CAevuFp3-qqumQmb0GYAAvnoFR1GjRBU/view" TargetMode="External" Id="rId134" /><Relationship Type="http://schemas.openxmlformats.org/officeDocument/2006/relationships/hyperlink" Target="https://drive.google.com/file/d/1gAhP5vhsn5cCEBYa0edxlRJCmbtbhEWm/view" TargetMode="External" Id="rId135" /><Relationship Type="http://schemas.openxmlformats.org/officeDocument/2006/relationships/hyperlink" Target="https://drive.google.com/file/d/1BSOVTMxFfp9R1LgXCRUWc3fKLKYgImia/view" TargetMode="External" Id="rId136" /><Relationship Type="http://schemas.openxmlformats.org/officeDocument/2006/relationships/hyperlink" Target="https://drive.google.com/file/d/1UQpPE3Rjx7ovA7DHGI5mnIIkp-J6eKnW/view" TargetMode="External" Id="rId137" /><Relationship Type="http://schemas.openxmlformats.org/officeDocument/2006/relationships/hyperlink" Target="https://drive.google.com/file/d/1pIbInPoqiNnIrlLslY_CQlLPi6kFFJe4/view" TargetMode="External" Id="rId138" /><Relationship Type="http://schemas.openxmlformats.org/officeDocument/2006/relationships/hyperlink" Target="https://drive.google.com/file/d/17C8Ti7n2-DpSz5cFYFcXfzwCIYi3Wbeh/view" TargetMode="External" Id="rId139" /><Relationship Type="http://schemas.openxmlformats.org/officeDocument/2006/relationships/hyperlink" Target="https://drive.google.com/file/d/15RZXVXRmV9QPzIZPZVaiRQVnUrCWuHFc/view" TargetMode="External" Id="rId140" /><Relationship Type="http://schemas.openxmlformats.org/officeDocument/2006/relationships/hyperlink" Target="https://drive.google.com/file/d/1WOWbL4woEaBJlh8yBnLn_cfwyKTs1J3l/view" TargetMode="External" Id="rId141" /><Relationship Type="http://schemas.openxmlformats.org/officeDocument/2006/relationships/hyperlink" Target="https://drive.google.com/file/d/1iMpNF2S-EywEPdTZJqofyCa6IS7Cp08T/view" TargetMode="External" Id="rId142" /><Relationship Type="http://schemas.openxmlformats.org/officeDocument/2006/relationships/hyperlink" Target="https://drive.google.com/file/d/1sh25_TjW4MDgjaD-MG_1bEdZeOfVgfTG/view" TargetMode="External" Id="rId143" /><Relationship Type="http://schemas.openxmlformats.org/officeDocument/2006/relationships/hyperlink" Target="https://drive.google.com/file/d/1Qm7hgeUDFyHaV8dxlxHLbSLTTdX35kCC/view" TargetMode="External" Id="rId144" /><Relationship Type="http://schemas.openxmlformats.org/officeDocument/2006/relationships/hyperlink" Target="https://drive.google.com/file/d/1ZoHzUzoS_1xaEDWVaeo2Ol8xQWao5wXE/view" TargetMode="External" Id="rId145" /><Relationship Type="http://schemas.openxmlformats.org/officeDocument/2006/relationships/hyperlink" Target="https://drive.google.com/file/d/1z91hOellPmy_i8UInRQd3YFPKtEAu5Mj/view" TargetMode="External" Id="rId146" /><Relationship Type="http://schemas.openxmlformats.org/officeDocument/2006/relationships/hyperlink" Target="https://drive.google.com/file/d/1X_U0ATJoSc8cNEc9pd6_QWslAoWfMrF2/view" TargetMode="External" Id="rId147" /><Relationship Type="http://schemas.openxmlformats.org/officeDocument/2006/relationships/hyperlink" Target="https://drive.google.com/file/d/1esoN_wN0trzfqMW-rc8UcbvXULOnXxqT/view" TargetMode="External" Id="rId148" /><Relationship Type="http://schemas.openxmlformats.org/officeDocument/2006/relationships/hyperlink" Target="https://drive.google.com/file/d/1cwPgoeyer-mOuxaILr64gXfq-CyumPeP/view" TargetMode="External" Id="rId149" /><Relationship Type="http://schemas.openxmlformats.org/officeDocument/2006/relationships/hyperlink" Target="https://drive.google.com/file/d/1SKgPwL0LAtQ-DQqKdu2odYMsgGMcV8hk/view" TargetMode="External" Id="rId150" /><Relationship Type="http://schemas.openxmlformats.org/officeDocument/2006/relationships/hyperlink" Target="https://drive.google.com/file/d/1hF4igbiPZsjosqzCGmNW6CBj5TxvODmG/view" TargetMode="External" Id="rId151" /><Relationship Type="http://schemas.openxmlformats.org/officeDocument/2006/relationships/hyperlink" Target="https://drive.google.com/file/d/1DWczII6VJ0yFjo3e9qFvObaK2h8chh3R/view" TargetMode="External" Id="rId152" /><Relationship Type="http://schemas.openxmlformats.org/officeDocument/2006/relationships/hyperlink" Target="https://drive.google.com/file/d/1T8Pf1g3z5JVeptxxjISg5rYACARk4vg_/view" TargetMode="External" Id="rId153" /><Relationship Type="http://schemas.openxmlformats.org/officeDocument/2006/relationships/hyperlink" Target="https://drive.google.com/file/d/1xVqVIJ-6sPEa1UpG1ti0p3Rhiex27zAN/view" TargetMode="External" Id="rId154" /><Relationship Type="http://schemas.openxmlformats.org/officeDocument/2006/relationships/hyperlink" Target="https://drive.google.com/file/d/1dizEj5KIcN0e6EDhFu-6IlLlJfO02m-p/view" TargetMode="External" Id="rId155" /><Relationship Type="http://schemas.openxmlformats.org/officeDocument/2006/relationships/hyperlink" Target="https://drive.google.com/file/d/18SA_b1cpVGAOL7_YS9MyUMhsODiFWOM1/view" TargetMode="External" Id="rId156" /><Relationship Type="http://schemas.openxmlformats.org/officeDocument/2006/relationships/hyperlink" Target="https://drive.google.com/file/d/1jmmpMdFQ5HfyctEl3mPpdgM_ufU0ADIT/view" TargetMode="External" Id="rId157" /><Relationship Type="http://schemas.openxmlformats.org/officeDocument/2006/relationships/hyperlink" Target="https://drive.google.com/file/d/1ct_XwHiSXBDoLB2VoHuHYgv-lJutlGU6/view" TargetMode="External" Id="rId158" /><Relationship Type="http://schemas.openxmlformats.org/officeDocument/2006/relationships/hyperlink" Target="https://drive.google.com/file/d/1z7bbL_-Ome10s_BVKjdFKAe-_FJ42WKO/view" TargetMode="External" Id="rId159" /><Relationship Type="http://schemas.openxmlformats.org/officeDocument/2006/relationships/hyperlink" Target="https://drive.google.com/file/d/1zzMt01JxJMb2QP54B_T2GWs7PgoFUGxK/view" TargetMode="External" Id="rId160" /><Relationship Type="http://schemas.openxmlformats.org/officeDocument/2006/relationships/hyperlink" Target="https://drive.google.com/file/d/1B9qn7Yj4hi0m60A_1C4hIPqQV2OXvbIv/view" TargetMode="External" Id="rId161" /><Relationship Type="http://schemas.openxmlformats.org/officeDocument/2006/relationships/hyperlink" Target="https://drive.google.com/file/d/1fpZlQQvsAnJmRcDpUHiYKAxZvU2_KliA/view" TargetMode="External" Id="rId162" /><Relationship Type="http://schemas.openxmlformats.org/officeDocument/2006/relationships/hyperlink" Target="https://drive.google.com/file/d/1uyeAREdt03doWPlmPxVfGbEzPa7TJrZK/view" TargetMode="External" Id="rId163" /><Relationship Type="http://schemas.openxmlformats.org/officeDocument/2006/relationships/hyperlink" Target="https://drive.google.com/file/d/1AEDSjcvsJWWnN6k1ySULj7sHONRvdWxG/view" TargetMode="External" Id="rId164" /><Relationship Type="http://schemas.openxmlformats.org/officeDocument/2006/relationships/hyperlink" Target="https://drive.google.com/file/d/1Dq0430k6GPgrNPZugldA_SWpeY3u8aia/view" TargetMode="External" Id="rId165" /><Relationship Type="http://schemas.openxmlformats.org/officeDocument/2006/relationships/hyperlink" Target="https://drive.google.com/file/d/1_HFLBWr8XTnvLhHOfsf7z01M4SCI_X0r/view" TargetMode="External" Id="rId166" /><Relationship Type="http://schemas.openxmlformats.org/officeDocument/2006/relationships/hyperlink" Target="https://drive.google.com/file/d/1FtXHCae0oMaOgQWD9MSRF8sMRQmwEs5A/view" TargetMode="External" Id="rId167" /><Relationship Type="http://schemas.openxmlformats.org/officeDocument/2006/relationships/hyperlink" Target="https://drive.google.com/file/d/1MguJ46kep4D6lj5_zDN4CxYYPcDyqz_4/view" TargetMode="External" Id="rId168" /><Relationship Type="http://schemas.openxmlformats.org/officeDocument/2006/relationships/hyperlink" Target="https://drive.google.com/file/d/1-hJ1xLeccpMUkylh3JGNRiU1H2dFsi_D/view" TargetMode="External" Id="rId169" /><Relationship Type="http://schemas.openxmlformats.org/officeDocument/2006/relationships/hyperlink" Target="https://drive.google.com/file/d/1QkMdmp3WeHStMfNIYpJy_ENM6Qegk5sw/view" TargetMode="External" Id="rId170" /><Relationship Type="http://schemas.openxmlformats.org/officeDocument/2006/relationships/hyperlink" Target="https://drive.google.com/file/d/1RG2kaN7kfvhwQ8mcVEyfaV31TtWhkTq2/view" TargetMode="External" Id="rId171" /><Relationship Type="http://schemas.openxmlformats.org/officeDocument/2006/relationships/hyperlink" Target="https://drive.google.com/file/d/1bO3I_SjTdE0NCXlWUrweYFmutDD6zMVB/view" TargetMode="External" Id="rId172" /><Relationship Type="http://schemas.openxmlformats.org/officeDocument/2006/relationships/hyperlink" Target="https://drive.google.com/file/d/1JTCzFAPYfdHnVFVcTEIp-lGjUausKm0W/view" TargetMode="External" Id="rId173" /><Relationship Type="http://schemas.openxmlformats.org/officeDocument/2006/relationships/hyperlink" Target="https://drive.google.com/file/d/1mL3rwg2MT26FlM0TkaeZxRkh4t7B1qK1/view" TargetMode="External" Id="rId174" /><Relationship Type="http://schemas.openxmlformats.org/officeDocument/2006/relationships/hyperlink" Target="https://drive.google.com/file/d/1_X5j1I9Bdeuc3c8qz056Cr23cWCcaFAh/view" TargetMode="External" Id="rId175" /><Relationship Type="http://schemas.openxmlformats.org/officeDocument/2006/relationships/hyperlink" Target="https://drive.google.com/file/d/15Lj2aFaecwGLnZ9bsNkakvdmFidoUFBm/view" TargetMode="External" Id="rId176" /><Relationship Type="http://schemas.openxmlformats.org/officeDocument/2006/relationships/hyperlink" Target="https://drive.google.com/file/d/1C68nSX61ulsZv-DJjk6vyuP1UgX32ip5/view" TargetMode="External" Id="rId177" /><Relationship Type="http://schemas.openxmlformats.org/officeDocument/2006/relationships/hyperlink" Target="https://drive.google.com/file/d/14NK-pSKqfppIa3a4k-hI_HFP6nAIXlDr/view" TargetMode="External" Id="rId178" /><Relationship Type="http://schemas.openxmlformats.org/officeDocument/2006/relationships/drawing" Target="/xl/drawings/drawing1.xml" Id="rId179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8" customWidth="1" style="38" min="1" max="1"/>
    <col width="22" customWidth="1" style="38" min="2" max="2"/>
    <col width="8.710000000000001" customWidth="1" style="38" min="3" max="6"/>
  </cols>
  <sheetData>
    <row r="1" ht="15.75" customHeight="1" s="38">
      <c r="A1" s="2" t="inlineStr">
        <is>
          <t>REVISÃO FINANCEIRA — PROJETO 1961 (Conta BB 4328-1 / 8768-8)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7.75" customHeight="1" s="38">
      <c r="A2" s="4" t="inlineStr">
        <is>
          <t>Cruzamento: Conciliação × Extratos bancários (out/2022–mai/2025) × Comprovantes (pasta Drive). Gerada em 22/07/2026. Nenhum arquivo original foi alterado.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8">
      <c r="A4" s="8" t="inlineStr">
        <is>
          <t>Aporte BRDE (extrato 31/10/2022)</t>
        </is>
      </c>
      <c r="B4" s="9" t="n">
        <v>835000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8">
      <c r="A5" s="8" t="inlineStr">
        <is>
          <t>Rendimentos de aplicação registrados na planilha (não conferíveis no extrato da conta corrente)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8">
      <c r="A6" s="8" t="inlineStr">
        <is>
          <t>Pagamentos registrados na planilha (linhas)</t>
        </is>
      </c>
      <c r="B6" s="9" t="n">
        <v>178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8">
      <c r="A7" s="8" t="inlineStr">
        <is>
          <t>Débitos identificados nos extratos</t>
        </is>
      </c>
      <c r="B7" s="9" t="n">
        <v>177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8">
      <c r="A8" s="8" t="inlineStr">
        <is>
          <t>Lançamentos OK (valor e data batem com o extrato)</t>
        </is>
      </c>
      <c r="B8" s="9" t="n">
        <v>160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8">
      <c r="A9" s="8" t="inlineStr">
        <is>
          <t>Divergências de DATA</t>
        </is>
      </c>
      <c r="B9" s="9" t="n">
        <v>13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8">
      <c r="A10" s="8" t="inlineStr">
        <is>
          <t>Divergências de VALOR</t>
        </is>
      </c>
      <c r="B10" s="9" t="n">
        <v>5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8">
      <c r="A11" s="8" t="inlineStr">
        <is>
          <t>Pagamentos no extrato AUSENTES na planilha</t>
        </is>
      </c>
      <c r="B11" s="9" t="n">
        <v>1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8">
      <c r="A12" s="8" t="inlineStr">
        <is>
          <t>Créditos recebidos (estornos) não registrados na planilha</t>
        </is>
      </c>
      <c r="B12" s="9" t="n">
        <v>2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8">
      <c r="A13" s="8" t="inlineStr">
        <is>
          <t>Controles sem comprovante na pasta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8">
      <c r="A15" s="17" t="inlineStr">
        <is>
          <t>PRINCIPAIS APONTAMENTOS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1.75" customHeight="1" s="38">
      <c r="A16" s="18" t="inlineStr">
        <is>
          <t>1) DIVERGÊNCIAS DE VALOR (prevalece o extrato): ctrl 15 Amir/Gerenciamento — planilha R$ 19.500,00 × extrato R$ 19.550,00 (22/02/2023); ctrl 23 Júlia Sousa — planilha R$ 4.950,00 em 08/09 × extrato R$ 4.900,00 em 06/09/2023; ctrl 118 Late Check-out — planilha R$ 316,25 × extrato R$ 316,23 (01/11/2023); ctrl 138 Cinemateca — planilha R$ 2.973,00 × extrato R$ 2.873,00 (09/08/2024); ctrl 148 Jornal do Brasil — planilha R$ 5.550,00 × extrato R$ 5.500,00 (23/09/2024).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51.75" customHeight="1" s="38">
      <c r="A17" s="18" t="inlineStr">
        <is>
          <t>2) PAGAMENTO FORA DA PLANILHA: boleto ANCINE de R$ 626,30 pago em 25/03/2025 consta no extrato e NÃO está lançado na conciliação. Incluir (provável taxa CPB/ANCINE — o doc '175. CRT GRU.pdf' pode ser o comprovante relacionado).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51.75" customHeight="1" s="38">
      <c r="A18" s="18" t="inlineStr">
        <is>
          <t>3) ENTRADAS NÃO REGISTRADAS: Pix recebido de Idalina R$ 326,91 (26/10/2023) e TED da Cityhome R$ 650,00 (10/11/2023) — devoluções creditadas na conta e ausentes da planilha.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51.75" customHeight="1" s="38">
      <c r="A19" s="18" t="inlineStr">
        <is>
          <t>4) DIVERGÊNCIAS DE DATA em blocos: lançamentos ctrl 33/34/35 estão como 26/10/2023, mas o banco pagou em 26/09/2023; bloco ctrl 121–124 está como 16/11/2023, banco pagou em 14/11/2023; ctrl 55 (HDs) 02/10→03/10/2023; ctrl 135 (Finotti) 01/06→03/06/2024; ctrl 136 (Giovana) 05/07→03/07/2024. Ver aba CONCILIAÇÃO.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51.75" customHeight="1" s="38">
      <c r="A20" s="18" t="inlineStr">
        <is>
          <t>5) CONTROLE DUPLICADO: nº 59 e nº 122 usados 2× (reembolsos divididos em duas rubricas). No banco, cada um foi UM único Pix (R$ 945,49 e R$ 3.724,74). Recomenda-se numerar as segundas linhas como 59-B e 122-B.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51.75" customHeight="1" s="38">
      <c r="A21" s="18" t="inlineStr">
        <is>
          <t>6) QUEBRAS DE SALDO na planilha original nas linhas do ctrl 60 (R$ 808,80) e ctrl 123 (R$ 371,02) — consequência do item 5; a coluna SALDO deixou de descontar a 2ª parcela dos controles 59 e 122.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51.75" customHeight="1" s="38">
      <c r="A22" s="18" t="inlineStr">
        <is>
          <t>7) COMPROVANTES: faltam na pasta os números 77 e 167; a numeração dos arquivos diverge da planilha nos trechos 70–77 (deslocada em −1: ex. doc 70=FAU cobre o ctrl 71) e 167–178 (deslocada em +1/+2: ex. doc 178=Fogo Filmes cobre o ctrl 176). Ver aba DOCUMENTOS.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51.75" customHeight="1" s="38">
      <c r="A23" s="18" t="inlineStr">
        <is>
          <t>8) RENDIMENTOS: as 17 linhas de rendimento da planilha (R$ 61.579,33) são da aplicação BB RF Curto Prazo e NÃO aparecem no extrato da conta corrente — para validá-las é necessário o extrato da aplicação/fundo. Duas linhas estão sem descrição (21/11/2023 e 07/01/2024) e há um valor solto de 23.095 na coluna J (linha do rendimento de 20/06/2024) a limpar.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51.75" customHeight="1" s="38">
      <c r="A24" s="18" t="inlineStr">
        <is>
          <t>9) O extrato registra R$ 12,10 de tarifas bancárias pendentes de cobrança (ainda não debitadas).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51.75" customHeight="1" s="38">
      <c r="A25" s="18" t="inlineStr">
        <is>
          <t>10) Favorecidos divergentes (pagamento feito a PJ/CNPJ diferente do nome da planilha) estão apontados na coluna 'Favorecido (extrato)' — ex.: 'Frico parcela 1' pago à MOG PRODUTORA; 'André Manfrim Dir. Produção' pago à FILMES DE TAIPA; 'Iconografia' pago à PORVIROSCOPIO; 'Marcos Azambuja' pago à GANZAH; 'Ida Leal' via MAGA PROJETOS; 'Sofia Vontobel' via VONDOC. Confirmar vínculo nos documentos fiscais.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69.75" customHeight="1" s="3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3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3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3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3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3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3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3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3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3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3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3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3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3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3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3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3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3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3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3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A20:B20"/>
    <mergeCell ref="A21:B21"/>
    <mergeCell ref="A24:B24"/>
    <mergeCell ref="A16:B16"/>
    <mergeCell ref="A25:B25"/>
    <mergeCell ref="A19:B19"/>
    <mergeCell ref="A17:B17"/>
    <mergeCell ref="A23:B23"/>
    <mergeCell ref="A18:B18"/>
    <mergeCell ref="A22:B2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ColWidth="14.43" defaultRowHeight="15" customHeight="1"/>
  <cols>
    <col width="73.70999999999999" customWidth="1" style="38" min="1" max="1"/>
    <col width="14.43" customWidth="1" style="38" min="2" max="6"/>
  </cols>
  <sheetData>
    <row r="1" ht="15" customHeight="1" s="38">
      <c r="A1" s="1" t="inlineStr">
        <is>
          <t xml:space="preserve">DOCUMENTOS PENDENTES </t>
        </is>
      </c>
    </row>
    <row r="2">
      <c r="A2" s="1" t="n"/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 ht="15.75" customHeight="1" s="38">
      <c r="A21" s="1" t="n"/>
    </row>
    <row r="22" ht="15.75" customHeight="1" s="38">
      <c r="A22" s="1" t="n"/>
    </row>
    <row r="23" ht="15.75" customHeight="1" s="38">
      <c r="A23" s="1" t="n"/>
    </row>
    <row r="24" ht="15.75" customHeight="1" s="38">
      <c r="A24" s="1" t="n"/>
    </row>
    <row r="25" ht="15.75" customHeight="1" s="38">
      <c r="A25" s="1" t="n"/>
    </row>
    <row r="26" ht="15.75" customHeight="1" s="38">
      <c r="A26" s="1" t="n"/>
    </row>
    <row r="27" ht="15.75" customHeight="1" s="38">
      <c r="A27" s="1" t="n"/>
    </row>
    <row r="28" ht="15.75" customHeight="1" s="38">
      <c r="A28" s="1" t="n"/>
    </row>
    <row r="29" ht="15.75" customHeight="1" s="38">
      <c r="A29" s="1" t="n"/>
    </row>
    <row r="30" ht="15.75" customHeight="1" s="38">
      <c r="A30" s="1" t="n"/>
    </row>
    <row r="31" ht="15.75" customHeight="1" s="38">
      <c r="A31" s="1" t="n"/>
    </row>
    <row r="32" ht="15.75" customHeight="1" s="38">
      <c r="A32" s="1" t="n"/>
    </row>
    <row r="33" ht="15.75" customHeight="1" s="38">
      <c r="A33" s="1" t="n"/>
    </row>
    <row r="34" ht="15.75" customHeight="1" s="38">
      <c r="A34" s="1" t="n"/>
    </row>
    <row r="35" ht="15.75" customHeight="1" s="38">
      <c r="A35" s="1" t="n"/>
    </row>
    <row r="36" ht="15.75" customHeight="1" s="38">
      <c r="A36" s="1" t="n"/>
    </row>
    <row r="37" ht="15.75" customHeight="1" s="38">
      <c r="A37" s="1" t="n"/>
    </row>
    <row r="38" ht="15.75" customHeight="1" s="38">
      <c r="A38" s="1" t="n"/>
    </row>
    <row r="39" ht="15.75" customHeight="1" s="38">
      <c r="A39" s="1" t="n"/>
    </row>
    <row r="40" ht="15.75" customHeight="1" s="38">
      <c r="A40" s="1" t="n"/>
    </row>
    <row r="41" ht="15.75" customHeight="1" s="38">
      <c r="A41" s="1" t="n"/>
    </row>
    <row r="42" ht="15.75" customHeight="1" s="38">
      <c r="A42" s="1" t="n"/>
    </row>
    <row r="43" ht="15.75" customHeight="1" s="38">
      <c r="A43" s="1" t="n"/>
    </row>
    <row r="44" ht="15.75" customHeight="1" s="38">
      <c r="A44" s="1" t="n"/>
    </row>
    <row r="45" ht="15.75" customHeight="1" s="38">
      <c r="A45" s="1" t="n"/>
    </row>
    <row r="46" ht="15.75" customHeight="1" s="38">
      <c r="A46" s="1" t="n"/>
    </row>
    <row r="47" ht="15.75" customHeight="1" s="38">
      <c r="A47" s="1" t="n"/>
    </row>
    <row r="48" ht="15.75" customHeight="1" s="38">
      <c r="A48" s="1" t="n"/>
    </row>
    <row r="49" ht="15.75" customHeight="1" s="38">
      <c r="A49" s="1" t="n"/>
    </row>
    <row r="50" ht="15.75" customHeight="1" s="38">
      <c r="A50" s="1" t="n"/>
    </row>
    <row r="51" ht="15.75" customHeight="1" s="38">
      <c r="A51" s="1" t="n"/>
    </row>
    <row r="52" ht="15.75" customHeight="1" s="38">
      <c r="A52" s="1" t="n"/>
    </row>
    <row r="53" ht="15.75" customHeight="1" s="38">
      <c r="A53" s="1" t="n"/>
    </row>
    <row r="54" ht="15.75" customHeight="1" s="38">
      <c r="A54" s="1" t="n"/>
    </row>
    <row r="55" ht="15.75" customHeight="1" s="38">
      <c r="A55" s="1" t="n"/>
    </row>
    <row r="56" ht="15.75" customHeight="1" s="38">
      <c r="A56" s="1" t="n"/>
    </row>
    <row r="57" ht="15.75" customHeight="1" s="38">
      <c r="A57" s="1" t="n"/>
    </row>
    <row r="58" ht="15.75" customHeight="1" s="38">
      <c r="A58" s="1" t="n"/>
    </row>
    <row r="59" ht="15.75" customHeight="1" s="38">
      <c r="A59" s="1" t="n"/>
    </row>
    <row r="60" ht="15.75" customHeight="1" s="38">
      <c r="A60" s="1" t="n"/>
    </row>
    <row r="61" ht="15.75" customHeight="1" s="38">
      <c r="A61" s="1" t="n"/>
    </row>
    <row r="62" ht="15.75" customHeight="1" s="38">
      <c r="A62" s="1" t="n"/>
    </row>
    <row r="63" ht="15.75" customHeight="1" s="38">
      <c r="A63" s="1" t="n"/>
    </row>
    <row r="64" ht="15.75" customHeight="1" s="38">
      <c r="A64" s="1" t="n"/>
    </row>
    <row r="65" ht="15.75" customHeight="1" s="38">
      <c r="A65" s="1" t="n"/>
    </row>
    <row r="66" ht="15.75" customHeight="1" s="38">
      <c r="A66" s="1" t="n"/>
    </row>
    <row r="67" ht="15.75" customHeight="1" s="38">
      <c r="A67" s="1" t="n"/>
    </row>
    <row r="68" ht="15.75" customHeight="1" s="38">
      <c r="A68" s="1" t="n"/>
    </row>
    <row r="69" ht="15.75" customHeight="1" s="38">
      <c r="A69" s="1" t="n"/>
    </row>
    <row r="70" ht="15.75" customHeight="1" s="38">
      <c r="A70" s="1" t="n"/>
    </row>
    <row r="71" ht="15.75" customHeight="1" s="38">
      <c r="A71" s="1" t="n"/>
    </row>
    <row r="72" ht="15.75" customHeight="1" s="38">
      <c r="A72" s="1" t="n"/>
    </row>
    <row r="73" ht="15.75" customHeight="1" s="38">
      <c r="A73" s="1" t="n"/>
    </row>
    <row r="74" ht="15.75" customHeight="1" s="38">
      <c r="A74" s="1" t="n"/>
    </row>
    <row r="75" ht="15.75" customHeight="1" s="38">
      <c r="A75" s="1" t="n"/>
    </row>
    <row r="76" ht="15.75" customHeight="1" s="38">
      <c r="A76" s="1" t="n"/>
    </row>
    <row r="77" ht="15.75" customHeight="1" s="38">
      <c r="A77" s="1" t="n"/>
    </row>
    <row r="78" ht="15.75" customHeight="1" s="38">
      <c r="A78" s="1" t="n"/>
    </row>
    <row r="79" ht="15.75" customHeight="1" s="38">
      <c r="A79" s="1" t="n"/>
    </row>
    <row r="80" ht="15.75" customHeight="1" s="38">
      <c r="A80" s="1" t="n"/>
    </row>
    <row r="81" ht="15.75" customHeight="1" s="38">
      <c r="A81" s="1" t="n"/>
    </row>
    <row r="82" ht="15.75" customHeight="1" s="38">
      <c r="A82" s="1" t="n"/>
    </row>
    <row r="83" ht="15.75" customHeight="1" s="38">
      <c r="A83" s="1" t="n"/>
    </row>
    <row r="84" ht="15.75" customHeight="1" s="38">
      <c r="A84" s="1" t="n"/>
    </row>
    <row r="85" ht="15.75" customHeight="1" s="38">
      <c r="A85" s="1" t="n"/>
    </row>
    <row r="86" ht="15.75" customHeight="1" s="38">
      <c r="A86" s="1" t="n"/>
    </row>
    <row r="87" ht="15.75" customHeight="1" s="38">
      <c r="A87" s="1" t="n"/>
    </row>
    <row r="88" ht="15.75" customHeight="1" s="38">
      <c r="A88" s="1" t="n"/>
    </row>
    <row r="89" ht="15.75" customHeight="1" s="38">
      <c r="A89" s="1" t="n"/>
    </row>
    <row r="90" ht="15.75" customHeight="1" s="38">
      <c r="A90" s="1" t="n"/>
    </row>
    <row r="91" ht="15.75" customHeight="1" s="38">
      <c r="A91" s="1" t="n"/>
    </row>
    <row r="92" ht="15.75" customHeight="1" s="38">
      <c r="A92" s="1" t="n"/>
    </row>
    <row r="93" ht="15.75" customHeight="1" s="38">
      <c r="A93" s="1" t="n"/>
    </row>
    <row r="94" ht="15.75" customHeight="1" s="38">
      <c r="A94" s="1" t="n"/>
    </row>
    <row r="95" ht="15.75" customHeight="1" s="38">
      <c r="A95" s="1" t="n"/>
    </row>
    <row r="96" ht="15.75" customHeight="1" s="38">
      <c r="A96" s="1" t="n"/>
    </row>
    <row r="97" ht="15.75" customHeight="1" s="38">
      <c r="A97" s="1" t="n"/>
    </row>
    <row r="98" ht="15.75" customHeight="1" s="38">
      <c r="A98" s="1" t="n"/>
    </row>
    <row r="99" ht="15.75" customHeight="1" s="38">
      <c r="A99" s="1" t="n"/>
    </row>
    <row r="100" ht="15.75" customHeight="1" s="38">
      <c r="A100" s="1" t="n"/>
    </row>
    <row r="101" ht="15.75" customHeight="1" s="38">
      <c r="A101" s="1" t="n"/>
    </row>
    <row r="102" ht="15.75" customHeight="1" s="38">
      <c r="A102" s="1" t="n"/>
    </row>
    <row r="103" ht="15.75" customHeight="1" s="38">
      <c r="A103" s="1" t="n"/>
    </row>
    <row r="104" ht="15.75" customHeight="1" s="38">
      <c r="A104" s="1" t="n"/>
    </row>
    <row r="105" ht="15.75" customHeight="1" s="38">
      <c r="A105" s="1" t="n"/>
    </row>
    <row r="106" ht="15.75" customHeight="1" s="38">
      <c r="A106" s="1" t="n"/>
    </row>
    <row r="107" ht="15.75" customHeight="1" s="38">
      <c r="A107" s="1" t="n"/>
    </row>
    <row r="108" ht="15.75" customHeight="1" s="38">
      <c r="A108" s="1" t="n"/>
    </row>
    <row r="109" ht="15.75" customHeight="1" s="38">
      <c r="A109" s="1" t="n"/>
    </row>
    <row r="110" ht="15.75" customHeight="1" s="38">
      <c r="A110" s="1" t="n"/>
    </row>
    <row r="111" ht="15.75" customHeight="1" s="38">
      <c r="A111" s="1" t="n"/>
    </row>
    <row r="112" ht="15.75" customHeight="1" s="38">
      <c r="A112" s="1" t="n"/>
    </row>
    <row r="113" ht="15.75" customHeight="1" s="38">
      <c r="A113" s="1" t="n"/>
    </row>
    <row r="114" ht="15.75" customHeight="1" s="38">
      <c r="A114" s="1" t="n"/>
    </row>
    <row r="115" ht="15.75" customHeight="1" s="38">
      <c r="A115" s="1" t="n"/>
    </row>
    <row r="116" ht="15.75" customHeight="1" s="38">
      <c r="A116" s="1" t="n"/>
    </row>
    <row r="117" ht="15.75" customHeight="1" s="38">
      <c r="A117" s="1" t="n"/>
    </row>
    <row r="118" ht="15.75" customHeight="1" s="38">
      <c r="A118" s="1" t="n"/>
    </row>
    <row r="119" ht="15.75" customHeight="1" s="38">
      <c r="A119" s="1" t="n"/>
    </row>
    <row r="120" ht="15.75" customHeight="1" s="38">
      <c r="A120" s="1" t="n"/>
    </row>
    <row r="121" ht="15.75" customHeight="1" s="38">
      <c r="A121" s="1" t="n"/>
    </row>
    <row r="122" ht="15.75" customHeight="1" s="38">
      <c r="A122" s="1" t="n"/>
    </row>
    <row r="123" ht="15.75" customHeight="1" s="38">
      <c r="A123" s="1" t="n"/>
    </row>
    <row r="124" ht="15.75" customHeight="1" s="38">
      <c r="A124" s="1" t="n"/>
    </row>
    <row r="125" ht="15.75" customHeight="1" s="38">
      <c r="A125" s="1" t="n"/>
    </row>
    <row r="126" ht="15.75" customHeight="1" s="38">
      <c r="A126" s="1" t="n"/>
    </row>
    <row r="127" ht="15.75" customHeight="1" s="38">
      <c r="A127" s="1" t="n"/>
    </row>
    <row r="128" ht="15.75" customHeight="1" s="38">
      <c r="A128" s="1" t="n"/>
    </row>
    <row r="129" ht="15.75" customHeight="1" s="38">
      <c r="A129" s="1" t="n"/>
    </row>
    <row r="130" ht="15.75" customHeight="1" s="38">
      <c r="A130" s="1" t="n"/>
    </row>
    <row r="131" ht="15.75" customHeight="1" s="38">
      <c r="A131" s="1" t="n"/>
    </row>
    <row r="132" ht="15.75" customHeight="1" s="38">
      <c r="A132" s="1" t="n"/>
    </row>
    <row r="133" ht="15.75" customHeight="1" s="38">
      <c r="A133" s="1" t="n"/>
    </row>
    <row r="134" ht="15.75" customHeight="1" s="38">
      <c r="A134" s="1" t="n"/>
    </row>
    <row r="135" ht="15.75" customHeight="1" s="38">
      <c r="A135" s="1" t="n"/>
    </row>
    <row r="136" ht="15.75" customHeight="1" s="38">
      <c r="A136" s="1" t="n"/>
    </row>
    <row r="137" ht="15.75" customHeight="1" s="38">
      <c r="A137" s="1" t="n"/>
    </row>
    <row r="138" ht="15.75" customHeight="1" s="38">
      <c r="A138" s="1" t="n"/>
    </row>
    <row r="139" ht="15.75" customHeight="1" s="38">
      <c r="A139" s="1" t="n"/>
    </row>
    <row r="140" ht="15.75" customHeight="1" s="38">
      <c r="A140" s="1" t="n"/>
    </row>
    <row r="141" ht="15.75" customHeight="1" s="38">
      <c r="A141" s="1" t="n"/>
    </row>
    <row r="142" ht="15.75" customHeight="1" s="38">
      <c r="A142" s="1" t="n"/>
    </row>
    <row r="143" ht="15.75" customHeight="1" s="38">
      <c r="A143" s="1" t="n"/>
    </row>
    <row r="144" ht="15.75" customHeight="1" s="38">
      <c r="A144" s="1" t="n"/>
    </row>
    <row r="145" ht="15.75" customHeight="1" s="38">
      <c r="A145" s="1" t="n"/>
    </row>
    <row r="146" ht="15.75" customHeight="1" s="38">
      <c r="A146" s="1" t="n"/>
    </row>
    <row r="147" ht="15.75" customHeight="1" s="38">
      <c r="A147" s="1" t="n"/>
    </row>
    <row r="148" ht="15.75" customHeight="1" s="38">
      <c r="A148" s="1" t="n"/>
    </row>
    <row r="149" ht="15.75" customHeight="1" s="38">
      <c r="A149" s="1" t="n"/>
    </row>
    <row r="150" ht="15.75" customHeight="1" s="38">
      <c r="A150" s="1" t="n"/>
    </row>
    <row r="151" ht="15.75" customHeight="1" s="38">
      <c r="A151" s="1" t="n"/>
    </row>
    <row r="152" ht="15.75" customHeight="1" s="38">
      <c r="A152" s="1" t="n"/>
    </row>
    <row r="153" ht="15.75" customHeight="1" s="38">
      <c r="A153" s="1" t="n"/>
    </row>
    <row r="154" ht="15.75" customHeight="1" s="38">
      <c r="A154" s="1" t="n"/>
    </row>
    <row r="155" ht="15.75" customHeight="1" s="38">
      <c r="A155" s="1" t="n"/>
    </row>
    <row r="156" ht="15.75" customHeight="1" s="38">
      <c r="A156" s="1" t="n"/>
    </row>
    <row r="157" ht="15.75" customHeight="1" s="38">
      <c r="A157" s="1" t="n"/>
    </row>
    <row r="158" ht="15.75" customHeight="1" s="38">
      <c r="A158" s="1" t="n"/>
    </row>
    <row r="159" ht="15.75" customHeight="1" s="38">
      <c r="A159" s="1" t="n"/>
    </row>
    <row r="160" ht="15.75" customHeight="1" s="38">
      <c r="A160" s="1" t="n"/>
    </row>
    <row r="161" ht="15.75" customHeight="1" s="38">
      <c r="A161" s="1" t="n"/>
    </row>
    <row r="162" ht="15.75" customHeight="1" s="38">
      <c r="A162" s="1" t="n"/>
    </row>
    <row r="163" ht="15.75" customHeight="1" s="38">
      <c r="A163" s="1" t="n"/>
    </row>
    <row r="164" ht="15.75" customHeight="1" s="38">
      <c r="A164" s="1" t="n"/>
    </row>
    <row r="165" ht="15.75" customHeight="1" s="38">
      <c r="A165" s="1" t="n"/>
    </row>
    <row r="166" ht="15.75" customHeight="1" s="38">
      <c r="A166" s="1" t="n"/>
    </row>
    <row r="167" ht="15.75" customHeight="1" s="38">
      <c r="A167" s="1" t="n"/>
    </row>
    <row r="168" ht="15.75" customHeight="1" s="38">
      <c r="A168" s="1" t="n"/>
    </row>
    <row r="169" ht="15.75" customHeight="1" s="38">
      <c r="A169" s="1" t="n"/>
    </row>
    <row r="170" ht="15.75" customHeight="1" s="38">
      <c r="A170" s="1" t="n"/>
    </row>
    <row r="171" ht="15.75" customHeight="1" s="38">
      <c r="A171" s="1" t="n"/>
    </row>
    <row r="172" ht="15.75" customHeight="1" s="38">
      <c r="A172" s="1" t="n"/>
    </row>
    <row r="173" ht="15.75" customHeight="1" s="38">
      <c r="A173" s="1" t="n"/>
    </row>
    <row r="174" ht="15.75" customHeight="1" s="38">
      <c r="A174" s="1" t="n"/>
    </row>
    <row r="175" ht="15.75" customHeight="1" s="38">
      <c r="A175" s="1" t="n"/>
    </row>
    <row r="176" ht="15.75" customHeight="1" s="38">
      <c r="A176" s="1" t="n"/>
    </row>
    <row r="177" ht="15.75" customHeight="1" s="38">
      <c r="A177" s="1" t="n"/>
    </row>
    <row r="178" ht="15.75" customHeight="1" s="38">
      <c r="A178" s="1" t="n"/>
    </row>
    <row r="179" ht="15.75" customHeight="1" s="38">
      <c r="A179" s="1" t="n"/>
    </row>
    <row r="180" ht="15.75" customHeight="1" s="38">
      <c r="A180" s="1" t="n"/>
    </row>
    <row r="181" ht="15.75" customHeight="1" s="38">
      <c r="A181" s="1" t="n"/>
    </row>
    <row r="182" ht="15.75" customHeight="1" s="38">
      <c r="A182" s="1" t="n"/>
    </row>
    <row r="183" ht="15.75" customHeight="1" s="38">
      <c r="A183" s="1" t="n"/>
    </row>
    <row r="184" ht="15.75" customHeight="1" s="38">
      <c r="A184" s="1" t="n"/>
    </row>
    <row r="185" ht="15.75" customHeight="1" s="38">
      <c r="A185" s="1" t="n"/>
    </row>
    <row r="186" ht="15.75" customHeight="1" s="38">
      <c r="A186" s="1" t="n"/>
    </row>
    <row r="187" ht="15.75" customHeight="1" s="38">
      <c r="A187" s="1" t="n"/>
    </row>
    <row r="188" ht="15.75" customHeight="1" s="38">
      <c r="A188" s="1" t="n"/>
    </row>
    <row r="189" ht="15.75" customHeight="1" s="38">
      <c r="A189" s="1" t="n"/>
    </row>
    <row r="190" ht="15.75" customHeight="1" s="38">
      <c r="A190" s="1" t="n"/>
    </row>
    <row r="191" ht="15.75" customHeight="1" s="38">
      <c r="A191" s="1" t="n"/>
    </row>
    <row r="192" ht="15.75" customHeight="1" s="38">
      <c r="A192" s="1" t="n"/>
    </row>
    <row r="193" ht="15.75" customHeight="1" s="38">
      <c r="A193" s="1" t="n"/>
    </row>
    <row r="194" ht="15.75" customHeight="1" s="38">
      <c r="A194" s="1" t="n"/>
    </row>
    <row r="195" ht="15.75" customHeight="1" s="38">
      <c r="A195" s="1" t="n"/>
    </row>
    <row r="196" ht="15.75" customHeight="1" s="38">
      <c r="A196" s="1" t="n"/>
    </row>
    <row r="197" ht="15.75" customHeight="1" s="38">
      <c r="A197" s="1" t="n"/>
    </row>
    <row r="198" ht="15.75" customHeight="1" s="38">
      <c r="A198" s="1" t="n"/>
    </row>
    <row r="199" ht="15.75" customHeight="1" s="38">
      <c r="A199" s="1" t="n"/>
    </row>
    <row r="200" ht="15.75" customHeight="1" s="38">
      <c r="A200" s="1" t="n"/>
    </row>
    <row r="201" ht="15.75" customHeight="1" s="38">
      <c r="A201" s="1" t="n"/>
    </row>
    <row r="202" ht="15.75" customHeight="1" s="38">
      <c r="A202" s="1" t="n"/>
    </row>
    <row r="203" ht="15.75" customHeight="1" s="38">
      <c r="A203" s="1" t="n"/>
    </row>
    <row r="204" ht="15.75" customHeight="1" s="38">
      <c r="A204" s="1" t="n"/>
    </row>
    <row r="205" ht="15.75" customHeight="1" s="38">
      <c r="A205" s="1" t="n"/>
    </row>
    <row r="206" ht="15.75" customHeight="1" s="38">
      <c r="A206" s="1" t="n"/>
    </row>
    <row r="207" ht="15.75" customHeight="1" s="38">
      <c r="A207" s="1" t="n"/>
    </row>
    <row r="208" ht="15.75" customHeight="1" s="38">
      <c r="A208" s="1" t="n"/>
    </row>
    <row r="209" ht="15.75" customHeight="1" s="38">
      <c r="A209" s="1" t="n"/>
    </row>
    <row r="210" ht="15.75" customHeight="1" s="38">
      <c r="A210" s="1" t="n"/>
    </row>
    <row r="211" ht="15.75" customHeight="1" s="38">
      <c r="A211" s="1" t="n"/>
    </row>
    <row r="212" ht="15.75" customHeight="1" s="38">
      <c r="A212" s="1" t="n"/>
    </row>
    <row r="213" ht="15.75" customHeight="1" s="38">
      <c r="A213" s="1" t="n"/>
    </row>
    <row r="214" ht="15.75" customHeight="1" s="38">
      <c r="A214" s="1" t="n"/>
    </row>
    <row r="215" ht="15.75" customHeight="1" s="38">
      <c r="A215" s="1" t="n"/>
    </row>
    <row r="216" ht="15.75" customHeight="1" s="38">
      <c r="A216" s="1" t="n"/>
    </row>
    <row r="217" ht="15.75" customHeight="1" s="38">
      <c r="A217" s="1" t="n"/>
    </row>
    <row r="218" ht="15.75" customHeight="1" s="38">
      <c r="A218" s="1" t="n"/>
    </row>
    <row r="219" ht="15.75" customHeight="1" s="38">
      <c r="A219" s="1" t="n"/>
    </row>
    <row r="220" ht="15.75" customHeight="1" s="38">
      <c r="A220" s="1" t="n"/>
    </row>
    <row r="221" ht="15.75" customHeight="1" s="38">
      <c r="A221" s="1" t="n"/>
    </row>
    <row r="222" ht="15.75" customHeight="1" s="38">
      <c r="A222" s="1" t="n"/>
    </row>
    <row r="223" ht="15.75" customHeight="1" s="38">
      <c r="A223" s="1" t="n"/>
    </row>
    <row r="224" ht="15.75" customHeight="1" s="38">
      <c r="A224" s="1" t="n"/>
    </row>
    <row r="225" ht="15.75" customHeight="1" s="38">
      <c r="A225" s="1" t="n"/>
    </row>
    <row r="226" ht="15.75" customHeight="1" s="38">
      <c r="A226" s="1" t="n"/>
    </row>
    <row r="227" ht="15.75" customHeight="1" s="38">
      <c r="A227" s="1" t="n"/>
    </row>
    <row r="228" ht="15.75" customHeight="1" s="38">
      <c r="A228" s="1" t="n"/>
    </row>
    <row r="229" ht="15.75" customHeight="1" s="38">
      <c r="A229" s="1" t="n"/>
    </row>
    <row r="230" ht="15.75" customHeight="1" s="38">
      <c r="A230" s="1" t="n"/>
    </row>
    <row r="231" ht="15.75" customHeight="1" s="38">
      <c r="A231" s="1" t="n"/>
    </row>
    <row r="232" ht="15.75" customHeight="1" s="38">
      <c r="A232" s="1" t="n"/>
    </row>
    <row r="233" ht="15.75" customHeight="1" s="38">
      <c r="A233" s="1" t="n"/>
    </row>
    <row r="234" ht="15.75" customHeight="1" s="38">
      <c r="A234" s="1" t="n"/>
    </row>
    <row r="235" ht="15.75" customHeight="1" s="38">
      <c r="A235" s="1" t="n"/>
    </row>
    <row r="236" ht="15.75" customHeight="1" s="38">
      <c r="A236" s="1" t="n"/>
    </row>
    <row r="237" ht="15.75" customHeight="1" s="38">
      <c r="A237" s="1" t="n"/>
    </row>
    <row r="238" ht="15.75" customHeight="1" s="38">
      <c r="A238" s="1" t="n"/>
    </row>
    <row r="239" ht="15.75" customHeight="1" s="38">
      <c r="A239" s="1" t="n"/>
    </row>
    <row r="240" ht="15.75" customHeight="1" s="38">
      <c r="A240" s="1" t="n"/>
    </row>
    <row r="241" ht="15.75" customHeight="1" s="38">
      <c r="A241" s="1" t="n"/>
    </row>
    <row r="242" ht="15.75" customHeight="1" s="38">
      <c r="A242" s="1" t="n"/>
    </row>
    <row r="243" ht="15.75" customHeight="1" s="38">
      <c r="A243" s="1" t="n"/>
    </row>
    <row r="244" ht="15.75" customHeight="1" s="38">
      <c r="A244" s="1" t="n"/>
    </row>
    <row r="245" ht="15.75" customHeight="1" s="38">
      <c r="A245" s="1" t="n"/>
    </row>
    <row r="246" ht="15.75" customHeight="1" s="38">
      <c r="A246" s="1" t="n"/>
    </row>
    <row r="247" ht="15.75" customHeight="1" s="38">
      <c r="A247" s="1" t="n"/>
    </row>
    <row r="248" ht="15.75" customHeight="1" s="38">
      <c r="A248" s="1" t="n"/>
    </row>
    <row r="249" ht="15.75" customHeight="1" s="38">
      <c r="A249" s="1" t="n"/>
    </row>
    <row r="250" ht="15.75" customHeight="1" s="38">
      <c r="A250" s="1" t="n"/>
    </row>
    <row r="251" ht="15.75" customHeight="1" s="38">
      <c r="A251" s="1" t="n"/>
    </row>
    <row r="252" ht="15.75" customHeight="1" s="38">
      <c r="A252" s="1" t="n"/>
    </row>
    <row r="253" ht="15.75" customHeight="1" s="38">
      <c r="A253" s="1" t="n"/>
    </row>
    <row r="254" ht="15.75" customHeight="1" s="38">
      <c r="A254" s="1" t="n"/>
    </row>
    <row r="255" ht="15.75" customHeight="1" s="38">
      <c r="A255" s="1" t="n"/>
    </row>
    <row r="256" ht="15.75" customHeight="1" s="38">
      <c r="A256" s="1" t="n"/>
    </row>
    <row r="257" ht="15.75" customHeight="1" s="38">
      <c r="A257" s="1" t="n"/>
    </row>
    <row r="258" ht="15.75" customHeight="1" s="38">
      <c r="A258" s="1" t="n"/>
    </row>
    <row r="259" ht="15.75" customHeight="1" s="38">
      <c r="A259" s="1" t="n"/>
    </row>
    <row r="260" ht="15.75" customHeight="1" s="38">
      <c r="A260" s="1" t="n"/>
    </row>
    <row r="261" ht="15.75" customHeight="1" s="38">
      <c r="A261" s="1" t="n"/>
    </row>
    <row r="262" ht="15.75" customHeight="1" s="38">
      <c r="A262" s="1" t="n"/>
    </row>
    <row r="263" ht="15.75" customHeight="1" s="38">
      <c r="A263" s="1" t="n"/>
    </row>
    <row r="264" ht="15.75" customHeight="1" s="38">
      <c r="A264" s="1" t="n"/>
    </row>
    <row r="265" ht="15.75" customHeight="1" s="38">
      <c r="A265" s="1" t="n"/>
    </row>
    <row r="266" ht="15.75" customHeight="1" s="38">
      <c r="A266" s="1" t="n"/>
    </row>
    <row r="267" ht="15.75" customHeight="1" s="38">
      <c r="A267" s="1" t="n"/>
    </row>
    <row r="268" ht="15.75" customHeight="1" s="38">
      <c r="A268" s="1" t="n"/>
    </row>
    <row r="269" ht="15.75" customHeight="1" s="38">
      <c r="A269" s="1" t="n"/>
    </row>
    <row r="270" ht="15.75" customHeight="1" s="38">
      <c r="A270" s="1" t="n"/>
    </row>
    <row r="271" ht="15.75" customHeight="1" s="38">
      <c r="A271" s="1" t="n"/>
    </row>
    <row r="272" ht="15.75" customHeight="1" s="38">
      <c r="A272" s="1" t="n"/>
    </row>
    <row r="273" ht="15.75" customHeight="1" s="38">
      <c r="A273" s="1" t="n"/>
    </row>
    <row r="274" ht="15.75" customHeight="1" s="38">
      <c r="A274" s="1" t="n"/>
    </row>
    <row r="275" ht="15.75" customHeight="1" s="38">
      <c r="A275" s="1" t="n"/>
    </row>
    <row r="276" ht="15.75" customHeight="1" s="38">
      <c r="A276" s="1" t="n"/>
    </row>
    <row r="277" ht="15.75" customHeight="1" s="38">
      <c r="A277" s="1" t="n"/>
    </row>
    <row r="278" ht="15.75" customHeight="1" s="38">
      <c r="A278" s="1" t="n"/>
    </row>
    <row r="279" ht="15.75" customHeight="1" s="38">
      <c r="A279" s="1" t="n"/>
    </row>
    <row r="280" ht="15.75" customHeight="1" s="38">
      <c r="A280" s="1" t="n"/>
    </row>
    <row r="281" ht="15.75" customHeight="1" s="38">
      <c r="A281" s="1" t="n"/>
    </row>
    <row r="282" ht="15.75" customHeight="1" s="38">
      <c r="A282" s="1" t="n"/>
    </row>
    <row r="283" ht="15.75" customHeight="1" s="38">
      <c r="A283" s="1" t="n"/>
    </row>
    <row r="284" ht="15.75" customHeight="1" s="38">
      <c r="A284" s="1" t="n"/>
    </row>
    <row r="285" ht="15.75" customHeight="1" s="38">
      <c r="A285" s="1" t="n"/>
    </row>
    <row r="286" ht="15.75" customHeight="1" s="38">
      <c r="A286" s="1" t="n"/>
    </row>
    <row r="287" ht="15.75" customHeight="1" s="38">
      <c r="A287" s="1" t="n"/>
    </row>
    <row r="288" ht="15.75" customHeight="1" s="38">
      <c r="A288" s="1" t="n"/>
    </row>
    <row r="289" ht="15.75" customHeight="1" s="38">
      <c r="A289" s="1" t="n"/>
    </row>
    <row r="290" ht="15.75" customHeight="1" s="38">
      <c r="A290" s="1" t="n"/>
    </row>
    <row r="291" ht="15.75" customHeight="1" s="38">
      <c r="A291" s="1" t="n"/>
    </row>
    <row r="292" ht="15.75" customHeight="1" s="38">
      <c r="A292" s="1" t="n"/>
    </row>
    <row r="293" ht="15.75" customHeight="1" s="38">
      <c r="A293" s="1" t="n"/>
    </row>
    <row r="294" ht="15.75" customHeight="1" s="38">
      <c r="A294" s="1" t="n"/>
    </row>
    <row r="295" ht="15.75" customHeight="1" s="38">
      <c r="A295" s="1" t="n"/>
    </row>
    <row r="296" ht="15.75" customHeight="1" s="38">
      <c r="A296" s="1" t="n"/>
    </row>
    <row r="297" ht="15.75" customHeight="1" s="38">
      <c r="A297" s="1" t="n"/>
    </row>
    <row r="298" ht="15.75" customHeight="1" s="38">
      <c r="A298" s="1" t="n"/>
    </row>
    <row r="299" ht="15.75" customHeight="1" s="38">
      <c r="A299" s="1" t="n"/>
    </row>
    <row r="300" ht="15.75" customHeight="1" s="38">
      <c r="A300" s="1" t="n"/>
    </row>
    <row r="301" ht="15.75" customHeight="1" s="38">
      <c r="A301" s="1" t="n"/>
    </row>
    <row r="302" ht="15.75" customHeight="1" s="38">
      <c r="A302" s="1" t="n"/>
    </row>
    <row r="303" ht="15.75" customHeight="1" s="38">
      <c r="A303" s="1" t="n"/>
    </row>
    <row r="304" ht="15.75" customHeight="1" s="38">
      <c r="A304" s="1" t="n"/>
    </row>
    <row r="305" ht="15.75" customHeight="1" s="38">
      <c r="A305" s="1" t="n"/>
    </row>
    <row r="306" ht="15.75" customHeight="1" s="38">
      <c r="A306" s="1" t="n"/>
    </row>
    <row r="307" ht="15.75" customHeight="1" s="38">
      <c r="A307" s="1" t="n"/>
    </row>
    <row r="308" ht="15.75" customHeight="1" s="38">
      <c r="A308" s="1" t="n"/>
    </row>
    <row r="309" ht="15.75" customHeight="1" s="38">
      <c r="A309" s="1" t="n"/>
    </row>
    <row r="310" ht="15.75" customHeight="1" s="38">
      <c r="A310" s="1" t="n"/>
    </row>
    <row r="311" ht="15.75" customHeight="1" s="38">
      <c r="A311" s="1" t="n"/>
    </row>
    <row r="312" ht="15.75" customHeight="1" s="38">
      <c r="A312" s="1" t="n"/>
    </row>
    <row r="313" ht="15.75" customHeight="1" s="38">
      <c r="A313" s="1" t="n"/>
    </row>
    <row r="314" ht="15.75" customHeight="1" s="38">
      <c r="A314" s="1" t="n"/>
    </row>
    <row r="315" ht="15.75" customHeight="1" s="38">
      <c r="A315" s="1" t="n"/>
    </row>
    <row r="316" ht="15.75" customHeight="1" s="38">
      <c r="A316" s="1" t="n"/>
    </row>
    <row r="317" ht="15.75" customHeight="1" s="38">
      <c r="A317" s="1" t="n"/>
    </row>
    <row r="318" ht="15.75" customHeight="1" s="38">
      <c r="A318" s="1" t="n"/>
    </row>
    <row r="319" ht="15.75" customHeight="1" s="38">
      <c r="A319" s="1" t="n"/>
    </row>
    <row r="320" ht="15.75" customHeight="1" s="38">
      <c r="A320" s="1" t="n"/>
    </row>
    <row r="321" ht="15.75" customHeight="1" s="38">
      <c r="A321" s="1" t="n"/>
    </row>
    <row r="322" ht="15.75" customHeight="1" s="38">
      <c r="A322" s="1" t="n"/>
    </row>
    <row r="323" ht="15.75" customHeight="1" s="38">
      <c r="A323" s="1" t="n"/>
    </row>
    <row r="324" ht="15.75" customHeight="1" s="38">
      <c r="A324" s="1" t="n"/>
    </row>
    <row r="325" ht="15.75" customHeight="1" s="38">
      <c r="A325" s="1" t="n"/>
    </row>
    <row r="326" ht="15.75" customHeight="1" s="38">
      <c r="A326" s="1" t="n"/>
    </row>
    <row r="327" ht="15.75" customHeight="1" s="38">
      <c r="A327" s="1" t="n"/>
    </row>
    <row r="328" ht="15.75" customHeight="1" s="38">
      <c r="A328" s="1" t="n"/>
    </row>
    <row r="329" ht="15.75" customHeight="1" s="38">
      <c r="A329" s="1" t="n"/>
    </row>
    <row r="330" ht="15.75" customHeight="1" s="38">
      <c r="A330" s="1" t="n"/>
    </row>
    <row r="331" ht="15.75" customHeight="1" s="38">
      <c r="A331" s="1" t="n"/>
    </row>
    <row r="332" ht="15.75" customHeight="1" s="38">
      <c r="A332" s="1" t="n"/>
    </row>
    <row r="333" ht="15.75" customHeight="1" s="38">
      <c r="A333" s="1" t="n"/>
    </row>
    <row r="334" ht="15.75" customHeight="1" s="38">
      <c r="A334" s="1" t="n"/>
    </row>
    <row r="335" ht="15.75" customHeight="1" s="38">
      <c r="A335" s="1" t="n"/>
    </row>
    <row r="336" ht="15.75" customHeight="1" s="38">
      <c r="A336" s="1" t="n"/>
    </row>
    <row r="337" ht="15.75" customHeight="1" s="38">
      <c r="A337" s="1" t="n"/>
    </row>
    <row r="338" ht="15.75" customHeight="1" s="38">
      <c r="A338" s="1" t="n"/>
    </row>
    <row r="339" ht="15.75" customHeight="1" s="38">
      <c r="A339" s="1" t="n"/>
    </row>
    <row r="340" ht="15.75" customHeight="1" s="38">
      <c r="A340" s="1" t="n"/>
    </row>
    <row r="341" ht="15.75" customHeight="1" s="38">
      <c r="A341" s="1" t="n"/>
    </row>
    <row r="342" ht="15.75" customHeight="1" s="38">
      <c r="A342" s="1" t="n"/>
    </row>
    <row r="343" ht="15.75" customHeight="1" s="38">
      <c r="A343" s="1" t="n"/>
    </row>
    <row r="344" ht="15.75" customHeight="1" s="38">
      <c r="A344" s="1" t="n"/>
    </row>
    <row r="345" ht="15.75" customHeight="1" s="38">
      <c r="A345" s="1" t="n"/>
    </row>
    <row r="346" ht="15.75" customHeight="1" s="38">
      <c r="A346" s="1" t="n"/>
    </row>
    <row r="347" ht="15.75" customHeight="1" s="38">
      <c r="A347" s="1" t="n"/>
    </row>
    <row r="348" ht="15.75" customHeight="1" s="38">
      <c r="A348" s="1" t="n"/>
    </row>
    <row r="349" ht="15.75" customHeight="1" s="38">
      <c r="A349" s="1" t="n"/>
    </row>
    <row r="350" ht="15.75" customHeight="1" s="38">
      <c r="A350" s="1" t="n"/>
    </row>
    <row r="351" ht="15.75" customHeight="1" s="38">
      <c r="A351" s="1" t="n"/>
    </row>
    <row r="352" ht="15.75" customHeight="1" s="38">
      <c r="A352" s="1" t="n"/>
    </row>
    <row r="353" ht="15.75" customHeight="1" s="38">
      <c r="A353" s="1" t="n"/>
    </row>
    <row r="354" ht="15.75" customHeight="1" s="38">
      <c r="A354" s="1" t="n"/>
    </row>
    <row r="355" ht="15.75" customHeight="1" s="38">
      <c r="A355" s="1" t="n"/>
    </row>
    <row r="356" ht="15.75" customHeight="1" s="38">
      <c r="A356" s="1" t="n"/>
    </row>
    <row r="357" ht="15.75" customHeight="1" s="38">
      <c r="A357" s="1" t="n"/>
    </row>
    <row r="358" ht="15.75" customHeight="1" s="38">
      <c r="A358" s="1" t="n"/>
    </row>
    <row r="359" ht="15.75" customHeight="1" s="38">
      <c r="A359" s="1" t="n"/>
    </row>
    <row r="360" ht="15.75" customHeight="1" s="38">
      <c r="A360" s="1" t="n"/>
    </row>
    <row r="361" ht="15.75" customHeight="1" s="38">
      <c r="A361" s="1" t="n"/>
    </row>
    <row r="362" ht="15.75" customHeight="1" s="38">
      <c r="A362" s="1" t="n"/>
    </row>
    <row r="363" ht="15.75" customHeight="1" s="38">
      <c r="A363" s="1" t="n"/>
    </row>
    <row r="364" ht="15.75" customHeight="1" s="38">
      <c r="A364" s="1" t="n"/>
    </row>
    <row r="365" ht="15.75" customHeight="1" s="38">
      <c r="A365" s="1" t="n"/>
    </row>
    <row r="366" ht="15.75" customHeight="1" s="38">
      <c r="A366" s="1" t="n"/>
    </row>
    <row r="367" ht="15.75" customHeight="1" s="38">
      <c r="A367" s="1" t="n"/>
    </row>
    <row r="368" ht="15.75" customHeight="1" s="38">
      <c r="A368" s="1" t="n"/>
    </row>
    <row r="369" ht="15.75" customHeight="1" s="38">
      <c r="A369" s="1" t="n"/>
    </row>
    <row r="370" ht="15.75" customHeight="1" s="38">
      <c r="A370" s="1" t="n"/>
    </row>
    <row r="371" ht="15.75" customHeight="1" s="38">
      <c r="A371" s="1" t="n"/>
    </row>
    <row r="372" ht="15.75" customHeight="1" s="38">
      <c r="A372" s="1" t="n"/>
    </row>
    <row r="373" ht="15.75" customHeight="1" s="38">
      <c r="A373" s="1" t="n"/>
    </row>
    <row r="374" ht="15.75" customHeight="1" s="38">
      <c r="A374" s="1" t="n"/>
    </row>
    <row r="375" ht="15.75" customHeight="1" s="38">
      <c r="A375" s="1" t="n"/>
    </row>
    <row r="376" ht="15.75" customHeight="1" s="38">
      <c r="A376" s="1" t="n"/>
    </row>
    <row r="377" ht="15.75" customHeight="1" s="38">
      <c r="A377" s="1" t="n"/>
    </row>
    <row r="378" ht="15.75" customHeight="1" s="38">
      <c r="A378" s="1" t="n"/>
    </row>
    <row r="379" ht="15.75" customHeight="1" s="38">
      <c r="A379" s="1" t="n"/>
    </row>
    <row r="380" ht="15.75" customHeight="1" s="38">
      <c r="A380" s="1" t="n"/>
    </row>
    <row r="381" ht="15.75" customHeight="1" s="38">
      <c r="A381" s="1" t="n"/>
    </row>
    <row r="382" ht="15.75" customHeight="1" s="38">
      <c r="A382" s="1" t="n"/>
    </row>
    <row r="383" ht="15.75" customHeight="1" s="38">
      <c r="A383" s="1" t="n"/>
    </row>
    <row r="384" ht="15.75" customHeight="1" s="38">
      <c r="A384" s="1" t="n"/>
    </row>
    <row r="385" ht="15.75" customHeight="1" s="38">
      <c r="A385" s="1" t="n"/>
    </row>
    <row r="386" ht="15.75" customHeight="1" s="38">
      <c r="A386" s="1" t="n"/>
    </row>
    <row r="387" ht="15.75" customHeight="1" s="38">
      <c r="A387" s="1" t="n"/>
    </row>
    <row r="388" ht="15.75" customHeight="1" s="38">
      <c r="A388" s="1" t="n"/>
    </row>
    <row r="389" ht="15.75" customHeight="1" s="38">
      <c r="A389" s="1" t="n"/>
    </row>
    <row r="390" ht="15.75" customHeight="1" s="38">
      <c r="A390" s="1" t="n"/>
    </row>
    <row r="391" ht="15.75" customHeight="1" s="38">
      <c r="A391" s="1" t="n"/>
    </row>
    <row r="392" ht="15.75" customHeight="1" s="38">
      <c r="A392" s="1" t="n"/>
    </row>
    <row r="393" ht="15.75" customHeight="1" s="38">
      <c r="A393" s="1" t="n"/>
    </row>
    <row r="394" ht="15.75" customHeight="1" s="38">
      <c r="A394" s="1" t="n"/>
    </row>
    <row r="395" ht="15.75" customHeight="1" s="38">
      <c r="A395" s="1" t="n"/>
    </row>
    <row r="396" ht="15.75" customHeight="1" s="38">
      <c r="A396" s="1" t="n"/>
    </row>
    <row r="397" ht="15.75" customHeight="1" s="38">
      <c r="A397" s="1" t="n"/>
    </row>
    <row r="398" ht="15.75" customHeight="1" s="38">
      <c r="A398" s="1" t="n"/>
    </row>
    <row r="399" ht="15.75" customHeight="1" s="38">
      <c r="A399" s="1" t="n"/>
    </row>
    <row r="400" ht="15.75" customHeight="1" s="38">
      <c r="A400" s="1" t="n"/>
    </row>
    <row r="401" ht="15.75" customHeight="1" s="38">
      <c r="A401" s="1" t="n"/>
    </row>
    <row r="402" ht="15.75" customHeight="1" s="38">
      <c r="A402" s="1" t="n"/>
    </row>
    <row r="403" ht="15.75" customHeight="1" s="38">
      <c r="A403" s="1" t="n"/>
    </row>
    <row r="404" ht="15.75" customHeight="1" s="38">
      <c r="A404" s="1" t="n"/>
    </row>
    <row r="405" ht="15.75" customHeight="1" s="38">
      <c r="A405" s="1" t="n"/>
    </row>
    <row r="406" ht="15.75" customHeight="1" s="38">
      <c r="A406" s="1" t="n"/>
    </row>
    <row r="407" ht="15.75" customHeight="1" s="38">
      <c r="A407" s="1" t="n"/>
    </row>
    <row r="408" ht="15.75" customHeight="1" s="38">
      <c r="A408" s="1" t="n"/>
    </row>
    <row r="409" ht="15.75" customHeight="1" s="38">
      <c r="A409" s="1" t="n"/>
    </row>
    <row r="410" ht="15.75" customHeight="1" s="38">
      <c r="A410" s="1" t="n"/>
    </row>
    <row r="411" ht="15.75" customHeight="1" s="38">
      <c r="A411" s="1" t="n"/>
    </row>
    <row r="412" ht="15.75" customHeight="1" s="38">
      <c r="A412" s="1" t="n"/>
    </row>
    <row r="413" ht="15.75" customHeight="1" s="38">
      <c r="A413" s="1" t="n"/>
    </row>
    <row r="414" ht="15.75" customHeight="1" s="38">
      <c r="A414" s="1" t="n"/>
    </row>
    <row r="415" ht="15.75" customHeight="1" s="38">
      <c r="A415" s="1" t="n"/>
    </row>
    <row r="416" ht="15.75" customHeight="1" s="38">
      <c r="A416" s="1" t="n"/>
    </row>
    <row r="417" ht="15.75" customHeight="1" s="38">
      <c r="A417" s="1" t="n"/>
    </row>
    <row r="418" ht="15.75" customHeight="1" s="38">
      <c r="A418" s="1" t="n"/>
    </row>
    <row r="419" ht="15.75" customHeight="1" s="38">
      <c r="A419" s="1" t="n"/>
    </row>
    <row r="420" ht="15.75" customHeight="1" s="38">
      <c r="A420" s="1" t="n"/>
    </row>
    <row r="421" ht="15.75" customHeight="1" s="38">
      <c r="A421" s="1" t="n"/>
    </row>
    <row r="422" ht="15.75" customHeight="1" s="38">
      <c r="A422" s="1" t="n"/>
    </row>
    <row r="423" ht="15.75" customHeight="1" s="38">
      <c r="A423" s="1" t="n"/>
    </row>
    <row r="424" ht="15.75" customHeight="1" s="38">
      <c r="A424" s="1" t="n"/>
    </row>
    <row r="425" ht="15.75" customHeight="1" s="38">
      <c r="A425" s="1" t="n"/>
    </row>
    <row r="426" ht="15.75" customHeight="1" s="38">
      <c r="A426" s="1" t="n"/>
    </row>
    <row r="427" ht="15.75" customHeight="1" s="38">
      <c r="A427" s="1" t="n"/>
    </row>
    <row r="428" ht="15.75" customHeight="1" s="38">
      <c r="A428" s="1" t="n"/>
    </row>
    <row r="429" ht="15.75" customHeight="1" s="38">
      <c r="A429" s="1" t="n"/>
    </row>
    <row r="430" ht="15.75" customHeight="1" s="38">
      <c r="A430" s="1" t="n"/>
    </row>
    <row r="431" ht="15.75" customHeight="1" s="38">
      <c r="A431" s="1" t="n"/>
    </row>
    <row r="432" ht="15.75" customHeight="1" s="38">
      <c r="A432" s="1" t="n"/>
    </row>
    <row r="433" ht="15.75" customHeight="1" s="38">
      <c r="A433" s="1" t="n"/>
    </row>
    <row r="434" ht="15.75" customHeight="1" s="38">
      <c r="A434" s="1" t="n"/>
    </row>
    <row r="435" ht="15.75" customHeight="1" s="38">
      <c r="A435" s="1" t="n"/>
    </row>
    <row r="436" ht="15.75" customHeight="1" s="38">
      <c r="A436" s="1" t="n"/>
    </row>
    <row r="437" ht="15.75" customHeight="1" s="38">
      <c r="A437" s="1" t="n"/>
    </row>
    <row r="438" ht="15.75" customHeight="1" s="38">
      <c r="A438" s="1" t="n"/>
    </row>
    <row r="439" ht="15.75" customHeight="1" s="38">
      <c r="A439" s="1" t="n"/>
    </row>
    <row r="440" ht="15.75" customHeight="1" s="38">
      <c r="A440" s="1" t="n"/>
    </row>
    <row r="441" ht="15.75" customHeight="1" s="38">
      <c r="A441" s="1" t="n"/>
    </row>
    <row r="442" ht="15.75" customHeight="1" s="38">
      <c r="A442" s="1" t="n"/>
    </row>
    <row r="443" ht="15.75" customHeight="1" s="38">
      <c r="A443" s="1" t="n"/>
    </row>
    <row r="444" ht="15.75" customHeight="1" s="38">
      <c r="A444" s="1" t="n"/>
    </row>
    <row r="445" ht="15.75" customHeight="1" s="38">
      <c r="A445" s="1" t="n"/>
    </row>
    <row r="446" ht="15.75" customHeight="1" s="38">
      <c r="A446" s="1" t="n"/>
    </row>
    <row r="447" ht="15.75" customHeight="1" s="38">
      <c r="A447" s="1" t="n"/>
    </row>
    <row r="448" ht="15.75" customHeight="1" s="38">
      <c r="A448" s="1" t="n"/>
    </row>
    <row r="449" ht="15.75" customHeight="1" s="38">
      <c r="A449" s="1" t="n"/>
    </row>
    <row r="450" ht="15.75" customHeight="1" s="38">
      <c r="A450" s="1" t="n"/>
    </row>
    <row r="451" ht="15.75" customHeight="1" s="38">
      <c r="A451" s="1" t="n"/>
    </row>
    <row r="452" ht="15.75" customHeight="1" s="38">
      <c r="A452" s="1" t="n"/>
    </row>
    <row r="453" ht="15.75" customHeight="1" s="38">
      <c r="A453" s="1" t="n"/>
    </row>
    <row r="454" ht="15.75" customHeight="1" s="38">
      <c r="A454" s="1" t="n"/>
    </row>
    <row r="455" ht="15.75" customHeight="1" s="38">
      <c r="A455" s="1" t="n"/>
    </row>
    <row r="456" ht="15.75" customHeight="1" s="38">
      <c r="A456" s="1" t="n"/>
    </row>
    <row r="457" ht="15.75" customHeight="1" s="38">
      <c r="A457" s="1" t="n"/>
    </row>
    <row r="458" ht="15.75" customHeight="1" s="38">
      <c r="A458" s="1" t="n"/>
    </row>
    <row r="459" ht="15.75" customHeight="1" s="38">
      <c r="A459" s="1" t="n"/>
    </row>
    <row r="460" ht="15.75" customHeight="1" s="38">
      <c r="A460" s="1" t="n"/>
    </row>
    <row r="461" ht="15.75" customHeight="1" s="38">
      <c r="A461" s="1" t="n"/>
    </row>
    <row r="462" ht="15.75" customHeight="1" s="38">
      <c r="A462" s="1" t="n"/>
    </row>
    <row r="463" ht="15.75" customHeight="1" s="38">
      <c r="A463" s="1" t="n"/>
    </row>
    <row r="464" ht="15.75" customHeight="1" s="38">
      <c r="A464" s="1" t="n"/>
    </row>
    <row r="465" ht="15.75" customHeight="1" s="38">
      <c r="A465" s="1" t="n"/>
    </row>
    <row r="466" ht="15.75" customHeight="1" s="38">
      <c r="A466" s="1" t="n"/>
    </row>
    <row r="467" ht="15.75" customHeight="1" s="38">
      <c r="A467" s="1" t="n"/>
    </row>
    <row r="468" ht="15.75" customHeight="1" s="38">
      <c r="A468" s="1" t="n"/>
    </row>
    <row r="469" ht="15.75" customHeight="1" s="38">
      <c r="A469" s="1" t="n"/>
    </row>
    <row r="470" ht="15.75" customHeight="1" s="38">
      <c r="A470" s="1" t="n"/>
    </row>
    <row r="471" ht="15.75" customHeight="1" s="38">
      <c r="A471" s="1" t="n"/>
    </row>
    <row r="472" ht="15.75" customHeight="1" s="38">
      <c r="A472" s="1" t="n"/>
    </row>
    <row r="473" ht="15.75" customHeight="1" s="38">
      <c r="A473" s="1" t="n"/>
    </row>
    <row r="474" ht="15.75" customHeight="1" s="38">
      <c r="A474" s="1" t="n"/>
    </row>
    <row r="475" ht="15.75" customHeight="1" s="38">
      <c r="A475" s="1" t="n"/>
    </row>
    <row r="476" ht="15.75" customHeight="1" s="38">
      <c r="A476" s="1" t="n"/>
    </row>
    <row r="477" ht="15.75" customHeight="1" s="38">
      <c r="A477" s="1" t="n"/>
    </row>
    <row r="478" ht="15.75" customHeight="1" s="38">
      <c r="A478" s="1" t="n"/>
    </row>
    <row r="479" ht="15.75" customHeight="1" s="38">
      <c r="A479" s="1" t="n"/>
    </row>
    <row r="480" ht="15.75" customHeight="1" s="38">
      <c r="A480" s="1" t="n"/>
    </row>
    <row r="481" ht="15.75" customHeight="1" s="38">
      <c r="A481" s="1" t="n"/>
    </row>
    <row r="482" ht="15.75" customHeight="1" s="38">
      <c r="A482" s="1" t="n"/>
    </row>
    <row r="483" ht="15.75" customHeight="1" s="38">
      <c r="A483" s="1" t="n"/>
    </row>
    <row r="484" ht="15.75" customHeight="1" s="38">
      <c r="A484" s="1" t="n"/>
    </row>
    <row r="485" ht="15.75" customHeight="1" s="38">
      <c r="A485" s="1" t="n"/>
    </row>
    <row r="486" ht="15.75" customHeight="1" s="38">
      <c r="A486" s="1" t="n"/>
    </row>
    <row r="487" ht="15.75" customHeight="1" s="38">
      <c r="A487" s="1" t="n"/>
    </row>
    <row r="488" ht="15.75" customHeight="1" s="38">
      <c r="A488" s="1" t="n"/>
    </row>
    <row r="489" ht="15.75" customHeight="1" s="38">
      <c r="A489" s="1" t="n"/>
    </row>
    <row r="490" ht="15.75" customHeight="1" s="38">
      <c r="A490" s="1" t="n"/>
    </row>
    <row r="491" ht="15.75" customHeight="1" s="38">
      <c r="A491" s="1" t="n"/>
    </row>
    <row r="492" ht="15.75" customHeight="1" s="38">
      <c r="A492" s="1" t="n"/>
    </row>
    <row r="493" ht="15.75" customHeight="1" s="38">
      <c r="A493" s="1" t="n"/>
    </row>
    <row r="494" ht="15.75" customHeight="1" s="38">
      <c r="A494" s="1" t="n"/>
    </row>
    <row r="495" ht="15.75" customHeight="1" s="38">
      <c r="A495" s="1" t="n"/>
    </row>
    <row r="496" ht="15.75" customHeight="1" s="38">
      <c r="A496" s="1" t="n"/>
    </row>
    <row r="497" ht="15.75" customHeight="1" s="38">
      <c r="A497" s="1" t="n"/>
    </row>
    <row r="498" ht="15.75" customHeight="1" s="38">
      <c r="A498" s="1" t="n"/>
    </row>
    <row r="499" ht="15.75" customHeight="1" s="38">
      <c r="A499" s="1" t="n"/>
    </row>
    <row r="500" ht="15.75" customHeight="1" s="38">
      <c r="A500" s="1" t="n"/>
    </row>
    <row r="501" ht="15.75" customHeight="1" s="38">
      <c r="A501" s="1" t="n"/>
    </row>
    <row r="502" ht="15.75" customHeight="1" s="38">
      <c r="A502" s="1" t="n"/>
    </row>
    <row r="503" ht="15.75" customHeight="1" s="38">
      <c r="A503" s="1" t="n"/>
    </row>
    <row r="504" ht="15.75" customHeight="1" s="38">
      <c r="A504" s="1" t="n"/>
    </row>
    <row r="505" ht="15.75" customHeight="1" s="38">
      <c r="A505" s="1" t="n"/>
    </row>
    <row r="506" ht="15.75" customHeight="1" s="38">
      <c r="A506" s="1" t="n"/>
    </row>
    <row r="507" ht="15.75" customHeight="1" s="38">
      <c r="A507" s="1" t="n"/>
    </row>
    <row r="508" ht="15.75" customHeight="1" s="38">
      <c r="A508" s="1" t="n"/>
    </row>
    <row r="509" ht="15.75" customHeight="1" s="38">
      <c r="A509" s="1" t="n"/>
    </row>
    <row r="510" ht="15.75" customHeight="1" s="38">
      <c r="A510" s="1" t="n"/>
    </row>
    <row r="511" ht="15.75" customHeight="1" s="38">
      <c r="A511" s="1" t="n"/>
    </row>
    <row r="512" ht="15.75" customHeight="1" s="38">
      <c r="A512" s="1" t="n"/>
    </row>
    <row r="513" ht="15.75" customHeight="1" s="38">
      <c r="A513" s="1" t="n"/>
    </row>
    <row r="514" ht="15.75" customHeight="1" s="38">
      <c r="A514" s="1" t="n"/>
    </row>
    <row r="515" ht="15.75" customHeight="1" s="38">
      <c r="A515" s="1" t="n"/>
    </row>
    <row r="516" ht="15.75" customHeight="1" s="38">
      <c r="A516" s="1" t="n"/>
    </row>
    <row r="517" ht="15.75" customHeight="1" s="38">
      <c r="A517" s="1" t="n"/>
    </row>
    <row r="518" ht="15.75" customHeight="1" s="38">
      <c r="A518" s="1" t="n"/>
    </row>
    <row r="519" ht="15.75" customHeight="1" s="38">
      <c r="A519" s="1" t="n"/>
    </row>
    <row r="520" ht="15.75" customHeight="1" s="38">
      <c r="A520" s="1" t="n"/>
    </row>
    <row r="521" ht="15.75" customHeight="1" s="38">
      <c r="A521" s="1" t="n"/>
    </row>
    <row r="522" ht="15.75" customHeight="1" s="38">
      <c r="A522" s="1" t="n"/>
    </row>
    <row r="523" ht="15.75" customHeight="1" s="38">
      <c r="A523" s="1" t="n"/>
    </row>
    <row r="524" ht="15.75" customHeight="1" s="38">
      <c r="A524" s="1" t="n"/>
    </row>
    <row r="525" ht="15.75" customHeight="1" s="38">
      <c r="A525" s="1" t="n"/>
    </row>
    <row r="526" ht="15.75" customHeight="1" s="38">
      <c r="A526" s="1" t="n"/>
    </row>
    <row r="527" ht="15.75" customHeight="1" s="38">
      <c r="A527" s="1" t="n"/>
    </row>
    <row r="528" ht="15.75" customHeight="1" s="38">
      <c r="A528" s="1" t="n"/>
    </row>
    <row r="529" ht="15.75" customHeight="1" s="38">
      <c r="A529" s="1" t="n"/>
    </row>
    <row r="530" ht="15.75" customHeight="1" s="38">
      <c r="A530" s="1" t="n"/>
    </row>
    <row r="531" ht="15.75" customHeight="1" s="38">
      <c r="A531" s="1" t="n"/>
    </row>
    <row r="532" ht="15.75" customHeight="1" s="38">
      <c r="A532" s="1" t="n"/>
    </row>
    <row r="533" ht="15.75" customHeight="1" s="38">
      <c r="A533" s="1" t="n"/>
    </row>
    <row r="534" ht="15.75" customHeight="1" s="38">
      <c r="A534" s="1" t="n"/>
    </row>
    <row r="535" ht="15.75" customHeight="1" s="38">
      <c r="A535" s="1" t="n"/>
    </row>
    <row r="536" ht="15.75" customHeight="1" s="38">
      <c r="A536" s="1" t="n"/>
    </row>
    <row r="537" ht="15.75" customHeight="1" s="38">
      <c r="A537" s="1" t="n"/>
    </row>
    <row r="538" ht="15.75" customHeight="1" s="38">
      <c r="A538" s="1" t="n"/>
    </row>
    <row r="539" ht="15.75" customHeight="1" s="38">
      <c r="A539" s="1" t="n"/>
    </row>
    <row r="540" ht="15.75" customHeight="1" s="38">
      <c r="A540" s="1" t="n"/>
    </row>
    <row r="541" ht="15.75" customHeight="1" s="38">
      <c r="A541" s="1" t="n"/>
    </row>
    <row r="542" ht="15.75" customHeight="1" s="38">
      <c r="A542" s="1" t="n"/>
    </row>
    <row r="543" ht="15.75" customHeight="1" s="38">
      <c r="A543" s="1" t="n"/>
    </row>
    <row r="544" ht="15.75" customHeight="1" s="38">
      <c r="A544" s="1" t="n"/>
    </row>
    <row r="545" ht="15.75" customHeight="1" s="38">
      <c r="A545" s="1" t="n"/>
    </row>
    <row r="546" ht="15.75" customHeight="1" s="38">
      <c r="A546" s="1" t="n"/>
    </row>
    <row r="547" ht="15.75" customHeight="1" s="38">
      <c r="A547" s="1" t="n"/>
    </row>
    <row r="548" ht="15.75" customHeight="1" s="38">
      <c r="A548" s="1" t="n"/>
    </row>
    <row r="549" ht="15.75" customHeight="1" s="38">
      <c r="A549" s="1" t="n"/>
    </row>
    <row r="550" ht="15.75" customHeight="1" s="38">
      <c r="A550" s="1" t="n"/>
    </row>
    <row r="551" ht="15.75" customHeight="1" s="38">
      <c r="A551" s="1" t="n"/>
    </row>
    <row r="552" ht="15.75" customHeight="1" s="38">
      <c r="A552" s="1" t="n"/>
    </row>
    <row r="553" ht="15.75" customHeight="1" s="38">
      <c r="A553" s="1" t="n"/>
    </row>
    <row r="554" ht="15.75" customHeight="1" s="38">
      <c r="A554" s="1" t="n"/>
    </row>
    <row r="555" ht="15.75" customHeight="1" s="38">
      <c r="A555" s="1" t="n"/>
    </row>
    <row r="556" ht="15.75" customHeight="1" s="38">
      <c r="A556" s="1" t="n"/>
    </row>
    <row r="557" ht="15.75" customHeight="1" s="38">
      <c r="A557" s="1" t="n"/>
    </row>
    <row r="558" ht="15.75" customHeight="1" s="38">
      <c r="A558" s="1" t="n"/>
    </row>
    <row r="559" ht="15.75" customHeight="1" s="38">
      <c r="A559" s="1" t="n"/>
    </row>
    <row r="560" ht="15.75" customHeight="1" s="38">
      <c r="A560" s="1" t="n"/>
    </row>
    <row r="561" ht="15.75" customHeight="1" s="38">
      <c r="A561" s="1" t="n"/>
    </row>
    <row r="562" ht="15.75" customHeight="1" s="38">
      <c r="A562" s="1" t="n"/>
    </row>
    <row r="563" ht="15.75" customHeight="1" s="38">
      <c r="A563" s="1" t="n"/>
    </row>
    <row r="564" ht="15.75" customHeight="1" s="38">
      <c r="A564" s="1" t="n"/>
    </row>
    <row r="565" ht="15.75" customHeight="1" s="38">
      <c r="A565" s="1" t="n"/>
    </row>
    <row r="566" ht="15.75" customHeight="1" s="38">
      <c r="A566" s="1" t="n"/>
    </row>
    <row r="567" ht="15.75" customHeight="1" s="38">
      <c r="A567" s="1" t="n"/>
    </row>
    <row r="568" ht="15.75" customHeight="1" s="38">
      <c r="A568" s="1" t="n"/>
    </row>
    <row r="569" ht="15.75" customHeight="1" s="38">
      <c r="A569" s="1" t="n"/>
    </row>
    <row r="570" ht="15.75" customHeight="1" s="38">
      <c r="A570" s="1" t="n"/>
    </row>
    <row r="571" ht="15.75" customHeight="1" s="38">
      <c r="A571" s="1" t="n"/>
    </row>
    <row r="572" ht="15.75" customHeight="1" s="38">
      <c r="A572" s="1" t="n"/>
    </row>
    <row r="573" ht="15.75" customHeight="1" s="38">
      <c r="A573" s="1" t="n"/>
    </row>
    <row r="574" ht="15.75" customHeight="1" s="38">
      <c r="A574" s="1" t="n"/>
    </row>
    <row r="575" ht="15.75" customHeight="1" s="38">
      <c r="A575" s="1" t="n"/>
    </row>
    <row r="576" ht="15.75" customHeight="1" s="38">
      <c r="A576" s="1" t="n"/>
    </row>
    <row r="577" ht="15.75" customHeight="1" s="38">
      <c r="A577" s="1" t="n"/>
    </row>
    <row r="578" ht="15.75" customHeight="1" s="38">
      <c r="A578" s="1" t="n"/>
    </row>
    <row r="579" ht="15.75" customHeight="1" s="38">
      <c r="A579" s="1" t="n"/>
    </row>
    <row r="580" ht="15.75" customHeight="1" s="38">
      <c r="A580" s="1" t="n"/>
    </row>
    <row r="581" ht="15.75" customHeight="1" s="38">
      <c r="A581" s="1" t="n"/>
    </row>
    <row r="582" ht="15.75" customHeight="1" s="38">
      <c r="A582" s="1" t="n"/>
    </row>
    <row r="583" ht="15.75" customHeight="1" s="38">
      <c r="A583" s="1" t="n"/>
    </row>
    <row r="584" ht="15.75" customHeight="1" s="38">
      <c r="A584" s="1" t="n"/>
    </row>
    <row r="585" ht="15.75" customHeight="1" s="38">
      <c r="A585" s="1" t="n"/>
    </row>
    <row r="586" ht="15.75" customHeight="1" s="38">
      <c r="A586" s="1" t="n"/>
    </row>
    <row r="587" ht="15.75" customHeight="1" s="38">
      <c r="A587" s="1" t="n"/>
    </row>
    <row r="588" ht="15.75" customHeight="1" s="38">
      <c r="A588" s="1" t="n"/>
    </row>
    <row r="589" ht="15.75" customHeight="1" s="38">
      <c r="A589" s="1" t="n"/>
    </row>
    <row r="590" ht="15.75" customHeight="1" s="38">
      <c r="A590" s="1" t="n"/>
    </row>
    <row r="591" ht="15.75" customHeight="1" s="38">
      <c r="A591" s="1" t="n"/>
    </row>
    <row r="592" ht="15.75" customHeight="1" s="38">
      <c r="A592" s="1" t="n"/>
    </row>
    <row r="593" ht="15.75" customHeight="1" s="38">
      <c r="A593" s="1" t="n"/>
    </row>
    <row r="594" ht="15.75" customHeight="1" s="38">
      <c r="A594" s="1" t="n"/>
    </row>
    <row r="595" ht="15.75" customHeight="1" s="38">
      <c r="A595" s="1" t="n"/>
    </row>
    <row r="596" ht="15.75" customHeight="1" s="38">
      <c r="A596" s="1" t="n"/>
    </row>
    <row r="597" ht="15.75" customHeight="1" s="38">
      <c r="A597" s="1" t="n"/>
    </row>
    <row r="598" ht="15.75" customHeight="1" s="38">
      <c r="A598" s="1" t="n"/>
    </row>
    <row r="599" ht="15.75" customHeight="1" s="38">
      <c r="A599" s="1" t="n"/>
    </row>
    <row r="600" ht="15.75" customHeight="1" s="38">
      <c r="A600" s="1" t="n"/>
    </row>
    <row r="601" ht="15.75" customHeight="1" s="38">
      <c r="A601" s="1" t="n"/>
    </row>
    <row r="602" ht="15.75" customHeight="1" s="38">
      <c r="A602" s="1" t="n"/>
    </row>
    <row r="603" ht="15.75" customHeight="1" s="38">
      <c r="A603" s="1" t="n"/>
    </row>
    <row r="604" ht="15.75" customHeight="1" s="38">
      <c r="A604" s="1" t="n"/>
    </row>
    <row r="605" ht="15.75" customHeight="1" s="38">
      <c r="A605" s="1" t="n"/>
    </row>
    <row r="606" ht="15.75" customHeight="1" s="38">
      <c r="A606" s="1" t="n"/>
    </row>
    <row r="607" ht="15.75" customHeight="1" s="38">
      <c r="A607" s="1" t="n"/>
    </row>
    <row r="608" ht="15.75" customHeight="1" s="38">
      <c r="A608" s="1" t="n"/>
    </row>
    <row r="609" ht="15.75" customHeight="1" s="38">
      <c r="A609" s="1" t="n"/>
    </row>
    <row r="610" ht="15.75" customHeight="1" s="38">
      <c r="A610" s="1" t="n"/>
    </row>
    <row r="611" ht="15.75" customHeight="1" s="38">
      <c r="A611" s="1" t="n"/>
    </row>
    <row r="612" ht="15.75" customHeight="1" s="38">
      <c r="A612" s="1" t="n"/>
    </row>
    <row r="613" ht="15.75" customHeight="1" s="38">
      <c r="A613" s="1" t="n"/>
    </row>
    <row r="614" ht="15.75" customHeight="1" s="38">
      <c r="A614" s="1" t="n"/>
    </row>
    <row r="615" ht="15.75" customHeight="1" s="38">
      <c r="A615" s="1" t="n"/>
    </row>
    <row r="616" ht="15.75" customHeight="1" s="38">
      <c r="A616" s="1" t="n"/>
    </row>
    <row r="617" ht="15.75" customHeight="1" s="38">
      <c r="A617" s="1" t="n"/>
    </row>
    <row r="618" ht="15.75" customHeight="1" s="38">
      <c r="A618" s="1" t="n"/>
    </row>
    <row r="619" ht="15.75" customHeight="1" s="38">
      <c r="A619" s="1" t="n"/>
    </row>
    <row r="620" ht="15.75" customHeight="1" s="38">
      <c r="A620" s="1" t="n"/>
    </row>
    <row r="621" ht="15.75" customHeight="1" s="38">
      <c r="A621" s="1" t="n"/>
    </row>
    <row r="622" ht="15.75" customHeight="1" s="38">
      <c r="A622" s="1" t="n"/>
    </row>
    <row r="623" ht="15.75" customHeight="1" s="38">
      <c r="A623" s="1" t="n"/>
    </row>
    <row r="624" ht="15.75" customHeight="1" s="38">
      <c r="A624" s="1" t="n"/>
    </row>
    <row r="625" ht="15.75" customHeight="1" s="38">
      <c r="A625" s="1" t="n"/>
    </row>
    <row r="626" ht="15.75" customHeight="1" s="38">
      <c r="A626" s="1" t="n"/>
    </row>
    <row r="627" ht="15.75" customHeight="1" s="38">
      <c r="A627" s="1" t="n"/>
    </row>
    <row r="628" ht="15.75" customHeight="1" s="38">
      <c r="A628" s="1" t="n"/>
    </row>
    <row r="629" ht="15.75" customHeight="1" s="38">
      <c r="A629" s="1" t="n"/>
    </row>
    <row r="630" ht="15.75" customHeight="1" s="38">
      <c r="A630" s="1" t="n"/>
    </row>
    <row r="631" ht="15.75" customHeight="1" s="38">
      <c r="A631" s="1" t="n"/>
    </row>
    <row r="632" ht="15.75" customHeight="1" s="38">
      <c r="A632" s="1" t="n"/>
    </row>
    <row r="633" ht="15.75" customHeight="1" s="38">
      <c r="A633" s="1" t="n"/>
    </row>
    <row r="634" ht="15.75" customHeight="1" s="38">
      <c r="A634" s="1" t="n"/>
    </row>
    <row r="635" ht="15.75" customHeight="1" s="38">
      <c r="A635" s="1" t="n"/>
    </row>
    <row r="636" ht="15.75" customHeight="1" s="38">
      <c r="A636" s="1" t="n"/>
    </row>
    <row r="637" ht="15.75" customHeight="1" s="38">
      <c r="A637" s="1" t="n"/>
    </row>
    <row r="638" ht="15.75" customHeight="1" s="38">
      <c r="A638" s="1" t="n"/>
    </row>
    <row r="639" ht="15.75" customHeight="1" s="38">
      <c r="A639" s="1" t="n"/>
    </row>
    <row r="640" ht="15.75" customHeight="1" s="38">
      <c r="A640" s="1" t="n"/>
    </row>
    <row r="641" ht="15.75" customHeight="1" s="38">
      <c r="A641" s="1" t="n"/>
    </row>
    <row r="642" ht="15.75" customHeight="1" s="38">
      <c r="A642" s="1" t="n"/>
    </row>
    <row r="643" ht="15.75" customHeight="1" s="38">
      <c r="A643" s="1" t="n"/>
    </row>
    <row r="644" ht="15.75" customHeight="1" s="38">
      <c r="A644" s="1" t="n"/>
    </row>
    <row r="645" ht="15.75" customHeight="1" s="38">
      <c r="A645" s="1" t="n"/>
    </row>
    <row r="646" ht="15.75" customHeight="1" s="38">
      <c r="A646" s="1" t="n"/>
    </row>
    <row r="647" ht="15.75" customHeight="1" s="38">
      <c r="A647" s="1" t="n"/>
    </row>
    <row r="648" ht="15.75" customHeight="1" s="38">
      <c r="A648" s="1" t="n"/>
    </row>
    <row r="649" ht="15.75" customHeight="1" s="38">
      <c r="A649" s="1" t="n"/>
    </row>
    <row r="650" ht="15.75" customHeight="1" s="38">
      <c r="A650" s="1" t="n"/>
    </row>
    <row r="651" ht="15.75" customHeight="1" s="38">
      <c r="A651" s="1" t="n"/>
    </row>
    <row r="652" ht="15.75" customHeight="1" s="38">
      <c r="A652" s="1" t="n"/>
    </row>
    <row r="653" ht="15.75" customHeight="1" s="38">
      <c r="A653" s="1" t="n"/>
    </row>
    <row r="654" ht="15.75" customHeight="1" s="38">
      <c r="A654" s="1" t="n"/>
    </row>
    <row r="655" ht="15.75" customHeight="1" s="38">
      <c r="A655" s="1" t="n"/>
    </row>
    <row r="656" ht="15.75" customHeight="1" s="38">
      <c r="A656" s="1" t="n"/>
    </row>
    <row r="657" ht="15.75" customHeight="1" s="38">
      <c r="A657" s="1" t="n"/>
    </row>
    <row r="658" ht="15.75" customHeight="1" s="38">
      <c r="A658" s="1" t="n"/>
    </row>
    <row r="659" ht="15.75" customHeight="1" s="38">
      <c r="A659" s="1" t="n"/>
    </row>
    <row r="660" ht="15.75" customHeight="1" s="38">
      <c r="A660" s="1" t="n"/>
    </row>
    <row r="661" ht="15.75" customHeight="1" s="38">
      <c r="A661" s="1" t="n"/>
    </row>
    <row r="662" ht="15.75" customHeight="1" s="38">
      <c r="A662" s="1" t="n"/>
    </row>
    <row r="663" ht="15.75" customHeight="1" s="38">
      <c r="A663" s="1" t="n"/>
    </row>
    <row r="664" ht="15.75" customHeight="1" s="38">
      <c r="A664" s="1" t="n"/>
    </row>
    <row r="665" ht="15.75" customHeight="1" s="38">
      <c r="A665" s="1" t="n"/>
    </row>
    <row r="666" ht="15.75" customHeight="1" s="38">
      <c r="A666" s="1" t="n"/>
    </row>
    <row r="667" ht="15.75" customHeight="1" s="38">
      <c r="A667" s="1" t="n"/>
    </row>
    <row r="668" ht="15.75" customHeight="1" s="38">
      <c r="A668" s="1" t="n"/>
    </row>
    <row r="669" ht="15.75" customHeight="1" s="38">
      <c r="A669" s="1" t="n"/>
    </row>
    <row r="670" ht="15.75" customHeight="1" s="38">
      <c r="A670" s="1" t="n"/>
    </row>
    <row r="671" ht="15.75" customHeight="1" s="38">
      <c r="A671" s="1" t="n"/>
    </row>
    <row r="672" ht="15.75" customHeight="1" s="38">
      <c r="A672" s="1" t="n"/>
    </row>
    <row r="673" ht="15.75" customHeight="1" s="38">
      <c r="A673" s="1" t="n"/>
    </row>
    <row r="674" ht="15.75" customHeight="1" s="38">
      <c r="A674" s="1" t="n"/>
    </row>
    <row r="675" ht="15.75" customHeight="1" s="38">
      <c r="A675" s="1" t="n"/>
    </row>
    <row r="676" ht="15.75" customHeight="1" s="38">
      <c r="A676" s="1" t="n"/>
    </row>
    <row r="677" ht="15.75" customHeight="1" s="38">
      <c r="A677" s="1" t="n"/>
    </row>
    <row r="678" ht="15.75" customHeight="1" s="38">
      <c r="A678" s="1" t="n"/>
    </row>
    <row r="679" ht="15.75" customHeight="1" s="38">
      <c r="A679" s="1" t="n"/>
    </row>
    <row r="680" ht="15.75" customHeight="1" s="38">
      <c r="A680" s="1" t="n"/>
    </row>
    <row r="681" ht="15.75" customHeight="1" s="38">
      <c r="A681" s="1" t="n"/>
    </row>
    <row r="682" ht="15.75" customHeight="1" s="38">
      <c r="A682" s="1" t="n"/>
    </row>
    <row r="683" ht="15.75" customHeight="1" s="38">
      <c r="A683" s="1" t="n"/>
    </row>
    <row r="684" ht="15.75" customHeight="1" s="38">
      <c r="A684" s="1" t="n"/>
    </row>
    <row r="685" ht="15.75" customHeight="1" s="38">
      <c r="A685" s="1" t="n"/>
    </row>
    <row r="686" ht="15.75" customHeight="1" s="38">
      <c r="A686" s="1" t="n"/>
    </row>
    <row r="687" ht="15.75" customHeight="1" s="38">
      <c r="A687" s="1" t="n"/>
    </row>
    <row r="688" ht="15.75" customHeight="1" s="38">
      <c r="A688" s="1" t="n"/>
    </row>
    <row r="689" ht="15.75" customHeight="1" s="38">
      <c r="A689" s="1" t="n"/>
    </row>
    <row r="690" ht="15.75" customHeight="1" s="38">
      <c r="A690" s="1" t="n"/>
    </row>
    <row r="691" ht="15.75" customHeight="1" s="38">
      <c r="A691" s="1" t="n"/>
    </row>
    <row r="692" ht="15.75" customHeight="1" s="38">
      <c r="A692" s="1" t="n"/>
    </row>
    <row r="693" ht="15.75" customHeight="1" s="38">
      <c r="A693" s="1" t="n"/>
    </row>
    <row r="694" ht="15.75" customHeight="1" s="38">
      <c r="A694" s="1" t="n"/>
    </row>
    <row r="695" ht="15.75" customHeight="1" s="38">
      <c r="A695" s="1" t="n"/>
    </row>
    <row r="696" ht="15.75" customHeight="1" s="38">
      <c r="A696" s="1" t="n"/>
    </row>
    <row r="697" ht="15.75" customHeight="1" s="38">
      <c r="A697" s="1" t="n"/>
    </row>
    <row r="698" ht="15.75" customHeight="1" s="38">
      <c r="A698" s="1" t="n"/>
    </row>
    <row r="699" ht="15.75" customHeight="1" s="38">
      <c r="A699" s="1" t="n"/>
    </row>
    <row r="700" ht="15.75" customHeight="1" s="38">
      <c r="A700" s="1" t="n"/>
    </row>
    <row r="701" ht="15.75" customHeight="1" s="38">
      <c r="A701" s="1" t="n"/>
    </row>
    <row r="702" ht="15.75" customHeight="1" s="38">
      <c r="A702" s="1" t="n"/>
    </row>
    <row r="703" ht="15.75" customHeight="1" s="38">
      <c r="A703" s="1" t="n"/>
    </row>
    <row r="704" ht="15.75" customHeight="1" s="38">
      <c r="A704" s="1" t="n"/>
    </row>
    <row r="705" ht="15.75" customHeight="1" s="38">
      <c r="A705" s="1" t="n"/>
    </row>
    <row r="706" ht="15.75" customHeight="1" s="38">
      <c r="A706" s="1" t="n"/>
    </row>
    <row r="707" ht="15.75" customHeight="1" s="38">
      <c r="A707" s="1" t="n"/>
    </row>
    <row r="708" ht="15.75" customHeight="1" s="38">
      <c r="A708" s="1" t="n"/>
    </row>
    <row r="709" ht="15.75" customHeight="1" s="38">
      <c r="A709" s="1" t="n"/>
    </row>
    <row r="710" ht="15.75" customHeight="1" s="38">
      <c r="A710" s="1" t="n"/>
    </row>
    <row r="711" ht="15.75" customHeight="1" s="38">
      <c r="A711" s="1" t="n"/>
    </row>
    <row r="712" ht="15.75" customHeight="1" s="38">
      <c r="A712" s="1" t="n"/>
    </row>
    <row r="713" ht="15.75" customHeight="1" s="38">
      <c r="A713" s="1" t="n"/>
    </row>
    <row r="714" ht="15.75" customHeight="1" s="38">
      <c r="A714" s="1" t="n"/>
    </row>
    <row r="715" ht="15.75" customHeight="1" s="38">
      <c r="A715" s="1" t="n"/>
    </row>
    <row r="716" ht="15.75" customHeight="1" s="38">
      <c r="A716" s="1" t="n"/>
    </row>
    <row r="717" ht="15.75" customHeight="1" s="38">
      <c r="A717" s="1" t="n"/>
    </row>
    <row r="718" ht="15.75" customHeight="1" s="38">
      <c r="A718" s="1" t="n"/>
    </row>
    <row r="719" ht="15.75" customHeight="1" s="38">
      <c r="A719" s="1" t="n"/>
    </row>
    <row r="720" ht="15.75" customHeight="1" s="38">
      <c r="A720" s="1" t="n"/>
    </row>
    <row r="721" ht="15.75" customHeight="1" s="38">
      <c r="A721" s="1" t="n"/>
    </row>
    <row r="722" ht="15.75" customHeight="1" s="38">
      <c r="A722" s="1" t="n"/>
    </row>
    <row r="723" ht="15.75" customHeight="1" s="38">
      <c r="A723" s="1" t="n"/>
    </row>
    <row r="724" ht="15.75" customHeight="1" s="38">
      <c r="A724" s="1" t="n"/>
    </row>
    <row r="725" ht="15.75" customHeight="1" s="38">
      <c r="A725" s="1" t="n"/>
    </row>
    <row r="726" ht="15.75" customHeight="1" s="38">
      <c r="A726" s="1" t="n"/>
    </row>
    <row r="727" ht="15.75" customHeight="1" s="38">
      <c r="A727" s="1" t="n"/>
    </row>
    <row r="728" ht="15.75" customHeight="1" s="38">
      <c r="A728" s="1" t="n"/>
    </row>
    <row r="729" ht="15.75" customHeight="1" s="38">
      <c r="A729" s="1" t="n"/>
    </row>
    <row r="730" ht="15.75" customHeight="1" s="38">
      <c r="A730" s="1" t="n"/>
    </row>
    <row r="731" ht="15.75" customHeight="1" s="38">
      <c r="A731" s="1" t="n"/>
    </row>
    <row r="732" ht="15.75" customHeight="1" s="38">
      <c r="A732" s="1" t="n"/>
    </row>
    <row r="733" ht="15.75" customHeight="1" s="38">
      <c r="A733" s="1" t="n"/>
    </row>
    <row r="734" ht="15.75" customHeight="1" s="38">
      <c r="A734" s="1" t="n"/>
    </row>
    <row r="735" ht="15.75" customHeight="1" s="38">
      <c r="A735" s="1" t="n"/>
    </row>
    <row r="736" ht="15.75" customHeight="1" s="38">
      <c r="A736" s="1" t="n"/>
    </row>
    <row r="737" ht="15.75" customHeight="1" s="38">
      <c r="A737" s="1" t="n"/>
    </row>
    <row r="738" ht="15.75" customHeight="1" s="38">
      <c r="A738" s="1" t="n"/>
    </row>
    <row r="739" ht="15.75" customHeight="1" s="38">
      <c r="A739" s="1" t="n"/>
    </row>
    <row r="740" ht="15.75" customHeight="1" s="38">
      <c r="A740" s="1" t="n"/>
    </row>
    <row r="741" ht="15.75" customHeight="1" s="38">
      <c r="A741" s="1" t="n"/>
    </row>
    <row r="742" ht="15.75" customHeight="1" s="38">
      <c r="A742" s="1" t="n"/>
    </row>
    <row r="743" ht="15.75" customHeight="1" s="38">
      <c r="A743" s="1" t="n"/>
    </row>
    <row r="744" ht="15.75" customHeight="1" s="38">
      <c r="A744" s="1" t="n"/>
    </row>
    <row r="745" ht="15.75" customHeight="1" s="38">
      <c r="A745" s="1" t="n"/>
    </row>
    <row r="746" ht="15.75" customHeight="1" s="38">
      <c r="A746" s="1" t="n"/>
    </row>
    <row r="747" ht="15.75" customHeight="1" s="38">
      <c r="A747" s="1" t="n"/>
    </row>
    <row r="748" ht="15.75" customHeight="1" s="38">
      <c r="A748" s="1" t="n"/>
    </row>
    <row r="749" ht="15.75" customHeight="1" s="38">
      <c r="A749" s="1" t="n"/>
    </row>
    <row r="750" ht="15.75" customHeight="1" s="38">
      <c r="A750" s="1" t="n"/>
    </row>
    <row r="751" ht="15.75" customHeight="1" s="38">
      <c r="A751" s="1" t="n"/>
    </row>
    <row r="752" ht="15.75" customHeight="1" s="38">
      <c r="A752" s="1" t="n"/>
    </row>
    <row r="753" ht="15.75" customHeight="1" s="38">
      <c r="A753" s="1" t="n"/>
    </row>
    <row r="754" ht="15.75" customHeight="1" s="38">
      <c r="A754" s="1" t="n"/>
    </row>
    <row r="755" ht="15.75" customHeight="1" s="38">
      <c r="A755" s="1" t="n"/>
    </row>
    <row r="756" ht="15.75" customHeight="1" s="38">
      <c r="A756" s="1" t="n"/>
    </row>
    <row r="757" ht="15.75" customHeight="1" s="38">
      <c r="A757" s="1" t="n"/>
    </row>
    <row r="758" ht="15.75" customHeight="1" s="38">
      <c r="A758" s="1" t="n"/>
    </row>
    <row r="759" ht="15.75" customHeight="1" s="38">
      <c r="A759" s="1" t="n"/>
    </row>
    <row r="760" ht="15.75" customHeight="1" s="38">
      <c r="A760" s="1" t="n"/>
    </row>
    <row r="761" ht="15.75" customHeight="1" s="38">
      <c r="A761" s="1" t="n"/>
    </row>
    <row r="762" ht="15.75" customHeight="1" s="38">
      <c r="A762" s="1" t="n"/>
    </row>
    <row r="763" ht="15.75" customHeight="1" s="38">
      <c r="A763" s="1" t="n"/>
    </row>
    <row r="764" ht="15.75" customHeight="1" s="38">
      <c r="A764" s="1" t="n"/>
    </row>
    <row r="765" ht="15.75" customHeight="1" s="38">
      <c r="A765" s="1" t="n"/>
    </row>
    <row r="766" ht="15.75" customHeight="1" s="38">
      <c r="A766" s="1" t="n"/>
    </row>
    <row r="767" ht="15.75" customHeight="1" s="38">
      <c r="A767" s="1" t="n"/>
    </row>
    <row r="768" ht="15.75" customHeight="1" s="38">
      <c r="A768" s="1" t="n"/>
    </row>
    <row r="769" ht="15.75" customHeight="1" s="38">
      <c r="A769" s="1" t="n"/>
    </row>
    <row r="770" ht="15.75" customHeight="1" s="38">
      <c r="A770" s="1" t="n"/>
    </row>
    <row r="771" ht="15.75" customHeight="1" s="38">
      <c r="A771" s="1" t="n"/>
    </row>
    <row r="772" ht="15.75" customHeight="1" s="38">
      <c r="A772" s="1" t="n"/>
    </row>
    <row r="773" ht="15.75" customHeight="1" s="38">
      <c r="A773" s="1" t="n"/>
    </row>
    <row r="774" ht="15.75" customHeight="1" s="38">
      <c r="A774" s="1" t="n"/>
    </row>
    <row r="775" ht="15.75" customHeight="1" s="38">
      <c r="A775" s="1" t="n"/>
    </row>
    <row r="776" ht="15.75" customHeight="1" s="38">
      <c r="A776" s="1" t="n"/>
    </row>
    <row r="777" ht="15.75" customHeight="1" s="38">
      <c r="A777" s="1" t="n"/>
    </row>
    <row r="778" ht="15.75" customHeight="1" s="38">
      <c r="A778" s="1" t="n"/>
    </row>
    <row r="779" ht="15.75" customHeight="1" s="38">
      <c r="A779" s="1" t="n"/>
    </row>
    <row r="780" ht="15.75" customHeight="1" s="38">
      <c r="A780" s="1" t="n"/>
    </row>
    <row r="781" ht="15.75" customHeight="1" s="38">
      <c r="A781" s="1" t="n"/>
    </row>
    <row r="782" ht="15.75" customHeight="1" s="38">
      <c r="A782" s="1" t="n"/>
    </row>
    <row r="783" ht="15.75" customHeight="1" s="38">
      <c r="A783" s="1" t="n"/>
    </row>
    <row r="784" ht="15.75" customHeight="1" s="38">
      <c r="A784" s="1" t="n"/>
    </row>
    <row r="785" ht="15.75" customHeight="1" s="38">
      <c r="A785" s="1" t="n"/>
    </row>
    <row r="786" ht="15.75" customHeight="1" s="38">
      <c r="A786" s="1" t="n"/>
    </row>
    <row r="787" ht="15.75" customHeight="1" s="38">
      <c r="A787" s="1" t="n"/>
    </row>
    <row r="788" ht="15.75" customHeight="1" s="38">
      <c r="A788" s="1" t="n"/>
    </row>
    <row r="789" ht="15.75" customHeight="1" s="38">
      <c r="A789" s="1" t="n"/>
    </row>
    <row r="790" ht="15.75" customHeight="1" s="38">
      <c r="A790" s="1" t="n"/>
    </row>
    <row r="791" ht="15.75" customHeight="1" s="38">
      <c r="A791" s="1" t="n"/>
    </row>
    <row r="792" ht="15.75" customHeight="1" s="38">
      <c r="A792" s="1" t="n"/>
    </row>
    <row r="793" ht="15.75" customHeight="1" s="38">
      <c r="A793" s="1" t="n"/>
    </row>
    <row r="794" ht="15.75" customHeight="1" s="38">
      <c r="A794" s="1" t="n"/>
    </row>
    <row r="795" ht="15.75" customHeight="1" s="38">
      <c r="A795" s="1" t="n"/>
    </row>
    <row r="796" ht="15.75" customHeight="1" s="38">
      <c r="A796" s="1" t="n"/>
    </row>
    <row r="797" ht="15.75" customHeight="1" s="38">
      <c r="A797" s="1" t="n"/>
    </row>
    <row r="798" ht="15.75" customHeight="1" s="38">
      <c r="A798" s="1" t="n"/>
    </row>
    <row r="799" ht="15.75" customHeight="1" s="38">
      <c r="A799" s="1" t="n"/>
    </row>
    <row r="800" ht="15.75" customHeight="1" s="38">
      <c r="A800" s="1" t="n"/>
    </row>
    <row r="801" ht="15.75" customHeight="1" s="38">
      <c r="A801" s="1" t="n"/>
    </row>
    <row r="802" ht="15.75" customHeight="1" s="38">
      <c r="A802" s="1" t="n"/>
    </row>
    <row r="803" ht="15.75" customHeight="1" s="38">
      <c r="A803" s="1" t="n"/>
    </row>
    <row r="804" ht="15.75" customHeight="1" s="38">
      <c r="A804" s="1" t="n"/>
    </row>
    <row r="805" ht="15.75" customHeight="1" s="38">
      <c r="A805" s="1" t="n"/>
    </row>
    <row r="806" ht="15.75" customHeight="1" s="38">
      <c r="A806" s="1" t="n"/>
    </row>
    <row r="807" ht="15.75" customHeight="1" s="38">
      <c r="A807" s="1" t="n"/>
    </row>
    <row r="808" ht="15.75" customHeight="1" s="38">
      <c r="A808" s="1" t="n"/>
    </row>
    <row r="809" ht="15.75" customHeight="1" s="38">
      <c r="A809" s="1" t="n"/>
    </row>
    <row r="810" ht="15.75" customHeight="1" s="38">
      <c r="A810" s="1" t="n"/>
    </row>
    <row r="811" ht="15.75" customHeight="1" s="38">
      <c r="A811" s="1" t="n"/>
    </row>
    <row r="812" ht="15.75" customHeight="1" s="38">
      <c r="A812" s="1" t="n"/>
    </row>
    <row r="813" ht="15.75" customHeight="1" s="38">
      <c r="A813" s="1" t="n"/>
    </row>
    <row r="814" ht="15.75" customHeight="1" s="38">
      <c r="A814" s="1" t="n"/>
    </row>
    <row r="815" ht="15.75" customHeight="1" s="38">
      <c r="A815" s="1" t="n"/>
    </row>
    <row r="816" ht="15.75" customHeight="1" s="38">
      <c r="A816" s="1" t="n"/>
    </row>
    <row r="817" ht="15.75" customHeight="1" s="38">
      <c r="A817" s="1" t="n"/>
    </row>
    <row r="818" ht="15.75" customHeight="1" s="38">
      <c r="A818" s="1" t="n"/>
    </row>
    <row r="819" ht="15.75" customHeight="1" s="38">
      <c r="A819" s="1" t="n"/>
    </row>
    <row r="820" ht="15.75" customHeight="1" s="38">
      <c r="A820" s="1" t="n"/>
    </row>
    <row r="821" ht="15.75" customHeight="1" s="38">
      <c r="A821" s="1" t="n"/>
    </row>
    <row r="822" ht="15.75" customHeight="1" s="38">
      <c r="A822" s="1" t="n"/>
    </row>
    <row r="823" ht="15.75" customHeight="1" s="38">
      <c r="A823" s="1" t="n"/>
    </row>
    <row r="824" ht="15.75" customHeight="1" s="38">
      <c r="A824" s="1" t="n"/>
    </row>
    <row r="825" ht="15.75" customHeight="1" s="38">
      <c r="A825" s="1" t="n"/>
    </row>
    <row r="826" ht="15.75" customHeight="1" s="38">
      <c r="A826" s="1" t="n"/>
    </row>
    <row r="827" ht="15.75" customHeight="1" s="38">
      <c r="A827" s="1" t="n"/>
    </row>
    <row r="828" ht="15.75" customHeight="1" s="38">
      <c r="A828" s="1" t="n"/>
    </row>
    <row r="829" ht="15.75" customHeight="1" s="38">
      <c r="A829" s="1" t="n"/>
    </row>
    <row r="830" ht="15.75" customHeight="1" s="38">
      <c r="A830" s="1" t="n"/>
    </row>
    <row r="831" ht="15.75" customHeight="1" s="38">
      <c r="A831" s="1" t="n"/>
    </row>
    <row r="832" ht="15.75" customHeight="1" s="38">
      <c r="A832" s="1" t="n"/>
    </row>
    <row r="833" ht="15.75" customHeight="1" s="38">
      <c r="A833" s="1" t="n"/>
    </row>
    <row r="834" ht="15.75" customHeight="1" s="38">
      <c r="A834" s="1" t="n"/>
    </row>
    <row r="835" ht="15.75" customHeight="1" s="38">
      <c r="A835" s="1" t="n"/>
    </row>
    <row r="836" ht="15.75" customHeight="1" s="38">
      <c r="A836" s="1" t="n"/>
    </row>
    <row r="837" ht="15.75" customHeight="1" s="38">
      <c r="A837" s="1" t="n"/>
    </row>
    <row r="838" ht="15.75" customHeight="1" s="38">
      <c r="A838" s="1" t="n"/>
    </row>
    <row r="839" ht="15.75" customHeight="1" s="38">
      <c r="A839" s="1" t="n"/>
    </row>
    <row r="840" ht="15.75" customHeight="1" s="38">
      <c r="A840" s="1" t="n"/>
    </row>
    <row r="841" ht="15.75" customHeight="1" s="38">
      <c r="A841" s="1" t="n"/>
    </row>
    <row r="842" ht="15.75" customHeight="1" s="38">
      <c r="A842" s="1" t="n"/>
    </row>
    <row r="843" ht="15.75" customHeight="1" s="38">
      <c r="A843" s="1" t="n"/>
    </row>
    <row r="844" ht="15.75" customHeight="1" s="38">
      <c r="A844" s="1" t="n"/>
    </row>
    <row r="845" ht="15.75" customHeight="1" s="38">
      <c r="A845" s="1" t="n"/>
    </row>
    <row r="846" ht="15.75" customHeight="1" s="38">
      <c r="A846" s="1" t="n"/>
    </row>
    <row r="847" ht="15.75" customHeight="1" s="38">
      <c r="A847" s="1" t="n"/>
    </row>
    <row r="848" ht="15.75" customHeight="1" s="38">
      <c r="A848" s="1" t="n"/>
    </row>
    <row r="849" ht="15.75" customHeight="1" s="38">
      <c r="A849" s="1" t="n"/>
    </row>
    <row r="850" ht="15.75" customHeight="1" s="38">
      <c r="A850" s="1" t="n"/>
    </row>
    <row r="851" ht="15.75" customHeight="1" s="38">
      <c r="A851" s="1" t="n"/>
    </row>
    <row r="852" ht="15.75" customHeight="1" s="38">
      <c r="A852" s="1" t="n"/>
    </row>
    <row r="853" ht="15.75" customHeight="1" s="38">
      <c r="A853" s="1" t="n"/>
    </row>
    <row r="854" ht="15.75" customHeight="1" s="38">
      <c r="A854" s="1" t="n"/>
    </row>
    <row r="855" ht="15.75" customHeight="1" s="38">
      <c r="A855" s="1" t="n"/>
    </row>
    <row r="856" ht="15.75" customHeight="1" s="38">
      <c r="A856" s="1" t="n"/>
    </row>
    <row r="857" ht="15.75" customHeight="1" s="38">
      <c r="A857" s="1" t="n"/>
    </row>
    <row r="858" ht="15.75" customHeight="1" s="38">
      <c r="A858" s="1" t="n"/>
    </row>
    <row r="859" ht="15.75" customHeight="1" s="38">
      <c r="A859" s="1" t="n"/>
    </row>
    <row r="860" ht="15.75" customHeight="1" s="38">
      <c r="A860" s="1" t="n"/>
    </row>
    <row r="861" ht="15.75" customHeight="1" s="38">
      <c r="A861" s="1" t="n"/>
    </row>
    <row r="862" ht="15.75" customHeight="1" s="38">
      <c r="A862" s="1" t="n"/>
    </row>
    <row r="863" ht="15.75" customHeight="1" s="38">
      <c r="A863" s="1" t="n"/>
    </row>
    <row r="864" ht="15.75" customHeight="1" s="38">
      <c r="A864" s="1" t="n"/>
    </row>
    <row r="865" ht="15.75" customHeight="1" s="38">
      <c r="A865" s="1" t="n"/>
    </row>
    <row r="866" ht="15.75" customHeight="1" s="38">
      <c r="A866" s="1" t="n"/>
    </row>
    <row r="867" ht="15.75" customHeight="1" s="38">
      <c r="A867" s="1" t="n"/>
    </row>
    <row r="868" ht="15.75" customHeight="1" s="38">
      <c r="A868" s="1" t="n"/>
    </row>
    <row r="869" ht="15.75" customHeight="1" s="38">
      <c r="A869" s="1" t="n"/>
    </row>
    <row r="870" ht="15.75" customHeight="1" s="38">
      <c r="A870" s="1" t="n"/>
    </row>
    <row r="871" ht="15.75" customHeight="1" s="38">
      <c r="A871" s="1" t="n"/>
    </row>
    <row r="872" ht="15.75" customHeight="1" s="38">
      <c r="A872" s="1" t="n"/>
    </row>
    <row r="873" ht="15.75" customHeight="1" s="38">
      <c r="A873" s="1" t="n"/>
    </row>
    <row r="874" ht="15.75" customHeight="1" s="38">
      <c r="A874" s="1" t="n"/>
    </row>
    <row r="875" ht="15.75" customHeight="1" s="38">
      <c r="A875" s="1" t="n"/>
    </row>
    <row r="876" ht="15.75" customHeight="1" s="38">
      <c r="A876" s="1" t="n"/>
    </row>
    <row r="877" ht="15.75" customHeight="1" s="38">
      <c r="A877" s="1" t="n"/>
    </row>
    <row r="878" ht="15.75" customHeight="1" s="38">
      <c r="A878" s="1" t="n"/>
    </row>
    <row r="879" ht="15.75" customHeight="1" s="38">
      <c r="A879" s="1" t="n"/>
    </row>
    <row r="880" ht="15.75" customHeight="1" s="38">
      <c r="A880" s="1" t="n"/>
    </row>
    <row r="881" ht="15.75" customHeight="1" s="38">
      <c r="A881" s="1" t="n"/>
    </row>
    <row r="882" ht="15.75" customHeight="1" s="38">
      <c r="A882" s="1" t="n"/>
    </row>
    <row r="883" ht="15.75" customHeight="1" s="38">
      <c r="A883" s="1" t="n"/>
    </row>
    <row r="884" ht="15.75" customHeight="1" s="38">
      <c r="A884" s="1" t="n"/>
    </row>
    <row r="885" ht="15.75" customHeight="1" s="38">
      <c r="A885" s="1" t="n"/>
    </row>
    <row r="886" ht="15.75" customHeight="1" s="38">
      <c r="A886" s="1" t="n"/>
    </row>
    <row r="887" ht="15.75" customHeight="1" s="38">
      <c r="A887" s="1" t="n"/>
    </row>
    <row r="888" ht="15.75" customHeight="1" s="38">
      <c r="A888" s="1" t="n"/>
    </row>
    <row r="889" ht="15.75" customHeight="1" s="38">
      <c r="A889" s="1" t="n"/>
    </row>
    <row r="890" ht="15.75" customHeight="1" s="38">
      <c r="A890" s="1" t="n"/>
    </row>
    <row r="891" ht="15.75" customHeight="1" s="38">
      <c r="A891" s="1" t="n"/>
    </row>
    <row r="892" ht="15.75" customHeight="1" s="38">
      <c r="A892" s="1" t="n"/>
    </row>
    <row r="893" ht="15.75" customHeight="1" s="38">
      <c r="A893" s="1" t="n"/>
    </row>
    <row r="894" ht="15.75" customHeight="1" s="38">
      <c r="A894" s="1" t="n"/>
    </row>
    <row r="895" ht="15.75" customHeight="1" s="38">
      <c r="A895" s="1" t="n"/>
    </row>
    <row r="896" ht="15.75" customHeight="1" s="38">
      <c r="A896" s="1" t="n"/>
    </row>
    <row r="897" ht="15.75" customHeight="1" s="38">
      <c r="A897" s="1" t="n"/>
    </row>
    <row r="898" ht="15.75" customHeight="1" s="38">
      <c r="A898" s="1" t="n"/>
    </row>
    <row r="899" ht="15.75" customHeight="1" s="38">
      <c r="A899" s="1" t="n"/>
    </row>
    <row r="900" ht="15.75" customHeight="1" s="38">
      <c r="A900" s="1" t="n"/>
    </row>
    <row r="901" ht="15.75" customHeight="1" s="38">
      <c r="A901" s="1" t="n"/>
    </row>
    <row r="902" ht="15.75" customHeight="1" s="38">
      <c r="A902" s="1" t="n"/>
    </row>
    <row r="903" ht="15.75" customHeight="1" s="38">
      <c r="A903" s="1" t="n"/>
    </row>
    <row r="904" ht="15.75" customHeight="1" s="38">
      <c r="A904" s="1" t="n"/>
    </row>
    <row r="905" ht="15.75" customHeight="1" s="38">
      <c r="A905" s="1" t="n"/>
    </row>
    <row r="906" ht="15.75" customHeight="1" s="38">
      <c r="A906" s="1" t="n"/>
    </row>
    <row r="907" ht="15.75" customHeight="1" s="38">
      <c r="A907" s="1" t="n"/>
    </row>
    <row r="908" ht="15.75" customHeight="1" s="38">
      <c r="A908" s="1" t="n"/>
    </row>
    <row r="909" ht="15.75" customHeight="1" s="38">
      <c r="A909" s="1" t="n"/>
    </row>
    <row r="910" ht="15.75" customHeight="1" s="38">
      <c r="A910" s="1" t="n"/>
    </row>
    <row r="911" ht="15.75" customHeight="1" s="38">
      <c r="A911" s="1" t="n"/>
    </row>
    <row r="912" ht="15.75" customHeight="1" s="38">
      <c r="A912" s="1" t="n"/>
    </row>
    <row r="913" ht="15.75" customHeight="1" s="38">
      <c r="A913" s="1" t="n"/>
    </row>
    <row r="914" ht="15.75" customHeight="1" s="38">
      <c r="A914" s="1" t="n"/>
    </row>
    <row r="915" ht="15.75" customHeight="1" s="38">
      <c r="A915" s="1" t="n"/>
    </row>
    <row r="916" ht="15.75" customHeight="1" s="38">
      <c r="A916" s="1" t="n"/>
    </row>
    <row r="917" ht="15.75" customHeight="1" s="38">
      <c r="A917" s="1" t="n"/>
    </row>
    <row r="918" ht="15.75" customHeight="1" s="38">
      <c r="A918" s="1" t="n"/>
    </row>
    <row r="919" ht="15.75" customHeight="1" s="38">
      <c r="A919" s="1" t="n"/>
    </row>
    <row r="920" ht="15.75" customHeight="1" s="38">
      <c r="A920" s="1" t="n"/>
    </row>
    <row r="921" ht="15.75" customHeight="1" s="38">
      <c r="A921" s="1" t="n"/>
    </row>
    <row r="922" ht="15.75" customHeight="1" s="38">
      <c r="A922" s="1" t="n"/>
    </row>
    <row r="923" ht="15.75" customHeight="1" s="38">
      <c r="A923" s="1" t="n"/>
    </row>
    <row r="924" ht="15.75" customHeight="1" s="38">
      <c r="A924" s="1" t="n"/>
    </row>
    <row r="925" ht="15.75" customHeight="1" s="38">
      <c r="A925" s="1" t="n"/>
    </row>
    <row r="926" ht="15.75" customHeight="1" s="38">
      <c r="A926" s="1" t="n"/>
    </row>
    <row r="927" ht="15.75" customHeight="1" s="38">
      <c r="A927" s="1" t="n"/>
    </row>
    <row r="928" ht="15.75" customHeight="1" s="38">
      <c r="A928" s="1" t="n"/>
    </row>
    <row r="929" ht="15.75" customHeight="1" s="38">
      <c r="A929" s="1" t="n"/>
    </row>
    <row r="930" ht="15.75" customHeight="1" s="38">
      <c r="A930" s="1" t="n"/>
    </row>
    <row r="931" ht="15.75" customHeight="1" s="38">
      <c r="A931" s="1" t="n"/>
    </row>
    <row r="932" ht="15.75" customHeight="1" s="38">
      <c r="A932" s="1" t="n"/>
    </row>
    <row r="933" ht="15.75" customHeight="1" s="38">
      <c r="A933" s="1" t="n"/>
    </row>
    <row r="934" ht="15.75" customHeight="1" s="38">
      <c r="A934" s="1" t="n"/>
    </row>
    <row r="935" ht="15.75" customHeight="1" s="38">
      <c r="A935" s="1" t="n"/>
    </row>
    <row r="936" ht="15.75" customHeight="1" s="38">
      <c r="A936" s="1" t="n"/>
    </row>
    <row r="937" ht="15.75" customHeight="1" s="38">
      <c r="A937" s="1" t="n"/>
    </row>
    <row r="938" ht="15.75" customHeight="1" s="38">
      <c r="A938" s="1" t="n"/>
    </row>
    <row r="939" ht="15.75" customHeight="1" s="38">
      <c r="A939" s="1" t="n"/>
    </row>
    <row r="940" ht="15.75" customHeight="1" s="38">
      <c r="A940" s="1" t="n"/>
    </row>
    <row r="941" ht="15.75" customHeight="1" s="38">
      <c r="A941" s="1" t="n"/>
    </row>
    <row r="942" ht="15.75" customHeight="1" s="38">
      <c r="A942" s="1" t="n"/>
    </row>
    <row r="943" ht="15.75" customHeight="1" s="38">
      <c r="A943" s="1" t="n"/>
    </row>
    <row r="944" ht="15.75" customHeight="1" s="38">
      <c r="A944" s="1" t="n"/>
    </row>
    <row r="945" ht="15.75" customHeight="1" s="38">
      <c r="A945" s="1" t="n"/>
    </row>
    <row r="946" ht="15.75" customHeight="1" s="38">
      <c r="A946" s="1" t="n"/>
    </row>
    <row r="947" ht="15.75" customHeight="1" s="38">
      <c r="A947" s="1" t="n"/>
    </row>
    <row r="948" ht="15.75" customHeight="1" s="38">
      <c r="A948" s="1" t="n"/>
    </row>
    <row r="949" ht="15.75" customHeight="1" s="38">
      <c r="A949" s="1" t="n"/>
    </row>
    <row r="950" ht="15.75" customHeight="1" s="38">
      <c r="A950" s="1" t="n"/>
    </row>
    <row r="951" ht="15.75" customHeight="1" s="38">
      <c r="A951" s="1" t="n"/>
    </row>
    <row r="952" ht="15.75" customHeight="1" s="38">
      <c r="A952" s="1" t="n"/>
    </row>
    <row r="953" ht="15.75" customHeight="1" s="38">
      <c r="A953" s="1" t="n"/>
    </row>
    <row r="954" ht="15.75" customHeight="1" s="38">
      <c r="A954" s="1" t="n"/>
    </row>
    <row r="955" ht="15.75" customHeight="1" s="38">
      <c r="A955" s="1" t="n"/>
    </row>
    <row r="956" ht="15.75" customHeight="1" s="38">
      <c r="A956" s="1" t="n"/>
    </row>
    <row r="957" ht="15.75" customHeight="1" s="38">
      <c r="A957" s="1" t="n"/>
    </row>
    <row r="958" ht="15.75" customHeight="1" s="38">
      <c r="A958" s="1" t="n"/>
    </row>
    <row r="959" ht="15.75" customHeight="1" s="38">
      <c r="A959" s="1" t="n"/>
    </row>
    <row r="960" ht="15.75" customHeight="1" s="38">
      <c r="A960" s="1" t="n"/>
    </row>
    <row r="961" ht="15.75" customHeight="1" s="38">
      <c r="A961" s="1" t="n"/>
    </row>
    <row r="962" ht="15.75" customHeight="1" s="38">
      <c r="A962" s="1" t="n"/>
    </row>
    <row r="963" ht="15.75" customHeight="1" s="38">
      <c r="A963" s="1" t="n"/>
    </row>
    <row r="964" ht="15.75" customHeight="1" s="38">
      <c r="A964" s="1" t="n"/>
    </row>
    <row r="965" ht="15.75" customHeight="1" s="38">
      <c r="A965" s="1" t="n"/>
    </row>
    <row r="966" ht="15.75" customHeight="1" s="38">
      <c r="A966" s="1" t="n"/>
    </row>
    <row r="967" ht="15.75" customHeight="1" s="38">
      <c r="A967" s="1" t="n"/>
    </row>
    <row r="968" ht="15.75" customHeight="1" s="38">
      <c r="A968" s="1" t="n"/>
    </row>
    <row r="969" ht="15.75" customHeight="1" s="38">
      <c r="A969" s="1" t="n"/>
    </row>
    <row r="970" ht="15.75" customHeight="1" s="38">
      <c r="A970" s="1" t="n"/>
    </row>
    <row r="971" ht="15.75" customHeight="1" s="38">
      <c r="A971" s="1" t="n"/>
    </row>
    <row r="972" ht="15.75" customHeight="1" s="38">
      <c r="A972" s="1" t="n"/>
    </row>
    <row r="973" ht="15.75" customHeight="1" s="38">
      <c r="A973" s="1" t="n"/>
    </row>
    <row r="974" ht="15.75" customHeight="1" s="38">
      <c r="A974" s="1" t="n"/>
    </row>
    <row r="975" ht="15.75" customHeight="1" s="38">
      <c r="A975" s="1" t="n"/>
    </row>
    <row r="976" ht="15.75" customHeight="1" s="38">
      <c r="A976" s="1" t="n"/>
    </row>
    <row r="977" ht="15.75" customHeight="1" s="38">
      <c r="A977" s="1" t="n"/>
    </row>
    <row r="978" ht="15.75" customHeight="1" s="38">
      <c r="A978" s="1" t="n"/>
    </row>
    <row r="979" ht="15.75" customHeight="1" s="38">
      <c r="A979" s="1" t="n"/>
    </row>
    <row r="980" ht="15.75" customHeight="1" s="38">
      <c r="A980" s="1" t="n"/>
    </row>
    <row r="981" ht="15.75" customHeight="1" s="38">
      <c r="A981" s="1" t="n"/>
    </row>
    <row r="982" ht="15.75" customHeight="1" s="38">
      <c r="A982" s="1" t="n"/>
    </row>
    <row r="983" ht="15.75" customHeight="1" s="38">
      <c r="A983" s="1" t="n"/>
    </row>
    <row r="984" ht="15.75" customHeight="1" s="38">
      <c r="A984" s="1" t="n"/>
    </row>
    <row r="985" ht="15.75" customHeight="1" s="38">
      <c r="A985" s="1" t="n"/>
    </row>
    <row r="986" ht="15.75" customHeight="1" s="38">
      <c r="A986" s="1" t="n"/>
    </row>
    <row r="987" ht="15.75" customHeight="1" s="38">
      <c r="A987" s="1" t="n"/>
    </row>
    <row r="988" ht="15.75" customHeight="1" s="38">
      <c r="A988" s="1" t="n"/>
    </row>
    <row r="989" ht="15.75" customHeight="1" s="38">
      <c r="A989" s="1" t="n"/>
    </row>
    <row r="990" ht="15.75" customHeight="1" s="38">
      <c r="A990" s="1" t="n"/>
    </row>
    <row r="991" ht="15.75" customHeight="1" s="38">
      <c r="A991" s="1" t="n"/>
    </row>
    <row r="992" ht="15.75" customHeight="1" s="38">
      <c r="A992" s="1" t="n"/>
    </row>
    <row r="993" ht="15.75" customHeight="1" s="38">
      <c r="A993" s="1" t="n"/>
    </row>
    <row r="994" ht="15.75" customHeight="1" s="38">
      <c r="A994" s="1" t="n"/>
    </row>
    <row r="995" ht="15.75" customHeight="1" s="38">
      <c r="A995" s="1" t="n"/>
    </row>
    <row r="996" ht="15.75" customHeight="1" s="38">
      <c r="A996" s="1" t="n"/>
    </row>
    <row r="997" ht="15.75" customHeight="1" s="38">
      <c r="A997" s="1" t="n"/>
    </row>
    <row r="998" ht="15.75" customHeight="1" s="38">
      <c r="A998" s="1" t="n"/>
    </row>
    <row r="999" ht="15.75" customHeight="1" s="38">
      <c r="A999" s="1" t="n"/>
    </row>
    <row r="1000" ht="15.75" customHeight="1" s="38">
      <c r="A1000" s="1" t="n"/>
    </row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.29" customWidth="1" style="38" min="1" max="1"/>
    <col width="12.14" customWidth="1" style="38" min="2" max="2"/>
    <col width="30" customWidth="1" style="38" min="3" max="3"/>
    <col width="14" customWidth="1" style="38" min="4" max="4"/>
    <col width="32" customWidth="1" style="38" min="5" max="5"/>
    <col width="41.86" customWidth="1" style="38" min="6" max="6"/>
    <col width="12" customWidth="1" style="38" min="7" max="7"/>
    <col width="13" customWidth="1" style="38" min="8" max="8"/>
    <col width="14" customWidth="1" style="38" min="9" max="9"/>
    <col width="26" customWidth="1" style="38" min="10" max="10"/>
    <col width="10" customWidth="1" style="38" min="11" max="11"/>
    <col width="24" customWidth="1" style="38" min="12" max="12"/>
    <col width="46" customWidth="1" style="38" min="13" max="13"/>
    <col width="74" customWidth="1" style="38" min="14" max="14"/>
    <col width="8.710000000000001" customWidth="1" style="38" min="15" max="28"/>
  </cols>
  <sheetData>
    <row r="1" ht="39.75" customHeight="1" s="38">
      <c r="A1" s="3" t="n"/>
      <c r="B1" s="5" t="inlineStr">
        <is>
          <t>CONTROLE</t>
        </is>
      </c>
      <c r="C1" s="5" t="inlineStr">
        <is>
          <t>ENTRADA</t>
        </is>
      </c>
      <c r="D1" s="5" t="inlineStr">
        <is>
          <t>VALOR ENTRADA</t>
        </is>
      </c>
      <c r="E1" s="5" t="inlineStr">
        <is>
          <t>PRESTADOR DE SERVIÇO</t>
        </is>
      </c>
      <c r="F1" s="5" t="inlineStr">
        <is>
          <t>RAZÃO SOCIAL</t>
        </is>
      </c>
      <c r="G1" s="5" t="inlineStr">
        <is>
          <t>DATA</t>
        </is>
      </c>
      <c r="H1" s="6" t="inlineStr">
        <is>
          <t>VALOR</t>
        </is>
      </c>
      <c r="I1" s="5" t="inlineStr">
        <is>
          <t>SALDO</t>
        </is>
      </c>
      <c r="J1" s="5" t="inlineStr">
        <is>
          <t>ITEM</t>
        </is>
      </c>
      <c r="K1" s="3" t="inlineStr">
        <is>
          <t>RUBRICA</t>
        </is>
      </c>
      <c r="L1" s="3" t="inlineStr">
        <is>
          <t>STATUS DA REVISÃO</t>
        </is>
      </c>
      <c r="M1" s="5" t="inlineStr">
        <is>
          <t>DOCUMENTO FISCAL</t>
        </is>
      </c>
      <c r="N1" s="3" t="inlineStr">
        <is>
          <t>PRINT (evidência)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6.25" customHeight="1" s="38">
      <c r="A2" s="10" t="n"/>
      <c r="B2" s="10" t="n"/>
      <c r="C2" s="10" t="inlineStr">
        <is>
          <t>BRDE — aporte (doc 220.005)</t>
        </is>
      </c>
      <c r="D2" s="11" t="n">
        <v>835000</v>
      </c>
      <c r="E2" s="10" t="n"/>
      <c r="F2" s="10" t="inlineStr">
        <is>
          <t>Confirmado no extrato de 31/10/2022.</t>
        </is>
      </c>
      <c r="G2" s="10" t="inlineStr">
        <is>
          <t>31/10/2022</t>
        </is>
      </c>
      <c r="H2" s="12" t="n"/>
      <c r="I2" s="11">
        <f>IFERROR(D2,0)-IFERROR(H2,0)</f>
        <v/>
      </c>
      <c r="J2" s="10" t="n"/>
      <c r="K2" s="10" t="n"/>
      <c r="L2" s="13" t="inlineStr">
        <is>
          <t>OK</t>
        </is>
      </c>
      <c r="M2" s="10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26.25" customHeight="1" s="38">
      <c r="A3" s="10" t="n"/>
      <c r="B3" s="10" t="n">
        <v>1</v>
      </c>
      <c r="C3" s="10" t="n"/>
      <c r="D3" s="10" t="n"/>
      <c r="E3" s="10" t="inlineStr">
        <is>
          <t>Mônica Guimarães</t>
        </is>
      </c>
      <c r="F3" s="10" t="inlineStr">
        <is>
          <t>CIRCUNSTANCIA CINEMATOGRAF.</t>
        </is>
      </c>
      <c r="G3" s="10" t="inlineStr">
        <is>
          <t>04/11/2022</t>
        </is>
      </c>
      <c r="H3" s="12" t="n">
        <v>11000</v>
      </c>
      <c r="I3" s="11">
        <f>I2+IFERROR(D3,0)-IFERROR(H3,0)</f>
        <v/>
      </c>
      <c r="J3" s="10" t="inlineStr">
        <is>
          <t>Produtora Executiva</t>
        </is>
      </c>
      <c r="K3" s="10" t="inlineStr">
        <is>
          <t>1.5.1</t>
        </is>
      </c>
      <c r="L3" s="13" t="inlineStr">
        <is>
          <t>OK</t>
        </is>
      </c>
      <c r="M3" s="15" t="inlineStr">
        <is>
          <t>1. Mônica Guimarães - Produtora Executiva.pdf</t>
        </is>
      </c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26.25" customHeight="1" s="38">
      <c r="A4" s="10" t="n"/>
      <c r="B4" s="10" t="n">
        <v>2</v>
      </c>
      <c r="C4" s="10" t="n"/>
      <c r="D4" s="10" t="n"/>
      <c r="E4" s="10" t="inlineStr">
        <is>
          <t>Amir Labaki</t>
        </is>
      </c>
      <c r="F4" s="10" t="inlineStr">
        <is>
          <t>CIRCUNSTANCIA CINEMATOGRAF.</t>
        </is>
      </c>
      <c r="G4" s="10" t="inlineStr">
        <is>
          <t>04/11/2022</t>
        </is>
      </c>
      <c r="H4" s="12" t="n">
        <v>5000</v>
      </c>
      <c r="I4" s="11">
        <f>I3+IFERROR(D4,0)-IFERROR(H4,0)</f>
        <v/>
      </c>
      <c r="J4" s="10" t="inlineStr">
        <is>
          <t>Obras pré-existentes</t>
        </is>
      </c>
      <c r="K4" s="10" t="inlineStr">
        <is>
          <t>1.2.1</t>
        </is>
      </c>
      <c r="L4" s="13" t="inlineStr">
        <is>
          <t>OK</t>
        </is>
      </c>
      <c r="M4" s="15" t="inlineStr">
        <is>
          <t>4. Amir Labaki - Roteirista.pdf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26.25" customHeight="1" s="38">
      <c r="A5" s="10" t="n"/>
      <c r="B5" s="10" t="n">
        <v>3</v>
      </c>
      <c r="C5" s="10" t="n"/>
      <c r="D5" s="10" t="n"/>
      <c r="E5" s="10" t="inlineStr">
        <is>
          <t>Amir Labaki</t>
        </is>
      </c>
      <c r="F5" s="10" t="inlineStr">
        <is>
          <t>CIRCUNSTANCIA CINEMATOGRAF.</t>
        </is>
      </c>
      <c r="G5" s="10" t="inlineStr">
        <is>
          <t>04/11/2022</t>
        </is>
      </c>
      <c r="H5" s="12" t="n">
        <v>20000</v>
      </c>
      <c r="I5" s="11">
        <f>I4+IFERROR(D5,0)-IFERROR(H5,0)</f>
        <v/>
      </c>
      <c r="J5" s="10" t="inlineStr">
        <is>
          <t>Diretor</t>
        </is>
      </c>
      <c r="K5" s="10" t="inlineStr">
        <is>
          <t>1.4.1</t>
        </is>
      </c>
      <c r="L5" s="13" t="inlineStr">
        <is>
          <t>OK</t>
        </is>
      </c>
      <c r="M5" s="15" t="inlineStr">
        <is>
          <t>3. Amir Labaki - Diretor.pdf</t>
        </is>
      </c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26.25" customHeight="1" s="38">
      <c r="A6" s="10" t="n"/>
      <c r="B6" s="10" t="n">
        <v>4</v>
      </c>
      <c r="C6" s="10" t="n"/>
      <c r="D6" s="10" t="n"/>
      <c r="E6" s="10" t="inlineStr">
        <is>
          <t>Amir Labaki</t>
        </is>
      </c>
      <c r="F6" s="10" t="inlineStr">
        <is>
          <t>CIRCUNSTANCIA CINEMATOGRAF.</t>
        </is>
      </c>
      <c r="G6" s="10" t="inlineStr">
        <is>
          <t>04/11/2022</t>
        </is>
      </c>
      <c r="H6" s="12" t="n">
        <v>30000</v>
      </c>
      <c r="I6" s="11">
        <f>I5+IFERROR(D6,0)-IFERROR(H6,0)</f>
        <v/>
      </c>
      <c r="J6" s="10" t="inlineStr">
        <is>
          <t>Roteirista</t>
        </is>
      </c>
      <c r="K6" s="10" t="inlineStr">
        <is>
          <t>1.1.1</t>
        </is>
      </c>
      <c r="L6" s="13" t="inlineStr">
        <is>
          <t>OK</t>
        </is>
      </c>
      <c r="M6" s="15" t="inlineStr">
        <is>
          <t>2. Amir Labaki - Obras pré-existentes.pdf</t>
        </is>
      </c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26.25" customHeight="1" s="38">
      <c r="A7" s="10" t="n"/>
      <c r="B7" s="10" t="n">
        <v>5</v>
      </c>
      <c r="C7" s="10" t="n"/>
      <c r="D7" s="10" t="n"/>
      <c r="E7" s="10" t="inlineStr">
        <is>
          <t>Felipe Frico Guimarães</t>
        </is>
      </c>
      <c r="F7" s="19" t="inlineStr">
        <is>
          <t>FELIPE GUIMARÃES ROSA</t>
        </is>
      </c>
      <c r="G7" s="10" t="inlineStr">
        <is>
          <t>10/11/2022</t>
        </is>
      </c>
      <c r="H7" s="12" t="n">
        <v>1200</v>
      </c>
      <c r="I7" s="11">
        <f>I6+IFERROR(D7,0)-IFERROR(H7,0)</f>
        <v/>
      </c>
      <c r="J7" s="10" t="inlineStr">
        <is>
          <t>Diretor de Fotografia</t>
        </is>
      </c>
      <c r="K7" s="10" t="inlineStr">
        <is>
          <t>3.5.1</t>
        </is>
      </c>
      <c r="L7" s="13" t="inlineStr">
        <is>
          <t>OK</t>
        </is>
      </c>
      <c r="M7" s="20" t="inlineStr">
        <is>
          <t>5. Frico Guimarães - Diretor de Fotografia.pdf</t>
        </is>
      </c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26.25" customHeight="1" s="38">
      <c r="A8" s="10" t="n"/>
      <c r="B8" s="10" t="n">
        <v>6</v>
      </c>
      <c r="C8" s="10" t="n"/>
      <c r="D8" s="10" t="n"/>
      <c r="E8" s="10" t="inlineStr">
        <is>
          <t>Luis Felipe Labaki</t>
        </is>
      </c>
      <c r="F8" s="19" t="inlineStr">
        <is>
          <t>LUIS FELIPE LABAKI</t>
        </is>
      </c>
      <c r="G8" s="10" t="inlineStr">
        <is>
          <t>10/11/2022</t>
        </is>
      </c>
      <c r="H8" s="12" t="n">
        <v>1200</v>
      </c>
      <c r="I8" s="11">
        <f>I7+IFERROR(D8,0)-IFERROR(H8,0)</f>
        <v/>
      </c>
      <c r="J8" s="10" t="inlineStr">
        <is>
          <t>Som Direto</t>
        </is>
      </c>
      <c r="K8" s="10" t="inlineStr">
        <is>
          <t>3.6.1</t>
        </is>
      </c>
      <c r="L8" s="13" t="inlineStr">
        <is>
          <t>OK</t>
        </is>
      </c>
      <c r="M8" s="15" t="inlineStr">
        <is>
          <t>6. Luis Felipe Labaki - Som Direto.pdf</t>
        </is>
      </c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26.25" customHeight="1" s="38">
      <c r="A9" s="10" t="n"/>
      <c r="B9" s="10" t="n">
        <v>7</v>
      </c>
      <c r="C9" s="10" t="n"/>
      <c r="D9" s="10" t="n"/>
      <c r="E9" s="10" t="inlineStr">
        <is>
          <t>Luis Felipe Cipullo</t>
        </is>
      </c>
      <c r="F9" s="19" t="inlineStr">
        <is>
          <t>LUIS FELIPE MONTE CIPULLO</t>
        </is>
      </c>
      <c r="G9" s="10" t="inlineStr">
        <is>
          <t>21/11/2022</t>
        </is>
      </c>
      <c r="H9" s="12" t="n">
        <v>800</v>
      </c>
      <c r="I9" s="11">
        <f>I8+IFERROR(D9,0)-IFERROR(H9,0)</f>
        <v/>
      </c>
      <c r="J9" s="10" t="inlineStr">
        <is>
          <t>Assistente de Fotografia</t>
        </is>
      </c>
      <c r="K9" s="10" t="inlineStr">
        <is>
          <t>3.6.2</t>
        </is>
      </c>
      <c r="L9" s="13" t="inlineStr">
        <is>
          <t>OK</t>
        </is>
      </c>
      <c r="M9" s="15" t="inlineStr">
        <is>
          <t>7. Luis Cipullo (1961).pdf</t>
        </is>
      </c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26.25" customHeight="1" s="38">
      <c r="A10" s="10" t="n"/>
      <c r="B10" s="10" t="n">
        <v>8</v>
      </c>
      <c r="C10" s="10" t="n"/>
      <c r="D10" s="10" t="n"/>
      <c r="E10" s="10" t="inlineStr">
        <is>
          <t>Amir Labaki</t>
        </is>
      </c>
      <c r="F10" s="10" t="inlineStr">
        <is>
          <t>CIRCUNSTANCIA CINEMATOGRAF.</t>
        </is>
      </c>
      <c r="G10" s="10" t="inlineStr">
        <is>
          <t>28/11/2022</t>
        </is>
      </c>
      <c r="H10" s="12" t="n">
        <v>20000</v>
      </c>
      <c r="I10" s="11">
        <f>I9+IFERROR(D10,0)-IFERROR(H10,0)</f>
        <v/>
      </c>
      <c r="J10" s="10" t="inlineStr">
        <is>
          <t>Diretor</t>
        </is>
      </c>
      <c r="K10" s="10" t="inlineStr">
        <is>
          <t>2.1.1</t>
        </is>
      </c>
      <c r="L10" s="13" t="inlineStr">
        <is>
          <t>OK</t>
        </is>
      </c>
      <c r="M10" s="15" t="inlineStr">
        <is>
          <t>8. Amir Labaki - Diretor.pdf</t>
        </is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26.25" customHeight="1" s="38">
      <c r="A11" s="10" t="n"/>
      <c r="B11" s="10" t="n">
        <v>9</v>
      </c>
      <c r="C11" s="10" t="n"/>
      <c r="D11" s="10" t="n"/>
      <c r="E11" s="10" t="inlineStr">
        <is>
          <t>Amir Labaki</t>
        </is>
      </c>
      <c r="F11" s="10" t="inlineStr">
        <is>
          <t xml:space="preserve"> CIRCUNSTANCIA CINEMATOGRAF.</t>
        </is>
      </c>
      <c r="G11" s="10" t="inlineStr">
        <is>
          <t>12/12/2022</t>
        </is>
      </c>
      <c r="H11" s="12" t="n">
        <v>30000</v>
      </c>
      <c r="I11" s="11">
        <f>I10+IFERROR(D11,0)-IFERROR(H11,0)</f>
        <v/>
      </c>
      <c r="J11" s="10" t="inlineStr">
        <is>
          <t>Diretor</t>
        </is>
      </c>
      <c r="K11" s="10" t="inlineStr">
        <is>
          <t>3.1.1</t>
        </is>
      </c>
      <c r="L11" s="13" t="inlineStr">
        <is>
          <t>OK</t>
        </is>
      </c>
      <c r="M11" s="15" t="inlineStr">
        <is>
          <t>9. Amir Labaki - Diretor.pdf</t>
        </is>
      </c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26.25" customHeight="1" s="38">
      <c r="A12" s="10" t="n"/>
      <c r="B12" s="10" t="n">
        <v>10</v>
      </c>
      <c r="C12" s="10" t="n"/>
      <c r="D12" s="10" t="n"/>
      <c r="E12" s="10" t="inlineStr">
        <is>
          <t>Júlia Sousa</t>
        </is>
      </c>
      <c r="F12" s="10" t="inlineStr">
        <is>
          <t>JULIA BARBARA MELO DE SOUSA.</t>
        </is>
      </c>
      <c r="G12" s="10" t="inlineStr">
        <is>
          <t>14/12/2022</t>
        </is>
      </c>
      <c r="H12" s="12" t="n">
        <v>6000</v>
      </c>
      <c r="I12" s="11">
        <f>I11+IFERROR(D12,0)-IFERROR(H12,0)</f>
        <v/>
      </c>
      <c r="J12" s="10" t="inlineStr">
        <is>
          <t>Controller</t>
        </is>
      </c>
      <c r="K12" s="10" t="inlineStr">
        <is>
          <t>5.4.1</t>
        </is>
      </c>
      <c r="L12" s="13" t="inlineStr">
        <is>
          <t>OK</t>
        </is>
      </c>
      <c r="M12" s="15" t="inlineStr">
        <is>
          <t>10. Júlia Sousa - Controller.pdf</t>
        </is>
      </c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26.25" customHeight="1" s="38">
      <c r="A13" s="10" t="n"/>
      <c r="B13" s="10" t="n">
        <v>11</v>
      </c>
      <c r="C13" s="10" t="n"/>
      <c r="D13" s="10" t="n"/>
      <c r="E13" s="10" t="inlineStr">
        <is>
          <t>Lia Pini</t>
        </is>
      </c>
      <c r="F13" s="10" t="inlineStr">
        <is>
          <t>PLANIFILMES LTDA.</t>
        </is>
      </c>
      <c r="G13" s="10" t="inlineStr">
        <is>
          <t>14/12/2022</t>
        </is>
      </c>
      <c r="H13" s="12" t="n">
        <v>2000</v>
      </c>
      <c r="I13" s="11">
        <f>I12+IFERROR(D13,0)-IFERROR(H13,0)</f>
        <v/>
      </c>
      <c r="J13" s="10" t="inlineStr">
        <is>
          <t>Coordenador de Produção</t>
        </is>
      </c>
      <c r="K13" s="10" t="inlineStr">
        <is>
          <t>1.6.1</t>
        </is>
      </c>
      <c r="L13" s="13" t="inlineStr">
        <is>
          <t>OK</t>
        </is>
      </c>
      <c r="M13" s="15" t="inlineStr">
        <is>
          <t>11. Lia Pini - Coordenador de Produção.pdf</t>
        </is>
      </c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26.25" customHeight="1" s="38">
      <c r="A14" s="10" t="n"/>
      <c r="B14" s="10" t="n">
        <v>12</v>
      </c>
      <c r="C14" s="10" t="n"/>
      <c r="D14" s="10" t="n"/>
      <c r="E14" s="10" t="inlineStr">
        <is>
          <t>Circunstância Cinematográfica</t>
        </is>
      </c>
      <c r="F14" s="19" t="inlineStr">
        <is>
          <t>CIRCUNSTÂNCIA CINEMATOGRÁFICA</t>
        </is>
      </c>
      <c r="G14" s="10" t="inlineStr">
        <is>
          <t>20/12/2022</t>
        </is>
      </c>
      <c r="H14" s="12" t="n">
        <v>20000</v>
      </c>
      <c r="I14" s="11">
        <f>I13+IFERROR(D14,0)-IFERROR(H14,0)</f>
        <v/>
      </c>
      <c r="J14" s="10" t="inlineStr">
        <is>
          <t>Gerenciamento</t>
        </is>
      </c>
      <c r="K14" s="10" t="inlineStr">
        <is>
          <t>6.1.1</t>
        </is>
      </c>
      <c r="L14" s="13" t="inlineStr">
        <is>
          <t>OK</t>
        </is>
      </c>
      <c r="M14" s="15" t="inlineStr">
        <is>
          <t>12. Circunstância - Gerenciamento.pdf</t>
        </is>
      </c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26.25" customHeight="1" s="38">
      <c r="A15" s="10" t="n"/>
      <c r="B15" s="10" t="n">
        <v>13</v>
      </c>
      <c r="C15" s="10" t="n"/>
      <c r="D15" s="10" t="n"/>
      <c r="E15" s="10" t="inlineStr">
        <is>
          <t>Amir Labaki</t>
        </is>
      </c>
      <c r="F15" s="10" t="inlineStr">
        <is>
          <t>CIRCUNSTANCIA CINEMATOGRAF.</t>
        </is>
      </c>
      <c r="G15" s="10" t="inlineStr">
        <is>
          <t>23/01/2023</t>
        </is>
      </c>
      <c r="H15" s="12" t="n">
        <v>30000</v>
      </c>
      <c r="I15" s="11">
        <f>I14+IFERROR(D15,0)-IFERROR(H15,0)</f>
        <v/>
      </c>
      <c r="J15" s="10" t="inlineStr">
        <is>
          <t>Gerenciamento</t>
        </is>
      </c>
      <c r="K15" s="10" t="inlineStr">
        <is>
          <t>6.1.1</t>
        </is>
      </c>
      <c r="L15" s="13" t="inlineStr">
        <is>
          <t>OK</t>
        </is>
      </c>
      <c r="M15" s="15" t="inlineStr">
        <is>
          <t>13. Circunstância - Gerenciamento.pdf</t>
        </is>
      </c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26.25" customHeight="1" s="38">
      <c r="A16" s="10" t="n"/>
      <c r="B16" s="10" t="n">
        <v>14</v>
      </c>
      <c r="C16" s="10" t="n"/>
      <c r="D16" s="10" t="n"/>
      <c r="E16" s="10" t="inlineStr">
        <is>
          <t>Amir Labaki</t>
        </is>
      </c>
      <c r="F16" s="10" t="inlineStr">
        <is>
          <t>CIRCUNSTANCIA CINEMATOGRAF.</t>
        </is>
      </c>
      <c r="G16" s="10" t="inlineStr">
        <is>
          <t>23/01/2023</t>
        </is>
      </c>
      <c r="H16" s="12" t="n">
        <v>4500</v>
      </c>
      <c r="I16" s="11">
        <f>I15+IFERROR(D16,0)-IFERROR(H16,0)</f>
        <v/>
      </c>
      <c r="J16" s="10" t="inlineStr">
        <is>
          <t>Gerenciamento</t>
        </is>
      </c>
      <c r="K16" s="10" t="inlineStr">
        <is>
          <t>6.1.1</t>
        </is>
      </c>
      <c r="L16" s="13" t="inlineStr">
        <is>
          <t>OK</t>
        </is>
      </c>
      <c r="M16" s="15" t="inlineStr">
        <is>
          <t>14. Circunstância - Gerenciamento.pdf</t>
        </is>
      </c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44.25" customHeight="1" s="38">
      <c r="A17" s="10" t="n"/>
      <c r="B17" s="10" t="n">
        <v>15</v>
      </c>
      <c r="C17" s="10" t="n"/>
      <c r="D17" s="10" t="n"/>
      <c r="E17" s="10" t="inlineStr">
        <is>
          <t>Amir Labaki</t>
        </is>
      </c>
      <c r="F17" s="10" t="inlineStr">
        <is>
          <t>Amir Labaki</t>
        </is>
      </c>
      <c r="G17" s="10" t="inlineStr">
        <is>
          <t>22/02/2023</t>
        </is>
      </c>
      <c r="H17" s="12" t="n">
        <v>19550</v>
      </c>
      <c r="I17" s="11">
        <f>I16+IFERROR(D17,0)-IFERROR(H17,0)</f>
        <v/>
      </c>
      <c r="J17" s="10" t="inlineStr">
        <is>
          <t>Gerenciamento</t>
        </is>
      </c>
      <c r="K17" s="10" t="inlineStr">
        <is>
          <t>6.1.1</t>
        </is>
      </c>
      <c r="L17" s="21" t="inlineStr">
        <is>
          <t>VALOR CORRIGIDO — aplicado nesta versão</t>
        </is>
      </c>
      <c r="M17" s="15" t="inlineStr">
        <is>
          <t>15. Circunstância - Gerenciamento.pdf</t>
        </is>
      </c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26.25" customHeight="1" s="38">
      <c r="A18" s="10" t="n"/>
      <c r="B18" s="10" t="n">
        <v>16</v>
      </c>
      <c r="C18" s="10" t="n"/>
      <c r="D18" s="10" t="n"/>
      <c r="E18" s="10" t="inlineStr">
        <is>
          <t>Amir Labaki</t>
        </is>
      </c>
      <c r="F18" s="10" t="inlineStr">
        <is>
          <t>CIRCUNSTANCIA CINEMATOGRAF.</t>
        </is>
      </c>
      <c r="G18" s="10" t="inlineStr">
        <is>
          <t>03/07/2023</t>
        </is>
      </c>
      <c r="H18" s="12" t="n">
        <v>25000</v>
      </c>
      <c r="I18" s="11">
        <f>I17+IFERROR(D18,0)-IFERROR(H18,0)</f>
        <v/>
      </c>
      <c r="J18" s="10" t="inlineStr">
        <is>
          <t>Diretor</t>
        </is>
      </c>
      <c r="K18" s="10" t="inlineStr">
        <is>
          <t>4.1.1</t>
        </is>
      </c>
      <c r="L18" s="13" t="inlineStr">
        <is>
          <t>OK</t>
        </is>
      </c>
      <c r="M18" s="15" t="inlineStr">
        <is>
          <t>16. Circunstância_diretor.pdf</t>
        </is>
      </c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26.25" customHeight="1" s="38">
      <c r="A19" s="10" t="n"/>
      <c r="B19" s="10" t="n">
        <v>17</v>
      </c>
      <c r="C19" s="10" t="n"/>
      <c r="D19" s="10" t="n"/>
      <c r="E19" s="10" t="inlineStr">
        <is>
          <t>Mônica Guimarães</t>
        </is>
      </c>
      <c r="F19" s="10" t="inlineStr">
        <is>
          <t>MOG PRODUTORA</t>
        </is>
      </c>
      <c r="G19" s="10" t="inlineStr">
        <is>
          <t>03/07/2023</t>
        </is>
      </c>
      <c r="H19" s="12" t="n">
        <v>25000</v>
      </c>
      <c r="I19" s="11">
        <f>I18+IFERROR(D19,0)-IFERROR(H19,0)</f>
        <v/>
      </c>
      <c r="J19" s="10" t="inlineStr">
        <is>
          <t>Produtora Executiva</t>
        </is>
      </c>
      <c r="K19" s="10" t="inlineStr">
        <is>
          <t>2.2.1 / 3.3.1</t>
        </is>
      </c>
      <c r="L19" s="13" t="inlineStr">
        <is>
          <t>OK</t>
        </is>
      </c>
      <c r="M19" s="15" t="inlineStr">
        <is>
          <t>17. MoG Produtora - Produtora Executiva.pdf</t>
        </is>
      </c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26.25" customHeight="1" s="38">
      <c r="A20" s="10" t="n"/>
      <c r="B20" s="10" t="n">
        <v>18</v>
      </c>
      <c r="C20" s="10" t="n"/>
      <c r="D20" s="10" t="n"/>
      <c r="E20" s="10" t="inlineStr">
        <is>
          <t>Bandeirantes</t>
        </is>
      </c>
      <c r="F20" s="19" t="inlineStr">
        <is>
          <t>RADIO E TELEVISAO BANDEIRANTES</t>
        </is>
      </c>
      <c r="G20" s="10" t="inlineStr">
        <is>
          <t>18/08/2023</t>
        </is>
      </c>
      <c r="H20" s="12" t="n">
        <v>380</v>
      </c>
      <c r="I20" s="11">
        <f>I19+IFERROR(D20,0)-IFERROR(H20,0)</f>
        <v/>
      </c>
      <c r="J20" s="10" t="inlineStr">
        <is>
          <t>Pesquisa e visionamento</t>
        </is>
      </c>
      <c r="K20" s="10" t="inlineStr">
        <is>
          <t>1.3</t>
        </is>
      </c>
      <c r="L20" s="13" t="inlineStr">
        <is>
          <t>OK</t>
        </is>
      </c>
      <c r="M20" s="15" t="inlineStr">
        <is>
          <t>18. Bandeirantes - Pesquisa.pdf</t>
        </is>
      </c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</row>
    <row r="21" ht="26.25" customHeight="1" s="38">
      <c r="A21" s="10" t="n"/>
      <c r="B21" s="10" t="n">
        <v>19</v>
      </c>
      <c r="C21" s="10" t="n"/>
      <c r="D21" s="10" t="n"/>
      <c r="E21" s="10" t="inlineStr">
        <is>
          <t>Eloa Chouzal (primeira parcela)</t>
        </is>
      </c>
      <c r="F21" s="10" t="inlineStr">
        <is>
          <t>MEMORIA COLETIVA IMAGENS</t>
        </is>
      </c>
      <c r="G21" s="10" t="inlineStr">
        <is>
          <t>25/08/2023</t>
        </is>
      </c>
      <c r="H21" s="12" t="n">
        <v>10500</v>
      </c>
      <c r="I21" s="11">
        <f>I20+IFERROR(D21,0)-IFERROR(H21,0)</f>
        <v/>
      </c>
      <c r="J21" s="10" t="inlineStr">
        <is>
          <t>Pesquisa</t>
        </is>
      </c>
      <c r="K21" s="10" t="inlineStr">
        <is>
          <t>1.3</t>
        </is>
      </c>
      <c r="L21" s="13" t="inlineStr">
        <is>
          <t>OK</t>
        </is>
      </c>
      <c r="M21" s="15" t="inlineStr">
        <is>
          <t>19. Eloa Chouzal (primeira parcela) - Pesquisa.pdf</t>
        </is>
      </c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</row>
    <row r="22" ht="26.25" customHeight="1" s="38">
      <c r="A22" s="10" t="n"/>
      <c r="B22" s="10" t="n">
        <v>20</v>
      </c>
      <c r="C22" s="10" t="n"/>
      <c r="D22" s="10" t="n"/>
      <c r="E22" s="10" t="inlineStr">
        <is>
          <t>Porviroscopio Projetos</t>
        </is>
      </c>
      <c r="F22" s="19" t="inlineStr">
        <is>
          <t>PORVIROSCOPIO PROJETOS</t>
        </is>
      </c>
      <c r="G22" s="10" t="inlineStr">
        <is>
          <t>04/09/2023</t>
        </is>
      </c>
      <c r="H22" s="12" t="n">
        <v>700</v>
      </c>
      <c r="I22" s="11">
        <f>I21+IFERROR(D22,0)-IFERROR(H22,0)</f>
        <v/>
      </c>
      <c r="J22" s="10" t="inlineStr">
        <is>
          <t>Pesquisa e visionamento</t>
        </is>
      </c>
      <c r="K22" s="10" t="inlineStr">
        <is>
          <t>1.3</t>
        </is>
      </c>
      <c r="L22" s="13" t="inlineStr">
        <is>
          <t>OK</t>
        </is>
      </c>
      <c r="M22" s="15" t="inlineStr">
        <is>
          <t>20. Porviroscopio Projetos - Pesquisa.pdf</t>
        </is>
      </c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</row>
    <row r="23" ht="26.25" customHeight="1" s="38">
      <c r="A23" s="10" t="n"/>
      <c r="B23" s="10" t="n">
        <v>21</v>
      </c>
      <c r="C23" s="10" t="n"/>
      <c r="D23" s="10" t="n"/>
      <c r="E23" s="10" t="inlineStr">
        <is>
          <t>Fogo Filmes - André Finotti (primeira parcela)</t>
        </is>
      </c>
      <c r="F23" s="19" t="inlineStr">
        <is>
          <t>FOGO FILMES LTDA</t>
        </is>
      </c>
      <c r="G23" s="10" t="inlineStr">
        <is>
          <t>05/09/2023</t>
        </is>
      </c>
      <c r="H23" s="12" t="n">
        <v>33000</v>
      </c>
      <c r="I23" s="11">
        <f>I22+IFERROR(D23,0)-IFERROR(H23,0)</f>
        <v/>
      </c>
      <c r="J23" s="10" t="inlineStr">
        <is>
          <t>Editor</t>
        </is>
      </c>
      <c r="K23" s="10" t="inlineStr">
        <is>
          <t>4.4.1</t>
        </is>
      </c>
      <c r="L23" s="13" t="inlineStr">
        <is>
          <t>OK</t>
        </is>
      </c>
      <c r="M23" s="15" t="inlineStr">
        <is>
          <t>21. Fogo Filmes - Finalização.pdf</t>
        </is>
      </c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</row>
    <row r="24" ht="26.25" customHeight="1" s="38">
      <c r="A24" s="10" t="n"/>
      <c r="B24" s="10" t="n">
        <v>22</v>
      </c>
      <c r="C24" s="10" t="n"/>
      <c r="D24" s="10" t="n"/>
      <c r="E24" s="10" t="inlineStr">
        <is>
          <t>Guia de Arrecadação - Governo RS</t>
        </is>
      </c>
      <c r="F24" s="10" t="inlineStr">
        <is>
          <t>GA - ITCD/TXS GOV RS (Impostos)</t>
        </is>
      </c>
      <c r="G24" s="10" t="inlineStr">
        <is>
          <t>05/09/2023</t>
        </is>
      </c>
      <c r="H24" s="12" t="n">
        <v>120</v>
      </c>
      <c r="I24" s="11">
        <f>I23+IFERROR(D24,0)-IFERROR(H24,0)</f>
        <v/>
      </c>
      <c r="J24" s="10" t="inlineStr">
        <is>
          <t>Pesquisa e visionamento</t>
        </is>
      </c>
      <c r="K24" s="10" t="inlineStr">
        <is>
          <t>1.3</t>
        </is>
      </c>
      <c r="L24" s="13" t="inlineStr">
        <is>
          <t>OK</t>
        </is>
      </c>
      <c r="M24" s="15" t="inlineStr">
        <is>
          <t>22. Guia de Arrecadação - Pesquisa.pdf</t>
        </is>
      </c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</row>
    <row r="25" ht="26.25" customHeight="1" s="38">
      <c r="A25" s="10" t="n"/>
      <c r="B25" s="10" t="n">
        <v>23</v>
      </c>
      <c r="C25" s="10" t="n"/>
      <c r="D25" s="10" t="n"/>
      <c r="E25" s="10" t="inlineStr">
        <is>
          <t>Júlia Sousa</t>
        </is>
      </c>
      <c r="F25" s="10" t="inlineStr">
        <is>
          <t>Júlia Sousa</t>
        </is>
      </c>
      <c r="G25" s="10" t="inlineStr">
        <is>
          <t>06/09/2023</t>
        </is>
      </c>
      <c r="H25" s="12" t="n">
        <v>4900</v>
      </c>
      <c r="I25" s="11">
        <f>I24+IFERROR(D25,0)-IFERROR(H25,0)</f>
        <v/>
      </c>
      <c r="J25" s="10" t="inlineStr">
        <is>
          <t>Controller</t>
        </is>
      </c>
      <c r="K25" s="10" t="inlineStr">
        <is>
          <t>5.4.1</t>
        </is>
      </c>
      <c r="L25" s="21" t="inlineStr">
        <is>
          <t>VALOR CORRIGIDO — aplicado nesta versão</t>
        </is>
      </c>
      <c r="M25" s="15" t="inlineStr">
        <is>
          <t>23. Júlia Sousa - Controller.pdf</t>
        </is>
      </c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</row>
    <row r="26" ht="26.25" customHeight="1" s="38">
      <c r="A26" s="10" t="n"/>
      <c r="B26" s="10" t="n">
        <v>24</v>
      </c>
      <c r="C26" s="10" t="n"/>
      <c r="D26" s="10" t="n"/>
      <c r="E26" s="10" t="inlineStr">
        <is>
          <t>Beatriz Pomar</t>
        </is>
      </c>
      <c r="F26" s="19" t="inlineStr">
        <is>
          <t>ANA BEATRIZ HERMANSON POMAR</t>
        </is>
      </c>
      <c r="G26" s="10" t="inlineStr">
        <is>
          <t>11/09/2023</t>
        </is>
      </c>
      <c r="H26" s="12" t="n">
        <v>3000</v>
      </c>
      <c r="I26" s="11">
        <f>I25+IFERROR(D26,0)-IFERROR(H26,0)</f>
        <v/>
      </c>
      <c r="J26" s="10" t="inlineStr">
        <is>
          <t>Assistente de Produção</t>
        </is>
      </c>
      <c r="K26" s="10" t="inlineStr">
        <is>
          <t>3.4.2</t>
        </is>
      </c>
      <c r="L26" s="13" t="inlineStr">
        <is>
          <t>OK</t>
        </is>
      </c>
      <c r="M26" s="15" t="inlineStr">
        <is>
          <t>24. Beatriz Pomar - Assistente de Produção.pdf</t>
        </is>
      </c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</row>
    <row r="27" ht="26.25" customHeight="1" s="38">
      <c r="A27" s="10" t="n"/>
      <c r="B27" s="10" t="n">
        <v>25</v>
      </c>
      <c r="C27" s="10" t="n"/>
      <c r="D27" s="10" t="n"/>
      <c r="E27" s="10" t="inlineStr">
        <is>
          <t>André Manfrin (passagem aérea)</t>
        </is>
      </c>
      <c r="F27" s="10" t="inlineStr">
        <is>
          <t>GOL Linhas Aéreas</t>
        </is>
      </c>
      <c r="G27" s="10" t="inlineStr">
        <is>
          <t>20/09/2023</t>
        </is>
      </c>
      <c r="H27" s="12" t="n">
        <v>2870.87</v>
      </c>
      <c r="I27" s="11">
        <f>I26+IFERROR(D27,0)-IFERROR(H27,0)</f>
        <v/>
      </c>
      <c r="J27" s="10" t="inlineStr">
        <is>
          <t>Passagem Aérea</t>
        </is>
      </c>
      <c r="K27" s="10" t="inlineStr">
        <is>
          <t>3.11.2</t>
        </is>
      </c>
      <c r="L27" s="13" t="inlineStr">
        <is>
          <t>OK</t>
        </is>
      </c>
      <c r="M27" s="15" t="inlineStr">
        <is>
          <t>25. André Manfrim - Passagem Aérea.pdf</t>
        </is>
      </c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</row>
    <row r="28" ht="26.25" customHeight="1" s="38">
      <c r="A28" s="10" t="n"/>
      <c r="B28" s="10" t="n">
        <v>26</v>
      </c>
      <c r="C28" s="10" t="n"/>
      <c r="D28" s="10" t="n"/>
      <c r="E28" s="10" t="inlineStr">
        <is>
          <t>Luis Cipullo (passagem aérea)</t>
        </is>
      </c>
      <c r="F28" s="10" t="inlineStr">
        <is>
          <t>GOL Linhas Aéreas</t>
        </is>
      </c>
      <c r="G28" s="10" t="inlineStr">
        <is>
          <t>20/09/2023</t>
        </is>
      </c>
      <c r="H28" s="12" t="n">
        <v>2870.87</v>
      </c>
      <c r="I28" s="11">
        <f>I27+IFERROR(D28,0)-IFERROR(H28,0)</f>
        <v/>
      </c>
      <c r="J28" s="10" t="inlineStr">
        <is>
          <t>Passagem Aérea</t>
        </is>
      </c>
      <c r="K28" s="10" t="inlineStr">
        <is>
          <t>3.11.2</t>
        </is>
      </c>
      <c r="L28" s="13" t="inlineStr">
        <is>
          <t>OK</t>
        </is>
      </c>
      <c r="M28" s="15" t="inlineStr">
        <is>
          <t>26. Luis Cipullo - Passagem Aérea.pdf</t>
        </is>
      </c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</row>
    <row r="29" ht="26.25" customHeight="1" s="38">
      <c r="A29" s="10" t="n"/>
      <c r="B29" s="10" t="n">
        <v>27</v>
      </c>
      <c r="C29" s="10" t="n"/>
      <c r="D29" s="10" t="n"/>
      <c r="E29" s="10" t="inlineStr">
        <is>
          <t>Thiago Cunha (passagem aérea)</t>
        </is>
      </c>
      <c r="F29" s="10" t="inlineStr">
        <is>
          <t>GOL Linhas Aéreas</t>
        </is>
      </c>
      <c r="G29" s="10" t="inlineStr">
        <is>
          <t>20/09/2023</t>
        </is>
      </c>
      <c r="H29" s="12" t="n">
        <v>2870.87</v>
      </c>
      <c r="I29" s="11">
        <f>I28+IFERROR(D29,0)-IFERROR(H29,0)</f>
        <v/>
      </c>
      <c r="J29" s="10" t="inlineStr">
        <is>
          <t>Passagem Aérea</t>
        </is>
      </c>
      <c r="K29" s="10" t="inlineStr">
        <is>
          <t>3.11.2</t>
        </is>
      </c>
      <c r="L29" s="13" t="inlineStr">
        <is>
          <t>OK</t>
        </is>
      </c>
      <c r="M29" s="15" t="inlineStr">
        <is>
          <t>27. Thiago Cunha - Passagem Aérea.pdf</t>
        </is>
      </c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</row>
    <row r="30" ht="26.25" customHeight="1" s="38">
      <c r="A30" s="10" t="n"/>
      <c r="B30" s="10" t="n">
        <v>28</v>
      </c>
      <c r="C30" s="10" t="n"/>
      <c r="D30" s="10" t="n"/>
      <c r="E30" s="10" t="inlineStr">
        <is>
          <t>Frico Guimarães (passagem aérea)</t>
        </is>
      </c>
      <c r="F30" s="10" t="inlineStr">
        <is>
          <t>GOL Linhas Aéreas</t>
        </is>
      </c>
      <c r="G30" s="10" t="inlineStr">
        <is>
          <t>20/09/2023</t>
        </is>
      </c>
      <c r="H30" s="12" t="n">
        <v>2870.87</v>
      </c>
      <c r="I30" s="11">
        <f>I29+IFERROR(D30,0)-IFERROR(H30,0)</f>
        <v/>
      </c>
      <c r="J30" s="10" t="inlineStr">
        <is>
          <t>Passagem Aérea</t>
        </is>
      </c>
      <c r="K30" s="10" t="inlineStr">
        <is>
          <t>3.11.2</t>
        </is>
      </c>
      <c r="L30" s="13" t="inlineStr">
        <is>
          <t>OK</t>
        </is>
      </c>
      <c r="M30" s="15" t="inlineStr">
        <is>
          <t>28. Frico Guimarães - Passagem Aérea.pdf</t>
        </is>
      </c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</row>
    <row r="31" ht="26.25" customHeight="1" s="38">
      <c r="A31" s="10" t="n"/>
      <c r="B31" s="10" t="n">
        <v>29</v>
      </c>
      <c r="C31" s="10" t="n"/>
      <c r="D31" s="10" t="n"/>
      <c r="E31" s="10" t="inlineStr">
        <is>
          <t>André Manfrin (passagem aérea)</t>
        </is>
      </c>
      <c r="F31" s="10" t="inlineStr">
        <is>
          <t>GOL Linhas Aéreas</t>
        </is>
      </c>
      <c r="G31" s="10" t="inlineStr">
        <is>
          <t>20/09/2023</t>
        </is>
      </c>
      <c r="H31" s="12" t="n">
        <v>1524.64</v>
      </c>
      <c r="I31" s="11">
        <f>I30+IFERROR(D31,0)-IFERROR(H31,0)</f>
        <v/>
      </c>
      <c r="J31" s="10" t="inlineStr">
        <is>
          <t>Passagem Aérea</t>
        </is>
      </c>
      <c r="K31" s="10" t="inlineStr">
        <is>
          <t>3.11.2</t>
        </is>
      </c>
      <c r="L31" s="13" t="inlineStr">
        <is>
          <t>OK</t>
        </is>
      </c>
      <c r="M31" s="15" t="inlineStr">
        <is>
          <t>29. André Manfrim RJ - Passagem Aérea.pdf</t>
        </is>
      </c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</row>
    <row r="32" ht="26.25" customHeight="1" s="38">
      <c r="A32" s="10" t="n"/>
      <c r="B32" s="10" t="n">
        <v>30</v>
      </c>
      <c r="C32" s="10" t="n"/>
      <c r="D32" s="10" t="n"/>
      <c r="E32" s="10" t="inlineStr">
        <is>
          <t>Luis Cipullo (passagem aérea)</t>
        </is>
      </c>
      <c r="F32" s="10" t="inlineStr">
        <is>
          <t>GOL Linhas Aéreas</t>
        </is>
      </c>
      <c r="G32" s="10" t="inlineStr">
        <is>
          <t>20/09/2023</t>
        </is>
      </c>
      <c r="H32" s="12" t="n">
        <v>1524.64</v>
      </c>
      <c r="I32" s="11">
        <f>I31+IFERROR(D32,0)-IFERROR(H32,0)</f>
        <v/>
      </c>
      <c r="J32" s="10" t="inlineStr">
        <is>
          <t>Passagem Aérea</t>
        </is>
      </c>
      <c r="K32" s="10" t="inlineStr">
        <is>
          <t>3.11.2</t>
        </is>
      </c>
      <c r="L32" s="13" t="inlineStr">
        <is>
          <t>OK</t>
        </is>
      </c>
      <c r="M32" s="15" t="inlineStr">
        <is>
          <t>30. Luis Cipullo RJ - Passagem Aérea.pdf</t>
        </is>
      </c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</row>
    <row r="33" ht="26.25" customHeight="1" s="38">
      <c r="A33" s="10" t="n"/>
      <c r="B33" s="10" t="n">
        <v>31</v>
      </c>
      <c r="C33" s="10" t="n"/>
      <c r="D33" s="10" t="n"/>
      <c r="E33" s="10" t="inlineStr">
        <is>
          <t>Frico Guimarães (passagem aérea)</t>
        </is>
      </c>
      <c r="F33" s="10" t="inlineStr">
        <is>
          <t>GOL Linhas Aéreas</t>
        </is>
      </c>
      <c r="G33" s="10" t="inlineStr">
        <is>
          <t>20/09/2023</t>
        </is>
      </c>
      <c r="H33" s="12" t="n">
        <v>1524.64</v>
      </c>
      <c r="I33" s="11">
        <f>I32+IFERROR(D33,0)-IFERROR(H33,0)</f>
        <v/>
      </c>
      <c r="J33" s="10" t="inlineStr">
        <is>
          <t>Passagem Aérea</t>
        </is>
      </c>
      <c r="K33" s="10" t="inlineStr">
        <is>
          <t>3.11.2</t>
        </is>
      </c>
      <c r="L33" s="13" t="inlineStr">
        <is>
          <t>OK</t>
        </is>
      </c>
      <c r="M33" s="15" t="inlineStr">
        <is>
          <t>31. Frico Guimarães RJ - Passagem Aérea.pdf</t>
        </is>
      </c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</row>
    <row r="34" ht="26.25" customHeight="1" s="38">
      <c r="A34" s="10" t="n"/>
      <c r="B34" s="10" t="n">
        <v>32</v>
      </c>
      <c r="C34" s="10" t="n"/>
      <c r="D34" s="10" t="n"/>
      <c r="E34" s="10" t="inlineStr">
        <is>
          <t>Thiago Cunha (passagem aérea)</t>
        </is>
      </c>
      <c r="F34" s="10" t="inlineStr">
        <is>
          <t>GOL Linhas Aéreas</t>
        </is>
      </c>
      <c r="G34" s="10" t="inlineStr">
        <is>
          <t>20/09/2023</t>
        </is>
      </c>
      <c r="H34" s="12" t="n">
        <v>1524.64</v>
      </c>
      <c r="I34" s="11">
        <f>I33+IFERROR(D34,0)-IFERROR(H34,0)</f>
        <v/>
      </c>
      <c r="J34" s="10" t="inlineStr">
        <is>
          <t>Passagem Aérea</t>
        </is>
      </c>
      <c r="K34" s="10" t="inlineStr">
        <is>
          <t>3.11.2</t>
        </is>
      </c>
      <c r="L34" s="13" t="inlineStr">
        <is>
          <t>OK</t>
        </is>
      </c>
      <c r="M34" s="15" t="inlineStr">
        <is>
          <t>32. Thiago Cunha RJ - Passagem Aérea.pdf</t>
        </is>
      </c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</row>
    <row r="35" ht="26.25" customHeight="1" s="38">
      <c r="A35" s="10" t="n"/>
      <c r="B35" s="10" t="n">
        <v>33</v>
      </c>
      <c r="C35" s="10" t="n"/>
      <c r="D35" s="10" t="n"/>
      <c r="E35" s="10" t="inlineStr">
        <is>
          <t>Mônica Guimarães</t>
        </is>
      </c>
      <c r="F35" s="10" t="inlineStr">
        <is>
          <t>Mônica Guimarães</t>
        </is>
      </c>
      <c r="G35" s="10" t="inlineStr">
        <is>
          <t>26/09/2023</t>
        </is>
      </c>
      <c r="H35" s="12" t="n">
        <v>10000</v>
      </c>
      <c r="I35" s="11">
        <f>I34+IFERROR(D35,0)-IFERROR(H35,0)</f>
        <v/>
      </c>
      <c r="J35" s="10" t="inlineStr">
        <is>
          <t>Produtora Executiva</t>
        </is>
      </c>
      <c r="K35" s="10" t="inlineStr">
        <is>
          <t>2.2.1 / 3.3.1</t>
        </is>
      </c>
      <c r="L35" s="24" t="inlineStr">
        <is>
          <t>DATA CORRIGIDA — aplicado nesta versão</t>
        </is>
      </c>
      <c r="M35" s="15" t="inlineStr">
        <is>
          <t>96. Mônica Guimarães - Produtora Executiva.pdf</t>
        </is>
      </c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</row>
    <row r="36" ht="26.25" customHeight="1" s="38">
      <c r="A36" s="10" t="n"/>
      <c r="B36" s="10" t="n">
        <v>34</v>
      </c>
      <c r="C36" s="10" t="n"/>
      <c r="D36" s="10" t="n"/>
      <c r="E36" s="10" t="inlineStr">
        <is>
          <t>André Manfrim</t>
        </is>
      </c>
      <c r="F36" s="10" t="inlineStr">
        <is>
          <t>André Manfrim</t>
        </is>
      </c>
      <c r="G36" s="10" t="inlineStr">
        <is>
          <t>26/09/2023</t>
        </is>
      </c>
      <c r="H36" s="12" t="n">
        <v>11250</v>
      </c>
      <c r="I36" s="11">
        <f>I35+IFERROR(D36,0)-IFERROR(H36,0)</f>
        <v/>
      </c>
      <c r="J36" s="10" t="inlineStr">
        <is>
          <t>Diretor de Produção</t>
        </is>
      </c>
      <c r="K36" s="10" t="inlineStr">
        <is>
          <t>3.11.2</t>
        </is>
      </c>
      <c r="L36" s="24" t="inlineStr">
        <is>
          <t>DATA CORRIGIDA — aplicado nesta versão</t>
        </is>
      </c>
      <c r="M36" s="15" t="inlineStr">
        <is>
          <t>107. André Manfrin - Coordenador de Produção.pdf</t>
        </is>
      </c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</row>
    <row r="37" ht="26.25" customHeight="1" s="38">
      <c r="A37" s="10" t="n"/>
      <c r="B37" s="10" t="n">
        <v>35</v>
      </c>
      <c r="C37" s="10" t="n"/>
      <c r="D37" s="10" t="n"/>
      <c r="E37" s="10" t="inlineStr">
        <is>
          <t>Camila Braune</t>
        </is>
      </c>
      <c r="F37" s="10" t="inlineStr">
        <is>
          <t>Camila Braune</t>
        </is>
      </c>
      <c r="G37" s="10" t="inlineStr">
        <is>
          <t>26/09/2023</t>
        </is>
      </c>
      <c r="H37" s="12" t="n">
        <v>3000</v>
      </c>
      <c r="I37" s="11">
        <f>I36+IFERROR(D37,0)-IFERROR(H37,0)</f>
        <v/>
      </c>
      <c r="J37" s="10" t="inlineStr">
        <is>
          <t>Som Direto SP</t>
        </is>
      </c>
      <c r="K37" s="10" t="inlineStr">
        <is>
          <t>3.6.1</t>
        </is>
      </c>
      <c r="L37" s="24" t="inlineStr">
        <is>
          <t>DATA CORRIGIDA — aplicado nesta versão</t>
        </is>
      </c>
      <c r="M37" s="15" t="inlineStr">
        <is>
          <t>87. Camila Braune - Tecnica de som SP.pdf</t>
        </is>
      </c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</row>
    <row r="38" ht="26.25" customHeight="1" s="38">
      <c r="A38" s="10" t="n"/>
      <c r="B38" s="10" t="n">
        <v>36</v>
      </c>
      <c r="C38" s="10" t="n"/>
      <c r="D38" s="10" t="n"/>
      <c r="E38" s="10" t="inlineStr">
        <is>
          <t>Casa do Rodie</t>
        </is>
      </c>
      <c r="F38" s="19" t="inlineStr">
        <is>
          <t>CASA DO ROADIE</t>
        </is>
      </c>
      <c r="G38" s="10" t="inlineStr">
        <is>
          <t>28/09/2023</t>
        </is>
      </c>
      <c r="H38" s="12" t="n">
        <v>350</v>
      </c>
      <c r="I38" s="11">
        <f>I37+IFERROR(D38,0)-IFERROR(H38,0)</f>
        <v/>
      </c>
      <c r="J38" s="10" t="inlineStr">
        <is>
          <t>Material de Consumo</t>
        </is>
      </c>
      <c r="K38" s="10" t="inlineStr">
        <is>
          <t>2.6.1</t>
        </is>
      </c>
      <c r="L38" s="13" t="inlineStr">
        <is>
          <t>OK</t>
        </is>
      </c>
      <c r="M38" s="15" t="inlineStr">
        <is>
          <t>36. Casa do Rodie - Material de Consumo.pdf</t>
        </is>
      </c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</row>
    <row r="39" ht="26.25" customHeight="1" s="38">
      <c r="A39" s="10" t="n"/>
      <c r="B39" s="10" t="n">
        <v>37</v>
      </c>
      <c r="C39" s="10" t="n"/>
      <c r="D39" s="10" t="n"/>
      <c r="E39" s="10" t="inlineStr">
        <is>
          <t>Sofia Vontobel</t>
        </is>
      </c>
      <c r="F39" s="19" t="inlineStr">
        <is>
          <t>SOFIA VONTOBEL BACCARINI</t>
        </is>
      </c>
      <c r="G39" s="10" t="inlineStr">
        <is>
          <t>28/09/2023</t>
        </is>
      </c>
      <c r="H39" s="12" t="n">
        <v>1000</v>
      </c>
      <c r="I39" s="11">
        <f>I38+IFERROR(D39,0)-IFERROR(H39,0)</f>
        <v/>
      </c>
      <c r="J39" s="10" t="inlineStr">
        <is>
          <t>Verba de produção</t>
        </is>
      </c>
      <c r="K39" s="10" t="inlineStr">
        <is>
          <t>3.12</t>
        </is>
      </c>
      <c r="L39" s="13" t="inlineStr">
        <is>
          <t>OK</t>
        </is>
      </c>
      <c r="M39" s="15" t="inlineStr">
        <is>
          <t>37. Sofia Vontobel - Verba de Produção.pdf</t>
        </is>
      </c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</row>
    <row r="40" ht="26.25" customHeight="1" s="38">
      <c r="A40" s="10" t="n"/>
      <c r="B40" s="10" t="n">
        <v>38</v>
      </c>
      <c r="C40" s="10" t="n"/>
      <c r="D40" s="10" t="n"/>
      <c r="E40" s="10" t="inlineStr">
        <is>
          <t>André Manfrim</t>
        </is>
      </c>
      <c r="F40" s="19" t="inlineStr">
        <is>
          <t>ANDRÉ LIMA MANFRIM</t>
        </is>
      </c>
      <c r="G40" s="10" t="inlineStr">
        <is>
          <t>28/09/2023</t>
        </is>
      </c>
      <c r="H40" s="12" t="n">
        <v>1000</v>
      </c>
      <c r="I40" s="11">
        <f>I39+IFERROR(D40,0)-IFERROR(H40,0)</f>
        <v/>
      </c>
      <c r="J40" s="10" t="inlineStr">
        <is>
          <t>Verba de produção</t>
        </is>
      </c>
      <c r="K40" s="10" t="inlineStr">
        <is>
          <t>3.12</t>
        </is>
      </c>
      <c r="L40" s="13" t="inlineStr">
        <is>
          <t>OK</t>
        </is>
      </c>
      <c r="M40" s="15" t="inlineStr">
        <is>
          <t>38. André Manfrin - Verba de Produção.pdf</t>
        </is>
      </c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</row>
    <row r="41" ht="26.25" customHeight="1" s="38">
      <c r="A41" s="10" t="n"/>
      <c r="B41" s="10" t="n">
        <v>39</v>
      </c>
      <c r="C41" s="10" t="n"/>
      <c r="D41" s="10" t="n"/>
      <c r="E41" s="10" t="inlineStr">
        <is>
          <t>Casa do Rodie</t>
        </is>
      </c>
      <c r="F41" s="19" t="inlineStr">
        <is>
          <t>CASA DO ROADIE</t>
        </is>
      </c>
      <c r="G41" s="10" t="inlineStr">
        <is>
          <t>28/09/2023</t>
        </is>
      </c>
      <c r="H41" s="12" t="n">
        <v>15.3</v>
      </c>
      <c r="I41" s="11">
        <f>I40+IFERROR(D41,0)-IFERROR(H41,0)</f>
        <v/>
      </c>
      <c r="J41" s="10" t="inlineStr">
        <is>
          <t>Material de Consumo</t>
        </is>
      </c>
      <c r="K41" s="10" t="inlineStr">
        <is>
          <t>2.6.1</t>
        </is>
      </c>
      <c r="L41" s="13" t="inlineStr">
        <is>
          <t>OK</t>
        </is>
      </c>
      <c r="M41" s="15" t="inlineStr">
        <is>
          <t>39. Casa do Rodie (complemento) - Material de consumo.pdf</t>
        </is>
      </c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</row>
    <row r="42" ht="26.25" customHeight="1" s="38">
      <c r="A42" s="10" t="n"/>
      <c r="B42" s="10" t="n">
        <v>40</v>
      </c>
      <c r="C42" s="10" t="n"/>
      <c r="D42" s="10" t="n"/>
      <c r="E42" s="10" t="inlineStr">
        <is>
          <t>Hospedagem equipe</t>
        </is>
      </c>
      <c r="F42" s="10" t="inlineStr">
        <is>
          <t>CITYHOME SERVICOS IMOBILIARIOS</t>
        </is>
      </c>
      <c r="G42" s="10" t="inlineStr">
        <is>
          <t>28/09/2023</t>
        </is>
      </c>
      <c r="H42" s="12" t="n">
        <v>8800</v>
      </c>
      <c r="I42" s="11">
        <f>I41+IFERROR(D42,0)-IFERROR(H42,0)</f>
        <v/>
      </c>
      <c r="J42" s="10" t="inlineStr">
        <is>
          <t>Hospedagem sem alimentação</t>
        </is>
      </c>
      <c r="K42" s="10" t="inlineStr">
        <is>
          <t>3.11.1</t>
        </is>
      </c>
      <c r="L42" s="13" t="inlineStr">
        <is>
          <t>OK</t>
        </is>
      </c>
      <c r="M42" s="15" t="inlineStr">
        <is>
          <t>40. Cityhome - Hospedagem sem alimentação.pdf</t>
        </is>
      </c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</row>
    <row r="43" ht="26.25" customHeight="1" s="38">
      <c r="A43" s="10" t="n"/>
      <c r="B43" s="10" t="n">
        <v>41</v>
      </c>
      <c r="C43" s="10" t="n"/>
      <c r="D43" s="10" t="n"/>
      <c r="E43" s="10" t="inlineStr">
        <is>
          <t>Hospedagem AL e MG</t>
        </is>
      </c>
      <c r="F43" s="10" t="inlineStr">
        <is>
          <t>PATEO MOINHOS DE VENTO ADM</t>
        </is>
      </c>
      <c r="G43" s="10" t="inlineStr">
        <is>
          <t>29/09/2023</t>
        </is>
      </c>
      <c r="H43" s="12" t="n">
        <v>5768.4</v>
      </c>
      <c r="I43" s="11">
        <f>I42+IFERROR(D43,0)-IFERROR(H43,0)</f>
        <v/>
      </c>
      <c r="J43" s="10" t="inlineStr">
        <is>
          <t>Hospedagem sem alimentação</t>
        </is>
      </c>
      <c r="K43" s="10" t="inlineStr">
        <is>
          <t>3.11.1</t>
        </is>
      </c>
      <c r="L43" s="13" t="inlineStr">
        <is>
          <t>OK</t>
        </is>
      </c>
      <c r="M43" s="15" t="inlineStr">
        <is>
          <t>41. Hospedagem Amir Labaki - Hospedagem sem alimentação.pdf</t>
        </is>
      </c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</row>
    <row r="44" ht="26.25" customHeight="1" s="38">
      <c r="A44" s="10" t="n"/>
      <c r="B44" s="10" t="n">
        <v>42</v>
      </c>
      <c r="C44" s="10" t="n"/>
      <c r="D44" s="10" t="n"/>
      <c r="E44" s="10" t="inlineStr">
        <is>
          <t>Hospedagem AL (cityhome)</t>
        </is>
      </c>
      <c r="F44" s="10" t="inlineStr">
        <is>
          <t>CITYHOME SERVICOS IMOBILIARIOS</t>
        </is>
      </c>
      <c r="G44" s="10" t="inlineStr">
        <is>
          <t>29/09/2023</t>
        </is>
      </c>
      <c r="H44" s="12" t="n">
        <v>500</v>
      </c>
      <c r="I44" s="11">
        <f>I43+IFERROR(D44,0)-IFERROR(H44,0)</f>
        <v/>
      </c>
      <c r="J44" s="10" t="inlineStr">
        <is>
          <t>Hospedagem sem alimentação</t>
        </is>
      </c>
      <c r="K44" s="10" t="inlineStr">
        <is>
          <t>3.11.1</t>
        </is>
      </c>
      <c r="L44" s="13" t="inlineStr">
        <is>
          <t>OK</t>
        </is>
      </c>
      <c r="M44" s="15" t="inlineStr">
        <is>
          <t>42. Cityhome Amir Labaki - Hospedagem sem alimentação.pdf</t>
        </is>
      </c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</row>
    <row r="45" ht="26.25" customHeight="1" s="38">
      <c r="A45" s="10" t="n"/>
      <c r="B45" s="10" t="n">
        <v>43</v>
      </c>
      <c r="C45" s="10" t="n"/>
      <c r="D45" s="10" t="n"/>
      <c r="E45" s="10" t="inlineStr">
        <is>
          <t>MR5  (equipamentos de foto)</t>
        </is>
      </c>
      <c r="F45" s="10" t="inlineStr">
        <is>
          <t>MARTINA MILLA RAFFAELLI ME (MR5)</t>
        </is>
      </c>
      <c r="G45" s="10" t="inlineStr">
        <is>
          <t>29/09/2023</t>
        </is>
      </c>
      <c r="H45" s="12" t="n">
        <v>35000</v>
      </c>
      <c r="I45" s="11">
        <f>I44+IFERROR(D45,0)-IFERROR(H45,0)</f>
        <v/>
      </c>
      <c r="J45" s="10" t="inlineStr">
        <is>
          <t>Locação de equipamentos</t>
        </is>
      </c>
      <c r="K45" s="10" t="inlineStr">
        <is>
          <t>3.7</t>
        </is>
      </c>
      <c r="L45" s="13" t="inlineStr">
        <is>
          <t>OK</t>
        </is>
      </c>
      <c r="M45" s="15" t="inlineStr">
        <is>
          <t>43. MR5 - Locação de equipamentos.pdf</t>
        </is>
      </c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</row>
    <row r="46" ht="26.25" customHeight="1" s="38">
      <c r="A46" s="10" t="n"/>
      <c r="B46" s="10" t="n">
        <v>44</v>
      </c>
      <c r="C46" s="10" t="n"/>
      <c r="D46" s="10" t="n"/>
      <c r="E46" s="10" t="inlineStr">
        <is>
          <t>Hds Externos</t>
        </is>
      </c>
      <c r="F46" s="10" t="inlineStr">
        <is>
          <t>MATRON INFORMATICA</t>
        </is>
      </c>
      <c r="G46" s="10" t="inlineStr">
        <is>
          <t>29/09/2023</t>
        </is>
      </c>
      <c r="H46" s="12" t="n">
        <v>3116</v>
      </c>
      <c r="I46" s="11">
        <f>I45+IFERROR(D46,0)-IFERROR(H46,0)</f>
        <v/>
      </c>
      <c r="J46" s="10" t="inlineStr">
        <is>
          <t>HDS</t>
        </is>
      </c>
      <c r="K46" s="10" t="inlineStr">
        <is>
          <t>3.7</t>
        </is>
      </c>
      <c r="L46" s="13" t="inlineStr">
        <is>
          <t>OK</t>
        </is>
      </c>
      <c r="M46" s="15" t="inlineStr">
        <is>
          <t>44. HDS  - Hds externos.pdf</t>
        </is>
      </c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</row>
    <row r="47" ht="26.25" customHeight="1" s="38">
      <c r="A47" s="10" t="n"/>
      <c r="B47" s="10" t="n">
        <v>45</v>
      </c>
      <c r="C47" s="10" t="n"/>
      <c r="D47" s="10" t="n"/>
      <c r="E47" s="10" t="inlineStr">
        <is>
          <t>Luis Cipullo</t>
        </is>
      </c>
      <c r="F47" s="19" t="inlineStr">
        <is>
          <t>LUIS FELIPE MONTE CIPULLO</t>
        </is>
      </c>
      <c r="G47" s="10" t="inlineStr">
        <is>
          <t>29/09/2023</t>
        </is>
      </c>
      <c r="H47" s="12" t="n">
        <v>1050</v>
      </c>
      <c r="I47" s="11">
        <f>I46+IFERROR(D47,0)-IFERROR(H47,0)</f>
        <v/>
      </c>
      <c r="J47" s="10" t="inlineStr">
        <is>
          <t>Verba de alimentação</t>
        </is>
      </c>
      <c r="K47" s="10" t="inlineStr">
        <is>
          <t>3.10.1</t>
        </is>
      </c>
      <c r="L47" s="13" t="inlineStr">
        <is>
          <t>OK</t>
        </is>
      </c>
      <c r="M47" s="15" t="inlineStr">
        <is>
          <t>45. Luis Cipullo - verba de alimentação.pdf</t>
        </is>
      </c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 ht="26.25" customHeight="1" s="38">
      <c r="A48" s="10" t="n"/>
      <c r="B48" s="10" t="n">
        <v>46</v>
      </c>
      <c r="C48" s="10" t="n"/>
      <c r="D48" s="10" t="n"/>
      <c r="E48" s="10" t="inlineStr">
        <is>
          <t>Frico Guimarães</t>
        </is>
      </c>
      <c r="F48" s="10" t="inlineStr">
        <is>
          <t>Felipe Guimarães Rosa</t>
        </is>
      </c>
      <c r="G48" s="10" t="inlineStr">
        <is>
          <t>29/09/2023</t>
        </is>
      </c>
      <c r="H48" s="12" t="n">
        <v>1050</v>
      </c>
      <c r="I48" s="11">
        <f>I47+IFERROR(D48,0)-IFERROR(H48,0)</f>
        <v/>
      </c>
      <c r="J48" s="10" t="inlineStr">
        <is>
          <t>Verba de alimentação</t>
        </is>
      </c>
      <c r="K48" s="10" t="inlineStr">
        <is>
          <t>3.10.1</t>
        </is>
      </c>
      <c r="L48" s="13" t="inlineStr">
        <is>
          <t>OK</t>
        </is>
      </c>
      <c r="M48" s="15" t="inlineStr">
        <is>
          <t>46. Frico Guimarães - verba de alimentação.pdf</t>
        </is>
      </c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</row>
    <row r="49" ht="26.25" customHeight="1" s="38">
      <c r="A49" s="10" t="n"/>
      <c r="B49" s="10" t="n">
        <v>47</v>
      </c>
      <c r="C49" s="10" t="n"/>
      <c r="D49" s="10" t="n"/>
      <c r="E49" s="10" t="inlineStr">
        <is>
          <t>Thiago Cunha</t>
        </is>
      </c>
      <c r="F49" s="19" t="inlineStr">
        <is>
          <t>FELIPE GUIMARÃES ROSA</t>
        </is>
      </c>
      <c r="G49" s="10" t="inlineStr">
        <is>
          <t>29/09/2023</t>
        </is>
      </c>
      <c r="H49" s="12" t="n">
        <v>1050</v>
      </c>
      <c r="I49" s="11">
        <f>I48+IFERROR(D49,0)-IFERROR(H49,0)</f>
        <v/>
      </c>
      <c r="J49" s="10" t="inlineStr">
        <is>
          <t>Verba de alimentação</t>
        </is>
      </c>
      <c r="K49" s="10" t="inlineStr">
        <is>
          <t>3.10.1</t>
        </is>
      </c>
      <c r="L49" s="13" t="inlineStr">
        <is>
          <t>OK</t>
        </is>
      </c>
      <c r="M49" s="15" t="inlineStr">
        <is>
          <t>47. Thiago Cunha - verba de alimentação.pdf</t>
        </is>
      </c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</row>
    <row r="50" ht="26.25" customHeight="1" s="38">
      <c r="A50" s="10" t="n"/>
      <c r="B50" s="10" t="n">
        <v>48</v>
      </c>
      <c r="C50" s="10" t="n"/>
      <c r="D50" s="10" t="n"/>
      <c r="E50" s="10" t="inlineStr">
        <is>
          <t>Sofia Vontobel</t>
        </is>
      </c>
      <c r="F50" s="19" t="inlineStr">
        <is>
          <t>SOFIA VONTOBEL BACCARINI</t>
        </is>
      </c>
      <c r="G50" s="10" t="inlineStr">
        <is>
          <t>29/09/2023</t>
        </is>
      </c>
      <c r="H50" s="12" t="n">
        <v>560</v>
      </c>
      <c r="I50" s="11">
        <f>I49+IFERROR(D50,0)-IFERROR(H50,0)</f>
        <v/>
      </c>
      <c r="J50" s="10" t="inlineStr">
        <is>
          <t>Verba de alimentação</t>
        </is>
      </c>
      <c r="K50" s="10" t="inlineStr">
        <is>
          <t>3.10.1</t>
        </is>
      </c>
      <c r="L50" s="13" t="inlineStr">
        <is>
          <t>OK</t>
        </is>
      </c>
      <c r="M50" s="15" t="inlineStr">
        <is>
          <t>48. Sofia Vontobel - verba de alimentação.pdf</t>
        </is>
      </c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</row>
    <row r="51" ht="26.25" customHeight="1" s="38">
      <c r="A51" s="10" t="n"/>
      <c r="B51" s="10" t="n">
        <v>49</v>
      </c>
      <c r="C51" s="10" t="n"/>
      <c r="D51" s="10" t="n"/>
      <c r="E51" s="10" t="inlineStr">
        <is>
          <t>Fabio Baltar</t>
        </is>
      </c>
      <c r="F51" s="10" t="inlineStr">
        <is>
          <t>Fábio Baltar Duarte</t>
        </is>
      </c>
      <c r="G51" s="10" t="inlineStr">
        <is>
          <t>29/09/2023</t>
        </is>
      </c>
      <c r="H51" s="12" t="n">
        <v>560</v>
      </c>
      <c r="I51" s="11">
        <f>I50+IFERROR(D51,0)-IFERROR(H51,0)</f>
        <v/>
      </c>
      <c r="J51" s="10" t="inlineStr">
        <is>
          <t>Verba de alimentação</t>
        </is>
      </c>
      <c r="K51" s="10" t="inlineStr">
        <is>
          <t>3.10.1</t>
        </is>
      </c>
      <c r="L51" s="13" t="inlineStr">
        <is>
          <t>OK</t>
        </is>
      </c>
      <c r="M51" s="15" t="inlineStr">
        <is>
          <t>49. Fabio Baltar - verba de alimentação.pdf</t>
        </is>
      </c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</row>
    <row r="52" ht="26.25" customHeight="1" s="38">
      <c r="A52" s="10" t="n"/>
      <c r="B52" s="10" t="n">
        <v>50</v>
      </c>
      <c r="C52" s="10" t="n"/>
      <c r="D52" s="10" t="n"/>
      <c r="E52" s="10" t="inlineStr">
        <is>
          <t>André Manfrim</t>
        </is>
      </c>
      <c r="F52" s="10" t="inlineStr">
        <is>
          <t>Andre Lima Monfrini</t>
        </is>
      </c>
      <c r="G52" s="10" t="inlineStr">
        <is>
          <t>29/09/2023</t>
        </is>
      </c>
      <c r="H52" s="12" t="n">
        <v>1050</v>
      </c>
      <c r="I52" s="11">
        <f>I51+IFERROR(D52,0)-IFERROR(H52,0)</f>
        <v/>
      </c>
      <c r="J52" s="10" t="inlineStr">
        <is>
          <t>Verba de alimentação</t>
        </is>
      </c>
      <c r="K52" s="10" t="inlineStr">
        <is>
          <t>3.10.1</t>
        </is>
      </c>
      <c r="L52" s="13" t="inlineStr">
        <is>
          <t>OK</t>
        </is>
      </c>
      <c r="M52" s="15" t="inlineStr">
        <is>
          <t>50. André Manfrin - verba de alimentação.pdf</t>
        </is>
      </c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</row>
    <row r="53" ht="26.25" customHeight="1" s="38">
      <c r="A53" s="10" t="n"/>
      <c r="B53" s="10" t="n">
        <v>51</v>
      </c>
      <c r="C53" s="10" t="n"/>
      <c r="D53" s="10" t="n"/>
      <c r="E53" s="10" t="inlineStr">
        <is>
          <t>Hospedagem AL - complemento (cityhome)</t>
        </is>
      </c>
      <c r="F53" s="10" t="inlineStr">
        <is>
          <t>CITYHOME SERVICOS IMOBILIARIOS</t>
        </is>
      </c>
      <c r="G53" s="10" t="inlineStr">
        <is>
          <t>29/09/2023</t>
        </is>
      </c>
      <c r="H53" s="12" t="n">
        <v>150</v>
      </c>
      <c r="I53" s="11">
        <f>I52+IFERROR(D53,0)-IFERROR(H53,0)</f>
        <v/>
      </c>
      <c r="J53" s="10" t="inlineStr">
        <is>
          <t>Hospedagem sem alimentação</t>
        </is>
      </c>
      <c r="K53" s="10" t="inlineStr">
        <is>
          <t>3.11.1</t>
        </is>
      </c>
      <c r="L53" s="13" t="inlineStr">
        <is>
          <t>OK</t>
        </is>
      </c>
      <c r="M53" s="15" t="inlineStr">
        <is>
          <t>51. Cityhome Amir Labaki complemento - Hospedagem sem alimentação.pdf</t>
        </is>
      </c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</row>
    <row r="54" ht="26.25" customHeight="1" s="38">
      <c r="A54" s="10" t="n"/>
      <c r="B54" s="10" t="n">
        <v>52</v>
      </c>
      <c r="C54" s="10" t="n"/>
      <c r="D54" s="10" t="n"/>
      <c r="E54" s="10" t="inlineStr">
        <is>
          <t>Correios</t>
        </is>
      </c>
      <c r="F54" s="10" t="inlineStr">
        <is>
          <t>SCM PREST SERV POSTAIS</t>
        </is>
      </c>
      <c r="G54" s="10" t="inlineStr">
        <is>
          <t>29/09/2023</t>
        </is>
      </c>
      <c r="H54" s="12" t="n">
        <v>35.1</v>
      </c>
      <c r="I54" s="11">
        <f>I53+IFERROR(D54,0)-IFERROR(H54,0)</f>
        <v/>
      </c>
      <c r="J54" s="10" t="inlineStr">
        <is>
          <t>Gerenciamento</t>
        </is>
      </c>
      <c r="K54" s="25" t="inlineStr">
        <is>
          <t>Gerenciamento (cód. pendente)</t>
        </is>
      </c>
      <c r="L54" s="13" t="inlineStr">
        <is>
          <t>OK</t>
        </is>
      </c>
      <c r="M54" s="15" t="inlineStr">
        <is>
          <t>52. Correios - envio de livros.pdf</t>
        </is>
      </c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</row>
    <row r="55" ht="26.25" customHeight="1" s="38">
      <c r="A55" s="10" t="n"/>
      <c r="B55" s="10" t="n">
        <v>53</v>
      </c>
      <c r="C55" s="10" t="n"/>
      <c r="D55" s="10" t="n"/>
      <c r="E55" s="10" t="inlineStr">
        <is>
          <t>Hospedagem AL</t>
        </is>
      </c>
      <c r="F55" s="10" t="inlineStr">
        <is>
          <t>PATEO MOINHOS DE VENTO ADM</t>
        </is>
      </c>
      <c r="G55" s="10" t="inlineStr">
        <is>
          <t>02/10/2023</t>
        </is>
      </c>
      <c r="H55" s="12" t="n">
        <v>1610</v>
      </c>
      <c r="I55" s="11">
        <f>I54+IFERROR(D55,0)-IFERROR(H55,0)</f>
        <v/>
      </c>
      <c r="J55" s="10" t="inlineStr">
        <is>
          <t>Hospedagem sem alimentação</t>
        </is>
      </c>
      <c r="K55" s="10" t="inlineStr">
        <is>
          <t>3.11.1</t>
        </is>
      </c>
      <c r="L55" s="13" t="inlineStr">
        <is>
          <t>OK</t>
        </is>
      </c>
      <c r="M55" s="15" t="inlineStr">
        <is>
          <t>53. Hospedagem Amir Labaki - Hospedagem sem alimentação.pdf</t>
        </is>
      </c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</row>
    <row r="56" ht="26.25" customHeight="1" s="38">
      <c r="A56" s="10" t="n"/>
      <c r="B56" s="10" t="n">
        <v>54</v>
      </c>
      <c r="C56" s="10" t="n"/>
      <c r="D56" s="10" t="n"/>
      <c r="E56" s="10" t="inlineStr">
        <is>
          <t>Motorista POA</t>
        </is>
      </c>
      <c r="F56" s="10" t="inlineStr">
        <is>
          <t>Glademir Martins Machado</t>
        </is>
      </c>
      <c r="G56" s="10" t="inlineStr">
        <is>
          <t>03/10/2023</t>
        </is>
      </c>
      <c r="H56" s="12" t="n">
        <v>200</v>
      </c>
      <c r="I56" s="11">
        <f>I55+IFERROR(D56,0)-IFERROR(H56,0)</f>
        <v/>
      </c>
      <c r="J56" s="10" t="inlineStr">
        <is>
          <t>Verba de alimentação</t>
        </is>
      </c>
      <c r="K56" s="10" t="inlineStr">
        <is>
          <t>3.10.1</t>
        </is>
      </c>
      <c r="L56" s="13" t="inlineStr">
        <is>
          <t>OK</t>
        </is>
      </c>
      <c r="M56" s="15" t="inlineStr">
        <is>
          <t>54.  Motorista POA - verba de alimentação.pdf</t>
        </is>
      </c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</row>
    <row r="57" ht="26.25" customHeight="1" s="38">
      <c r="A57" s="10" t="n"/>
      <c r="B57" s="10" t="n">
        <v>55</v>
      </c>
      <c r="C57" s="10" t="n"/>
      <c r="D57" s="10" t="n"/>
      <c r="E57" s="10" t="inlineStr">
        <is>
          <t>Hds Externos</t>
        </is>
      </c>
      <c r="F57" s="10" t="inlineStr">
        <is>
          <t>Hds Externos</t>
        </is>
      </c>
      <c r="G57" s="10" t="inlineStr">
        <is>
          <t>03/10/2023</t>
        </is>
      </c>
      <c r="H57" s="12" t="n">
        <v>3020</v>
      </c>
      <c r="I57" s="11">
        <f>I56+IFERROR(D57,0)-IFERROR(H57,0)</f>
        <v/>
      </c>
      <c r="J57" s="10" t="inlineStr">
        <is>
          <t>HDS</t>
        </is>
      </c>
      <c r="K57" s="10" t="inlineStr">
        <is>
          <t>3.7</t>
        </is>
      </c>
      <c r="L57" s="24" t="inlineStr">
        <is>
          <t>DATA CORRIGIDA — aplicado nesta versão</t>
        </is>
      </c>
      <c r="M57" s="15" t="inlineStr">
        <is>
          <t>55. HDS - Hds externos.pdf</t>
        </is>
      </c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</row>
    <row r="58" ht="26.25" customHeight="1" s="38">
      <c r="A58" s="10" t="n"/>
      <c r="B58" s="10" t="n">
        <v>56</v>
      </c>
      <c r="C58" s="10" t="n"/>
      <c r="D58" s="10" t="n"/>
      <c r="E58" s="10" t="inlineStr">
        <is>
          <t>Motorista SP</t>
        </is>
      </c>
      <c r="F58" s="10" t="inlineStr">
        <is>
          <t>1º Pix rejeitado e reenviado no mesmo dia (líquido R$ 700,00) Favorecido no extrato: EDSON DE CAMARGO TRANSPORTES.</t>
        </is>
      </c>
      <c r="G58" s="10" t="inlineStr">
        <is>
          <t>05/10/2023</t>
        </is>
      </c>
      <c r="H58" s="12" t="n">
        <v>700</v>
      </c>
      <c r="I58" s="11">
        <f>I57+IFERROR(D58,0)-IFERROR(H58,0)</f>
        <v/>
      </c>
      <c r="J58" s="10" t="inlineStr">
        <is>
          <t>Transporte Local</t>
        </is>
      </c>
      <c r="K58" s="10" t="inlineStr">
        <is>
          <t>3.9.1</t>
        </is>
      </c>
      <c r="L58" s="13" t="inlineStr">
        <is>
          <t>OK</t>
        </is>
      </c>
      <c r="M58" s="15" t="inlineStr">
        <is>
          <t>56. Motorista SP - transporte local.pdf</t>
        </is>
      </c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</row>
    <row r="59" ht="26.25" customHeight="1" s="38">
      <c r="A59" s="10" t="n"/>
      <c r="B59" s="10" t="n">
        <v>57</v>
      </c>
      <c r="C59" s="10" t="n"/>
      <c r="D59" s="10" t="n"/>
      <c r="E59" s="10" t="inlineStr">
        <is>
          <t>Amir Labaki</t>
        </is>
      </c>
      <c r="F59" s="19" t="inlineStr">
        <is>
          <t>AMIR LABAKI</t>
        </is>
      </c>
      <c r="G59" s="10" t="inlineStr">
        <is>
          <t>05/10/2023</t>
        </is>
      </c>
      <c r="H59" s="12" t="n">
        <v>500</v>
      </c>
      <c r="I59" s="11">
        <f>I58+IFERROR(D59,0)-IFERROR(H59,0)</f>
        <v/>
      </c>
      <c r="J59" s="10" t="inlineStr">
        <is>
          <t>Transporte Local</t>
        </is>
      </c>
      <c r="K59" s="10" t="inlineStr">
        <is>
          <t>3.9.4</t>
        </is>
      </c>
      <c r="L59" s="13" t="inlineStr">
        <is>
          <t>OK</t>
        </is>
      </c>
      <c r="M59" s="15" t="inlineStr">
        <is>
          <t>57. Amir Labaki - Verba de transporte.pdf</t>
        </is>
      </c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</row>
    <row r="60" ht="26.25" customHeight="1" s="38">
      <c r="A60" s="10" t="n"/>
      <c r="B60" s="10" t="n">
        <v>58</v>
      </c>
      <c r="C60" s="10" t="n"/>
      <c r="D60" s="10" t="n"/>
      <c r="E60" s="10" t="inlineStr">
        <is>
          <t>Eloa Chouzal  (parcela final)</t>
        </is>
      </c>
      <c r="F60" s="10" t="inlineStr">
        <is>
          <t>MEMORIA COLETIVA IMAGENS</t>
        </is>
      </c>
      <c r="G60" s="10" t="inlineStr">
        <is>
          <t>06/10/2023</t>
        </is>
      </c>
      <c r="H60" s="12" t="n">
        <v>10500</v>
      </c>
      <c r="I60" s="11">
        <f>I59+IFERROR(D60,0)-IFERROR(H60,0)</f>
        <v/>
      </c>
      <c r="J60" s="10" t="inlineStr">
        <is>
          <t>Pesquisa</t>
        </is>
      </c>
      <c r="K60" s="10" t="inlineStr">
        <is>
          <t>1.3</t>
        </is>
      </c>
      <c r="L60" s="13" t="inlineStr">
        <is>
          <t>OK</t>
        </is>
      </c>
      <c r="M60" s="15" t="inlineStr">
        <is>
          <t>58. Eloa Chouzal (parcela final) - Pesquisa.pdf</t>
        </is>
      </c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</row>
    <row r="61" ht="26.25" customHeight="1" s="38">
      <c r="A61" s="10" t="n"/>
      <c r="B61" s="10" t="inlineStr">
        <is>
          <t>59</t>
        </is>
      </c>
      <c r="C61" s="10" t="n"/>
      <c r="D61" s="10" t="n"/>
      <c r="E61" s="10" t="inlineStr">
        <is>
          <t>Amir Labaki_reembolso</t>
        </is>
      </c>
      <c r="F61" s="10" t="inlineStr">
        <is>
          <t>Pago em um único Pix de R$ 945,49 junto com a outra linha do controle 59 (136,69 + 808,80). Pix único de R$ 945,49</t>
        </is>
      </c>
      <c r="G61" s="10" t="inlineStr">
        <is>
          <t>09/10/2023</t>
        </is>
      </c>
      <c r="H61" s="12" t="n">
        <v>136.69</v>
      </c>
      <c r="I61" s="11">
        <f>I60+IFERROR(D61,0)-IFERROR(H61,0)</f>
        <v/>
      </c>
      <c r="J61" s="10" t="inlineStr">
        <is>
          <t>Transporte Local</t>
        </is>
      </c>
      <c r="K61" s="10" t="inlineStr">
        <is>
          <t>3.9.1</t>
        </is>
      </c>
      <c r="L61" s="13" t="inlineStr">
        <is>
          <t>OK</t>
        </is>
      </c>
      <c r="M61" s="15" t="inlineStr">
        <is>
          <t>59. Amir Labaki - Verba Transporte e AlimentaçÃo.pdf</t>
        </is>
      </c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</row>
    <row r="62" ht="26.25" customHeight="1" s="38">
      <c r="A62" s="10" t="n"/>
      <c r="B62" s="10" t="inlineStr">
        <is>
          <t>59-B</t>
        </is>
      </c>
      <c r="C62" s="10" t="n"/>
      <c r="D62" s="10" t="n"/>
      <c r="E62" s="10" t="inlineStr">
        <is>
          <t>Amir Labaki_reembolso</t>
        </is>
      </c>
      <c r="F62" s="10" t="inlineStr">
        <is>
          <t>Pago em um único Pix de R$ 945,49 junto com a outra linha do controle 59 (136,69 + 808,80). Pix único de R$ 945,49</t>
        </is>
      </c>
      <c r="G62" s="10" t="inlineStr">
        <is>
          <t>09/10/2023</t>
        </is>
      </c>
      <c r="H62" s="12" t="n">
        <v>808.8</v>
      </c>
      <c r="I62" s="11">
        <f>I61+IFERROR(D62,0)-IFERROR(H62,0)</f>
        <v/>
      </c>
      <c r="J62" s="10" t="inlineStr">
        <is>
          <t>Verba de alimentação</t>
        </is>
      </c>
      <c r="K62" s="10" t="inlineStr">
        <is>
          <t>3.10.1</t>
        </is>
      </c>
      <c r="L62" s="13" t="inlineStr">
        <is>
          <t>OK</t>
        </is>
      </c>
      <c r="M62" s="15" t="inlineStr">
        <is>
          <t>59. Amir Labaki - Verba Transporte e AlimentaçÃo.pdf</t>
        </is>
      </c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</row>
    <row r="63" ht="26.25" customHeight="1" s="38">
      <c r="A63" s="10" t="n"/>
      <c r="B63" s="10" t="n">
        <v>60</v>
      </c>
      <c r="C63" s="10" t="n"/>
      <c r="D63" s="10" t="n"/>
      <c r="E63" s="10" t="inlineStr">
        <is>
          <t>Frico Guimarães - parcela 1</t>
        </is>
      </c>
      <c r="F63" s="10" t="inlineStr">
        <is>
          <t>MOG PRODUTORA</t>
        </is>
      </c>
      <c r="G63" s="10" t="inlineStr">
        <is>
          <t>09/10/2023</t>
        </is>
      </c>
      <c r="H63" s="12" t="n">
        <v>13500</v>
      </c>
      <c r="I63" s="11">
        <f>I62+IFERROR(D63,0)-IFERROR(H63,0)</f>
        <v/>
      </c>
      <c r="J63" s="10" t="inlineStr">
        <is>
          <t>Diretor de Fotografia</t>
        </is>
      </c>
      <c r="K63" s="10" t="inlineStr">
        <is>
          <t>3.5.1</t>
        </is>
      </c>
      <c r="L63" s="13" t="inlineStr">
        <is>
          <t>OK</t>
        </is>
      </c>
      <c r="M63" s="15" t="inlineStr">
        <is>
          <t>60. Frico Guimarães - Diretor de fotografia.pdf</t>
        </is>
      </c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</row>
    <row r="64" ht="26.25" customHeight="1" s="38">
      <c r="A64" s="10" t="n"/>
      <c r="B64" s="10" t="n">
        <v>61</v>
      </c>
      <c r="C64" s="10" t="n"/>
      <c r="D64" s="10" t="n"/>
      <c r="E64" s="10" t="inlineStr">
        <is>
          <t>Luis Cipullo - parcela 1</t>
        </is>
      </c>
      <c r="F64" s="19" t="inlineStr">
        <is>
          <t>LUIS FELIPE MONTE CIPULLO</t>
        </is>
      </c>
      <c r="G64" s="10" t="inlineStr">
        <is>
          <t>09/10/2023</t>
        </is>
      </c>
      <c r="H64" s="12" t="n">
        <v>7500</v>
      </c>
      <c r="I64" s="11">
        <f>I63+IFERROR(D64,0)-IFERROR(H64,0)</f>
        <v/>
      </c>
      <c r="J64" s="10" t="inlineStr">
        <is>
          <t>Assistente de Fotografia</t>
        </is>
      </c>
      <c r="K64" s="10" t="inlineStr">
        <is>
          <t>3.6.2</t>
        </is>
      </c>
      <c r="L64" s="13" t="inlineStr">
        <is>
          <t>OK</t>
        </is>
      </c>
      <c r="M64" s="15" t="inlineStr">
        <is>
          <t>61. Luis Cipullo - Assistente de Fotografia.pdf</t>
        </is>
      </c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</row>
    <row r="65" ht="26.25" customHeight="1" s="38">
      <c r="A65" s="10" t="n"/>
      <c r="B65" s="10" t="n">
        <v>62</v>
      </c>
      <c r="C65" s="10" t="n"/>
      <c r="D65" s="10" t="n"/>
      <c r="E65" s="10" t="inlineStr">
        <is>
          <t>Thiago Cunha - parcela 1</t>
        </is>
      </c>
      <c r="F65" s="19" t="inlineStr">
        <is>
          <t>THIAGO AUGUSTO GOMAS CUNHA</t>
        </is>
      </c>
      <c r="G65" s="10" t="inlineStr">
        <is>
          <t>09/10/2023</t>
        </is>
      </c>
      <c r="H65" s="12" t="n">
        <v>4800</v>
      </c>
      <c r="I65" s="11">
        <f>I64+IFERROR(D65,0)-IFERROR(H65,0)</f>
        <v/>
      </c>
      <c r="J65" s="10" t="inlineStr">
        <is>
          <t>Logger</t>
        </is>
      </c>
      <c r="K65" s="10" t="inlineStr">
        <is>
          <t>3.6.3</t>
        </is>
      </c>
      <c r="L65" s="13" t="inlineStr">
        <is>
          <t>OK</t>
        </is>
      </c>
      <c r="M65" s="15" t="inlineStr">
        <is>
          <t>62. Thiago Cunha - Logger.pdf</t>
        </is>
      </c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</row>
    <row r="66" ht="26.25" customHeight="1" s="38">
      <c r="A66" s="10" t="n"/>
      <c r="B66" s="10" t="n">
        <v>63</v>
      </c>
      <c r="C66" s="10" t="n"/>
      <c r="D66" s="10" t="n"/>
      <c r="E66" s="10" t="inlineStr">
        <is>
          <t>Fabio Baltar</t>
        </is>
      </c>
      <c r="F66" s="19" t="inlineStr">
        <is>
          <t>FÁBIO BALTAR DUARTE</t>
        </is>
      </c>
      <c r="G66" s="10" t="inlineStr">
        <is>
          <t>09/10/2023</t>
        </is>
      </c>
      <c r="H66" s="12" t="n">
        <v>1800</v>
      </c>
      <c r="I66" s="11">
        <f>I65+IFERROR(D66,0)-IFERROR(H66,0)</f>
        <v/>
      </c>
      <c r="J66" s="10" t="inlineStr">
        <is>
          <t>Som Direto POA</t>
        </is>
      </c>
      <c r="K66" s="10" t="inlineStr">
        <is>
          <t>3.6.1</t>
        </is>
      </c>
      <c r="L66" s="13" t="inlineStr">
        <is>
          <t>OK</t>
        </is>
      </c>
      <c r="M66" s="15" t="inlineStr">
        <is>
          <t>63. Fabio Baltar - som direto.pdf</t>
        </is>
      </c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</row>
    <row r="67" ht="26.25" customHeight="1" s="38">
      <c r="A67" s="10" t="n"/>
      <c r="B67" s="10" t="n">
        <v>64</v>
      </c>
      <c r="C67" s="10" t="n"/>
      <c r="D67" s="10" t="n"/>
      <c r="E67" s="10" t="inlineStr">
        <is>
          <t>Fabio Baltar</t>
        </is>
      </c>
      <c r="F67" s="19" t="inlineStr">
        <is>
          <t>FÁBIO BALTAR DUARTE</t>
        </is>
      </c>
      <c r="G67" s="10" t="inlineStr">
        <is>
          <t>09/10/2023</t>
        </is>
      </c>
      <c r="H67" s="12" t="n">
        <v>1800.01</v>
      </c>
      <c r="I67" s="11">
        <f>I66+IFERROR(D67,0)-IFERROR(H67,0)</f>
        <v/>
      </c>
      <c r="J67" s="10" t="inlineStr">
        <is>
          <t>Equipamento de som</t>
        </is>
      </c>
      <c r="K67" s="10" t="inlineStr">
        <is>
          <t>3.7</t>
        </is>
      </c>
      <c r="L67" s="13" t="inlineStr">
        <is>
          <t>OK</t>
        </is>
      </c>
      <c r="M67" s="15" t="inlineStr">
        <is>
          <t>64. Fabio Baltar - equipamento de som.pdf</t>
        </is>
      </c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</row>
    <row r="68" ht="26.25" customHeight="1" s="38">
      <c r="A68" s="10" t="n"/>
      <c r="B68" s="10" t="n">
        <v>65</v>
      </c>
      <c r="C68" s="10" t="n"/>
      <c r="D68" s="10" t="n"/>
      <c r="E68" s="10" t="inlineStr">
        <is>
          <t>Mandala Tour</t>
        </is>
      </c>
      <c r="F68" s="19" t="inlineStr">
        <is>
          <t>MANDALA TOURS</t>
        </is>
      </c>
      <c r="G68" s="10" t="inlineStr">
        <is>
          <t>09/10/2023</t>
        </is>
      </c>
      <c r="H68" s="12" t="n">
        <v>9502.77</v>
      </c>
      <c r="I68" s="11">
        <f>I67+IFERROR(D68,0)-IFERROR(H68,0)</f>
        <v/>
      </c>
      <c r="J68" s="10" t="inlineStr">
        <is>
          <t>Hospedagem sem alimentação</t>
        </is>
      </c>
      <c r="K68" s="10" t="inlineStr">
        <is>
          <t>3.11.1</t>
        </is>
      </c>
      <c r="L68" s="13" t="inlineStr">
        <is>
          <t>OK</t>
        </is>
      </c>
      <c r="M68" s="15" t="inlineStr">
        <is>
          <t>65. Mandala Tour - Hospedagem sem alimentação.pdf</t>
        </is>
      </c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</row>
    <row r="69" ht="26.25" customHeight="1" s="38">
      <c r="A69" s="10" t="n"/>
      <c r="B69" s="10" t="n">
        <v>66</v>
      </c>
      <c r="C69" s="10" t="n"/>
      <c r="D69" s="10" t="n"/>
      <c r="E69" s="10" t="inlineStr">
        <is>
          <t>Luis Cipullo</t>
        </is>
      </c>
      <c r="F69" s="19" t="inlineStr">
        <is>
          <t>LUIS FELIPE MONTE CIPULLO</t>
        </is>
      </c>
      <c r="G69" s="10" t="inlineStr">
        <is>
          <t>09/10/2023</t>
        </is>
      </c>
      <c r="H69" s="12" t="n">
        <v>240</v>
      </c>
      <c r="I69" s="11">
        <f>I68+IFERROR(D69,0)-IFERROR(H69,0)</f>
        <v/>
      </c>
      <c r="J69" s="10" t="inlineStr">
        <is>
          <t>Verba de alimentação</t>
        </is>
      </c>
      <c r="K69" s="10" t="inlineStr">
        <is>
          <t>3.10.1</t>
        </is>
      </c>
      <c r="L69" s="13" t="inlineStr">
        <is>
          <t>OK</t>
        </is>
      </c>
      <c r="M69" s="15" t="inlineStr">
        <is>
          <t>66. Luis Cipullo - verba de alimentação.pdf</t>
        </is>
      </c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</row>
    <row r="70" ht="26.25" customHeight="1" s="38">
      <c r="A70" s="10" t="n"/>
      <c r="B70" s="10" t="n">
        <v>67</v>
      </c>
      <c r="C70" s="10" t="n"/>
      <c r="D70" s="10" t="n"/>
      <c r="E70" s="10" t="inlineStr">
        <is>
          <t>André Manfrim</t>
        </is>
      </c>
      <c r="F70" s="10" t="inlineStr">
        <is>
          <t>Andre Lima Monfrini</t>
        </is>
      </c>
      <c r="G70" s="10" t="inlineStr">
        <is>
          <t>09/10/2023</t>
        </is>
      </c>
      <c r="H70" s="12" t="n">
        <v>240</v>
      </c>
      <c r="I70" s="11">
        <f>I69+IFERROR(D70,0)-IFERROR(H70,0)</f>
        <v/>
      </c>
      <c r="J70" s="10" t="inlineStr">
        <is>
          <t>Verba de alimentação</t>
        </is>
      </c>
      <c r="K70" s="10" t="inlineStr">
        <is>
          <t>3.10.1</t>
        </is>
      </c>
      <c r="L70" s="13" t="inlineStr">
        <is>
          <t>OK</t>
        </is>
      </c>
      <c r="M70" s="15" t="inlineStr">
        <is>
          <t>67. André Manfrin - verba de alimentação.pdf</t>
        </is>
      </c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</row>
    <row r="71" ht="26.25" customHeight="1" s="38">
      <c r="A71" s="10" t="n"/>
      <c r="B71" s="10" t="n">
        <v>68</v>
      </c>
      <c r="C71" s="10" t="n"/>
      <c r="D71" s="10" t="n"/>
      <c r="E71" s="10" t="inlineStr">
        <is>
          <t>Frico Guimarães</t>
        </is>
      </c>
      <c r="F71" s="10" t="inlineStr">
        <is>
          <t>Felipe Guimarães Rosa</t>
        </is>
      </c>
      <c r="G71" s="10" t="inlineStr">
        <is>
          <t>09/10/2023</t>
        </is>
      </c>
      <c r="H71" s="12" t="n">
        <v>240</v>
      </c>
      <c r="I71" s="11">
        <f>I70+IFERROR(D71,0)-IFERROR(H71,0)</f>
        <v/>
      </c>
      <c r="J71" s="10" t="inlineStr">
        <is>
          <t>Verba de alimentação</t>
        </is>
      </c>
      <c r="K71" s="10" t="inlineStr">
        <is>
          <t>3.10.1</t>
        </is>
      </c>
      <c r="L71" s="13" t="inlineStr">
        <is>
          <t>OK</t>
        </is>
      </c>
      <c r="M71" s="15" t="inlineStr">
        <is>
          <t>68. Frico Guimarães - verba de alimentação.pdf</t>
        </is>
      </c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</row>
    <row r="72" ht="26.25" customHeight="1" s="38">
      <c r="A72" s="10" t="n"/>
      <c r="B72" s="10" t="n">
        <v>69</v>
      </c>
      <c r="C72" s="10" t="n"/>
      <c r="D72" s="10" t="n"/>
      <c r="E72" s="10" t="inlineStr">
        <is>
          <t>Thiago Cunha</t>
        </is>
      </c>
      <c r="F72" s="19" t="inlineStr">
        <is>
          <t>ANDRE LIMA MONFRINI</t>
        </is>
      </c>
      <c r="G72" s="10" t="inlineStr">
        <is>
          <t>09/10/2023</t>
        </is>
      </c>
      <c r="H72" s="12" t="n">
        <v>240</v>
      </c>
      <c r="I72" s="11">
        <f>I71+IFERROR(D72,0)-IFERROR(H72,0)</f>
        <v/>
      </c>
      <c r="J72" s="10" t="inlineStr">
        <is>
          <t>Verba de alimentação</t>
        </is>
      </c>
      <c r="K72" s="10" t="inlineStr">
        <is>
          <t>3.10.1</t>
        </is>
      </c>
      <c r="L72" s="13" t="inlineStr">
        <is>
          <t>OK</t>
        </is>
      </c>
      <c r="M72" s="15" t="inlineStr">
        <is>
          <t>69. Thiago Cunha - verba de alimentação.pdf</t>
        </is>
      </c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</row>
    <row r="73" ht="26.25" customHeight="1" s="38">
      <c r="A73" s="10" t="n"/>
      <c r="B73" s="10" t="n">
        <v>70</v>
      </c>
      <c r="C73" s="10" t="n"/>
      <c r="D73" s="10" t="n"/>
      <c r="E73" s="10" t="inlineStr">
        <is>
          <t>André Manfrim_verba de produção</t>
        </is>
      </c>
      <c r="F73" s="10" t="inlineStr">
        <is>
          <t>Andre Lima Monfrini</t>
        </is>
      </c>
      <c r="G73" s="10" t="inlineStr">
        <is>
          <t>10/10/2023</t>
        </is>
      </c>
      <c r="H73" s="12" t="n">
        <v>500</v>
      </c>
      <c r="I73" s="11">
        <f>I72+IFERROR(D73,0)-IFERROR(H73,0)</f>
        <v/>
      </c>
      <c r="J73" s="10" t="inlineStr">
        <is>
          <t>Verba de produção</t>
        </is>
      </c>
      <c r="K73" s="10" t="inlineStr">
        <is>
          <t>3.12</t>
        </is>
      </c>
      <c r="L73" s="13" t="inlineStr">
        <is>
          <t>OK</t>
        </is>
      </c>
      <c r="M73" s="15" t="inlineStr">
        <is>
          <t>70. FAU - Locação de Espaço.pdf</t>
        </is>
      </c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</row>
    <row r="74" ht="26.25" customHeight="1" s="38">
      <c r="A74" s="10" t="n"/>
      <c r="B74" s="10" t="n">
        <v>71</v>
      </c>
      <c r="C74" s="10" t="n"/>
      <c r="D74" s="10" t="n"/>
      <c r="E74" s="10" t="inlineStr">
        <is>
          <t>FAU_locação de espaço</t>
        </is>
      </c>
      <c r="F74" s="10" t="inlineStr">
        <is>
          <t>CONTA RECEITAS D F</t>
        </is>
      </c>
      <c r="G74" s="10" t="inlineStr">
        <is>
          <t>10/10/2023</t>
        </is>
      </c>
      <c r="H74" s="12" t="n">
        <v>2300</v>
      </c>
      <c r="I74" s="11">
        <f>I73+IFERROR(D74,0)-IFERROR(H74,0)</f>
        <v/>
      </c>
      <c r="J74" s="10" t="inlineStr">
        <is>
          <t>Locação de espaço</t>
        </is>
      </c>
      <c r="K74" s="25" t="inlineStr">
        <is>
          <t>Locação de espaço (cód. pendente)</t>
        </is>
      </c>
      <c r="L74" s="13" t="inlineStr">
        <is>
          <t>OK</t>
        </is>
      </c>
      <c r="M74" s="15" t="inlineStr">
        <is>
          <t>71. Beatriz Pomar - Assistente de produção.pdf</t>
        </is>
      </c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</row>
    <row r="75" ht="26.25" customHeight="1" s="38">
      <c r="A75" s="10" t="n"/>
      <c r="B75" s="10" t="n">
        <v>72</v>
      </c>
      <c r="C75" s="10" t="n"/>
      <c r="D75" s="10" t="n"/>
      <c r="E75" s="10" t="inlineStr">
        <is>
          <t>Beatriz Pomar</t>
        </is>
      </c>
      <c r="F75" s="19" t="inlineStr">
        <is>
          <t>ANA BEATRIZ HERMANSON POMAR</t>
        </is>
      </c>
      <c r="G75" s="10" t="inlineStr">
        <is>
          <t>11/10/2023</t>
        </is>
      </c>
      <c r="H75" s="12" t="n">
        <v>1500</v>
      </c>
      <c r="I75" s="11">
        <f>I74+IFERROR(D75,0)-IFERROR(H75,0)</f>
        <v/>
      </c>
      <c r="J75" s="10" t="inlineStr">
        <is>
          <t>Assistente de Produção</t>
        </is>
      </c>
      <c r="K75" s="10" t="inlineStr">
        <is>
          <t>3.4.2</t>
        </is>
      </c>
      <c r="L75" s="13" t="inlineStr">
        <is>
          <t>OK</t>
        </is>
      </c>
      <c r="M75" s="15" t="inlineStr">
        <is>
          <t>72. MAC RS - locação de espaço.pdf</t>
        </is>
      </c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</row>
    <row r="76" ht="26.25" customHeight="1" s="38">
      <c r="A76" s="10" t="n"/>
      <c r="B76" s="10" t="n">
        <v>73</v>
      </c>
      <c r="C76" s="10" t="n"/>
      <c r="D76" s="10" t="n"/>
      <c r="E76" s="10" t="inlineStr">
        <is>
          <t>Mac Porto Alegre</t>
        </is>
      </c>
      <c r="F76" s="10" t="inlineStr">
        <is>
          <t>AAMAC</t>
        </is>
      </c>
      <c r="G76" s="10" t="inlineStr">
        <is>
          <t>11/10/2023</t>
        </is>
      </c>
      <c r="H76" s="12" t="n">
        <v>400</v>
      </c>
      <c r="I76" s="11">
        <f>I75+IFERROR(D76,0)-IFERROR(H76,0)</f>
        <v/>
      </c>
      <c r="J76" s="10" t="inlineStr">
        <is>
          <t>Locação de espaço</t>
        </is>
      </c>
      <c r="K76" s="25" t="inlineStr">
        <is>
          <t>Locação de espaço (cód. pendente)</t>
        </is>
      </c>
      <c r="L76" s="13" t="inlineStr">
        <is>
          <t>OK</t>
        </is>
      </c>
      <c r="M76" s="15" t="inlineStr">
        <is>
          <t>73. Motorista SP - transporte local.pdf</t>
        </is>
      </c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</row>
    <row r="77" ht="26.25" customHeight="1" s="38">
      <c r="A77" s="10" t="n"/>
      <c r="B77" s="10" t="n">
        <v>74</v>
      </c>
      <c r="C77" s="10" t="n"/>
      <c r="D77" s="10" t="n"/>
      <c r="E77" s="10" t="inlineStr">
        <is>
          <t>Motorista SP</t>
        </is>
      </c>
      <c r="F77" s="10" t="inlineStr">
        <is>
          <t>Malnes Transporte e Produções</t>
        </is>
      </c>
      <c r="G77" s="10" t="inlineStr">
        <is>
          <t>11/10/2023</t>
        </is>
      </c>
      <c r="H77" s="12" t="n">
        <v>500</v>
      </c>
      <c r="I77" s="11">
        <f>I76+IFERROR(D77,0)-IFERROR(H77,0)</f>
        <v/>
      </c>
      <c r="J77" s="10" t="inlineStr">
        <is>
          <t>Transporte Local</t>
        </is>
      </c>
      <c r="K77" s="10" t="inlineStr">
        <is>
          <t>3.9.1</t>
        </is>
      </c>
      <c r="L77" s="13" t="inlineStr">
        <is>
          <t>OK</t>
        </is>
      </c>
      <c r="M77" s="15" t="inlineStr">
        <is>
          <t>74. Sofia Vontobel - Produtora Local POA.pdf</t>
        </is>
      </c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</row>
    <row r="78" ht="26.25" customHeight="1" s="38">
      <c r="A78" s="10" t="n"/>
      <c r="B78" s="10" t="n">
        <v>75</v>
      </c>
      <c r="C78" s="10" t="n"/>
      <c r="D78" s="10" t="n"/>
      <c r="E78" s="10" t="inlineStr">
        <is>
          <t>Sofia Vontobel</t>
        </is>
      </c>
      <c r="F78" s="10" t="inlineStr">
        <is>
          <t>VONDOC FILMES LTDA</t>
        </is>
      </c>
      <c r="G78" s="10" t="inlineStr">
        <is>
          <t>11/10/2023</t>
        </is>
      </c>
      <c r="H78" s="12" t="n">
        <v>4000</v>
      </c>
      <c r="I78" s="11">
        <f>I77+IFERROR(D78,0)-IFERROR(H78,0)</f>
        <v/>
      </c>
      <c r="J78" s="10" t="inlineStr">
        <is>
          <t>Assistente de Produção</t>
        </is>
      </c>
      <c r="K78" s="10" t="inlineStr">
        <is>
          <t>3.4.2</t>
        </is>
      </c>
      <c r="L78" s="13" t="inlineStr">
        <is>
          <t>OK</t>
        </is>
      </c>
      <c r="M78" s="15" t="inlineStr">
        <is>
          <t>75. Verba de produção Rio de Janeiro.pdf</t>
        </is>
      </c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</row>
    <row r="79" ht="26.25" customHeight="1" s="38">
      <c r="A79" s="10" t="n"/>
      <c r="B79" s="10" t="n">
        <v>76</v>
      </c>
      <c r="C79" s="10" t="n"/>
      <c r="D79" s="10" t="n"/>
      <c r="E79" s="10" t="inlineStr">
        <is>
          <t>Ida Leal_verba RJ</t>
        </is>
      </c>
      <c r="F79" s="10" t="inlineStr">
        <is>
          <t>IDALINA SOUZA RIBEIRO</t>
        </is>
      </c>
      <c r="G79" s="10" t="inlineStr">
        <is>
          <t>11/10/2023</t>
        </is>
      </c>
      <c r="H79" s="12" t="n">
        <v>1000</v>
      </c>
      <c r="I79" s="11">
        <f>I78+IFERROR(D79,0)-IFERROR(H79,0)</f>
        <v/>
      </c>
      <c r="J79" s="10" t="inlineStr">
        <is>
          <t>Verba de produção</t>
        </is>
      </c>
      <c r="K79" s="10" t="inlineStr">
        <is>
          <t>3.12</t>
        </is>
      </c>
      <c r="L79" s="13" t="inlineStr">
        <is>
          <t>OK</t>
        </is>
      </c>
      <c r="M79" s="15" t="inlineStr">
        <is>
          <t>76. Hospedagem Equipe RJ - Hospedagem sem alimentação.pdf</t>
        </is>
      </c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</row>
    <row r="80" ht="26.25" customHeight="1" s="38">
      <c r="A80" s="10" t="n"/>
      <c r="B80" s="10" t="n">
        <v>77</v>
      </c>
      <c r="C80" s="10" t="n"/>
      <c r="D80" s="10" t="n"/>
      <c r="E80" s="10" t="inlineStr">
        <is>
          <t>Hotel equipe (RJ)</t>
        </is>
      </c>
      <c r="F80" s="10" t="inlineStr">
        <is>
          <t>MANDALA TOURS</t>
        </is>
      </c>
      <c r="G80" s="10" t="inlineStr">
        <is>
          <t>11/10/2023</t>
        </is>
      </c>
      <c r="H80" s="12" t="n">
        <v>9672</v>
      </c>
      <c r="I80" s="11">
        <f>I79+IFERROR(D80,0)-IFERROR(H80,0)</f>
        <v/>
      </c>
      <c r="J80" s="10" t="inlineStr">
        <is>
          <t>Hospedagem sem alimentação</t>
        </is>
      </c>
      <c r="K80" s="10" t="inlineStr">
        <is>
          <t>3.11.1</t>
        </is>
      </c>
      <c r="L80" s="13" t="inlineStr">
        <is>
          <t>OK</t>
        </is>
      </c>
      <c r="M80" s="26" t="inlineStr">
        <is>
          <t>⚠ Comprovante não localizado na pasta</t>
        </is>
      </c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</row>
    <row r="81" ht="26.25" customHeight="1" s="38">
      <c r="A81" s="10" t="n"/>
      <c r="B81" s="10" t="n">
        <v>78</v>
      </c>
      <c r="C81" s="10" t="n"/>
      <c r="D81" s="10" t="n"/>
      <c r="E81" s="10" t="inlineStr">
        <is>
          <t>André Manfrim_verba alimentação</t>
        </is>
      </c>
      <c r="F81" s="10" t="inlineStr">
        <is>
          <t>Andre Lima Monfrini</t>
        </is>
      </c>
      <c r="G81" s="10" t="inlineStr">
        <is>
          <t>13/10/2023</t>
        </is>
      </c>
      <c r="H81" s="12" t="n">
        <v>1200</v>
      </c>
      <c r="I81" s="11">
        <f>I80+IFERROR(D81,0)-IFERROR(H81,0)</f>
        <v/>
      </c>
      <c r="J81" s="10" t="inlineStr">
        <is>
          <t>Verba de alimentação</t>
        </is>
      </c>
      <c r="K81" s="10" t="inlineStr">
        <is>
          <t>3.11.3</t>
        </is>
      </c>
      <c r="L81" s="13" t="inlineStr">
        <is>
          <t>OK</t>
        </is>
      </c>
      <c r="M81" s="15" t="inlineStr">
        <is>
          <t>78. André Manfrim - verba de alimentação.pdf</t>
        </is>
      </c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</row>
    <row r="82" ht="26.25" customHeight="1" s="38">
      <c r="A82" s="10" t="n"/>
      <c r="B82" s="10" t="n">
        <v>79</v>
      </c>
      <c r="C82" s="10" t="n"/>
      <c r="D82" s="10" t="n"/>
      <c r="E82" s="10" t="inlineStr">
        <is>
          <t>Frico Guimarães_verba alimentação</t>
        </is>
      </c>
      <c r="F82" s="10" t="inlineStr">
        <is>
          <t>Felipe Guimarães Rosa</t>
        </is>
      </c>
      <c r="G82" s="10" t="inlineStr">
        <is>
          <t>13/10/2023</t>
        </is>
      </c>
      <c r="H82" s="12" t="n">
        <v>1200</v>
      </c>
      <c r="I82" s="11">
        <f>I81+IFERROR(D82,0)-IFERROR(H82,0)</f>
        <v/>
      </c>
      <c r="J82" s="10" t="inlineStr">
        <is>
          <t>Verba de alimentação</t>
        </is>
      </c>
      <c r="K82" s="10" t="inlineStr">
        <is>
          <t>3.11.3</t>
        </is>
      </c>
      <c r="L82" s="13" t="inlineStr">
        <is>
          <t>OK</t>
        </is>
      </c>
      <c r="M82" s="15" t="inlineStr">
        <is>
          <t>79. Frico Guimarães - verba de alimentação.pdf</t>
        </is>
      </c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</row>
    <row r="83" ht="26.25" customHeight="1" s="38">
      <c r="A83" s="10" t="n"/>
      <c r="B83" s="10" t="n">
        <v>80</v>
      </c>
      <c r="C83" s="10" t="n"/>
      <c r="D83" s="10" t="n"/>
      <c r="E83" s="10" t="inlineStr">
        <is>
          <t>Luis Cipullo_verba alimentação</t>
        </is>
      </c>
      <c r="F83" s="19" t="inlineStr">
        <is>
          <t>ANDRE LIMA MONFRINI</t>
        </is>
      </c>
      <c r="G83" s="10" t="inlineStr">
        <is>
          <t>13/10/2023</t>
        </is>
      </c>
      <c r="H83" s="12" t="n">
        <v>1200</v>
      </c>
      <c r="I83" s="11">
        <f>I82+IFERROR(D83,0)-IFERROR(H83,0)</f>
        <v/>
      </c>
      <c r="J83" s="10" t="inlineStr">
        <is>
          <t>Verba de alimentação</t>
        </is>
      </c>
      <c r="K83" s="10" t="inlineStr">
        <is>
          <t>3.11.3</t>
        </is>
      </c>
      <c r="L83" s="13" t="inlineStr">
        <is>
          <t>OK</t>
        </is>
      </c>
      <c r="M83" s="15" t="inlineStr">
        <is>
          <t>80. Luis Cipullo - verba de alimentação.pdf</t>
        </is>
      </c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</row>
    <row r="84" ht="26.25" customHeight="1" s="38">
      <c r="A84" s="10" t="n"/>
      <c r="B84" s="10" t="n">
        <v>81</v>
      </c>
      <c r="C84" s="10" t="n"/>
      <c r="D84" s="10" t="n"/>
      <c r="E84" s="10" t="inlineStr">
        <is>
          <t>Thiago Cunha_verba alimentação</t>
        </is>
      </c>
      <c r="F84" s="19" t="inlineStr">
        <is>
          <t>FELIPE GUIMARÃES ROSA</t>
        </is>
      </c>
      <c r="G84" s="10" t="inlineStr">
        <is>
          <t>13/10/2023</t>
        </is>
      </c>
      <c r="H84" s="12" t="n">
        <v>1200</v>
      </c>
      <c r="I84" s="11">
        <f>I83+IFERROR(D84,0)-IFERROR(H84,0)</f>
        <v/>
      </c>
      <c r="J84" s="10" t="inlineStr">
        <is>
          <t>Verba de alimentação</t>
        </is>
      </c>
      <c r="K84" s="10" t="inlineStr">
        <is>
          <t>3.11.3</t>
        </is>
      </c>
      <c r="L84" s="13" t="inlineStr">
        <is>
          <t>OK</t>
        </is>
      </c>
      <c r="M84" s="15" t="inlineStr">
        <is>
          <t>81. Thiago Cunha - verba de alimentação.pdf</t>
        </is>
      </c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</row>
    <row r="85" ht="26.25" customHeight="1" s="38">
      <c r="A85" s="10" t="n"/>
      <c r="B85" s="10" t="n">
        <v>82</v>
      </c>
      <c r="C85" s="10" t="n"/>
      <c r="D85" s="10" t="n"/>
      <c r="E85" s="10" t="inlineStr">
        <is>
          <t>André Manfrim_verba de produção RJ</t>
        </is>
      </c>
      <c r="F85" s="19" t="inlineStr">
        <is>
          <t>ANDRÉ LIMA MANFRIM</t>
        </is>
      </c>
      <c r="G85" s="10" t="inlineStr">
        <is>
          <t>13/10/2023</t>
        </is>
      </c>
      <c r="H85" s="12" t="n">
        <v>1000</v>
      </c>
      <c r="I85" s="11">
        <f>I84+IFERROR(D85,0)-IFERROR(H85,0)</f>
        <v/>
      </c>
      <c r="J85" s="10" t="inlineStr">
        <is>
          <t>Verba de alimentação</t>
        </is>
      </c>
      <c r="K85" s="10" t="inlineStr">
        <is>
          <t xml:space="preserve"> 3.11.3</t>
        </is>
      </c>
      <c r="L85" s="13" t="inlineStr">
        <is>
          <t>OK</t>
        </is>
      </c>
      <c r="M85" s="15" t="inlineStr">
        <is>
          <t>82. André Manfrim - verba de produção RJ.pdf</t>
        </is>
      </c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</row>
    <row r="86" ht="26.25" customHeight="1" s="38">
      <c r="A86" s="10" t="n"/>
      <c r="B86" s="10" t="n">
        <v>83</v>
      </c>
      <c r="C86" s="10" t="n"/>
      <c r="D86" s="10" t="n"/>
      <c r="E86" s="10" t="inlineStr">
        <is>
          <t>Ida Leal_verba de alimentação</t>
        </is>
      </c>
      <c r="F86" s="10" t="inlineStr">
        <is>
          <t>IDALINA SOUZA RIBEIRO</t>
        </is>
      </c>
      <c r="G86" s="10" t="inlineStr">
        <is>
          <t>13/10/2023</t>
        </is>
      </c>
      <c r="H86" s="12" t="n">
        <v>480</v>
      </c>
      <c r="I86" s="11">
        <f>I85+IFERROR(D86,0)-IFERROR(H86,0)</f>
        <v/>
      </c>
      <c r="J86" s="10" t="inlineStr">
        <is>
          <t>Verba de alimentação</t>
        </is>
      </c>
      <c r="K86" s="10" t="inlineStr">
        <is>
          <t>3.11.3</t>
        </is>
      </c>
      <c r="L86" s="13" t="inlineStr">
        <is>
          <t>OK</t>
        </is>
      </c>
      <c r="M86" s="15" t="inlineStr">
        <is>
          <t>83. Ida Leal - verba de alimentação.pdf</t>
        </is>
      </c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</row>
    <row r="87" ht="26.25" customHeight="1" s="38">
      <c r="A87" s="10" t="n"/>
      <c r="B87" s="10" t="n">
        <v>84</v>
      </c>
      <c r="C87" s="10" t="n"/>
      <c r="D87" s="10" t="n"/>
      <c r="E87" s="10" t="inlineStr">
        <is>
          <t>Anne Santos_verba de alimentação</t>
        </is>
      </c>
      <c r="F87" s="19" t="inlineStr">
        <is>
          <t>IDALINA SOUZA RIBEIRO</t>
        </is>
      </c>
      <c r="G87" s="10" t="inlineStr">
        <is>
          <t>13/10/2023</t>
        </is>
      </c>
      <c r="H87" s="12" t="n">
        <v>480</v>
      </c>
      <c r="I87" s="11">
        <f>I86+IFERROR(D87,0)-IFERROR(H87,0)</f>
        <v/>
      </c>
      <c r="J87" s="10" t="inlineStr">
        <is>
          <t>Verba de alimentação</t>
        </is>
      </c>
      <c r="K87" s="10" t="inlineStr">
        <is>
          <t>3.11.3</t>
        </is>
      </c>
      <c r="L87" s="13" t="inlineStr">
        <is>
          <t>OK</t>
        </is>
      </c>
      <c r="M87" s="15" t="inlineStr">
        <is>
          <t>84. Anne Santos - verba de alimentação.pdf</t>
        </is>
      </c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</row>
    <row r="88" ht="26.25" customHeight="1" s="38">
      <c r="A88" s="10" t="n"/>
      <c r="B88" s="10" t="n">
        <v>85</v>
      </c>
      <c r="C88" s="10" t="n"/>
      <c r="D88" s="10" t="n"/>
      <c r="E88" s="10" t="inlineStr">
        <is>
          <t>Alimentação Motorista RJ</t>
        </is>
      </c>
      <c r="F88" s="10" t="inlineStr">
        <is>
          <t>RICARDO DIAS DOS SANTOS</t>
        </is>
      </c>
      <c r="G88" s="10" t="inlineStr">
        <is>
          <t>13/10/2023</t>
        </is>
      </c>
      <c r="H88" s="12" t="n">
        <v>300</v>
      </c>
      <c r="I88" s="11">
        <f>I87+IFERROR(D88,0)-IFERROR(H88,0)</f>
        <v/>
      </c>
      <c r="J88" s="10" t="inlineStr">
        <is>
          <t>Verba de alimentação</t>
        </is>
      </c>
      <c r="K88" s="10" t="inlineStr">
        <is>
          <t>3.11.3</t>
        </is>
      </c>
      <c r="L88" s="13" t="inlineStr">
        <is>
          <t>OK</t>
        </is>
      </c>
      <c r="M88" s="15" t="inlineStr">
        <is>
          <t>85. Motorista Rio - verba de alimentação.pdf</t>
        </is>
      </c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</row>
    <row r="89" ht="26.25" customHeight="1" s="38">
      <c r="A89" s="10" t="n"/>
      <c r="B89" s="10" t="n">
        <v>86</v>
      </c>
      <c r="C89" s="10" t="n"/>
      <c r="D89" s="10" t="n"/>
      <c r="E89" s="10" t="inlineStr">
        <is>
          <t>Ida Leal - Primenra parcela</t>
        </is>
      </c>
      <c r="F89" s="10" t="inlineStr">
        <is>
          <t>MAGA PROJETOS CULTURAIS</t>
        </is>
      </c>
      <c r="G89" s="10" t="inlineStr">
        <is>
          <t>13/10/2023</t>
        </is>
      </c>
      <c r="H89" s="12" t="n">
        <v>2000</v>
      </c>
      <c r="I89" s="11">
        <f>I88+IFERROR(D89,0)-IFERROR(H89,0)</f>
        <v/>
      </c>
      <c r="J89" s="10" t="inlineStr">
        <is>
          <t>Assistente de Produção</t>
        </is>
      </c>
      <c r="K89" s="10" t="inlineStr">
        <is>
          <t>3.4.2</t>
        </is>
      </c>
      <c r="L89" s="13" t="inlineStr">
        <is>
          <t>OK</t>
        </is>
      </c>
      <c r="M89" s="15" t="inlineStr">
        <is>
          <t>86. Ida Leal (primeira parcela) - Prod. local RJ.pdf</t>
        </is>
      </c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</row>
    <row r="90" ht="26.25" customHeight="1" s="38">
      <c r="A90" s="10" t="n"/>
      <c r="B90" s="10" t="n">
        <v>87</v>
      </c>
      <c r="C90" s="10" t="n"/>
      <c r="D90" s="10" t="n"/>
      <c r="E90" s="10" t="inlineStr">
        <is>
          <t>Beatriz Pomar</t>
        </is>
      </c>
      <c r="F90" s="10" t="inlineStr">
        <is>
          <t>Beatriz Pomar</t>
        </is>
      </c>
      <c r="G90" s="10" t="inlineStr">
        <is>
          <t>16/10/2023</t>
        </is>
      </c>
      <c r="H90" s="12" t="n">
        <v>3000</v>
      </c>
      <c r="I90" s="11">
        <f>I89+IFERROR(D90,0)-IFERROR(H90,0)</f>
        <v/>
      </c>
      <c r="J90" s="10" t="inlineStr">
        <is>
          <t>Assistente de Produção</t>
        </is>
      </c>
      <c r="K90" s="10" t="inlineStr">
        <is>
          <t>3.4.2</t>
        </is>
      </c>
      <c r="L90" s="24" t="inlineStr">
        <is>
          <t>DATA CORRIGIDA — aplicado nesta versão</t>
        </is>
      </c>
      <c r="M90" s="15" t="inlineStr">
        <is>
          <t>87. Camila Braune - Tecnica de som SP.pdf</t>
        </is>
      </c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</row>
    <row r="91" ht="26.25" customHeight="1" s="38">
      <c r="A91" s="10" t="n"/>
      <c r="B91" s="10" t="n"/>
      <c r="C91" s="10" t="n"/>
      <c r="D91" s="10" t="n"/>
      <c r="E91" s="10" t="inlineStr">
        <is>
          <t>Equipamento de luz RJ</t>
        </is>
      </c>
      <c r="F91" s="19" t="inlineStr">
        <is>
          <t>LUZ RIO LOCACAO DE EQUIPAMENTOS</t>
        </is>
      </c>
      <c r="G91" s="10" t="inlineStr">
        <is>
          <t>16/10/2023</t>
        </is>
      </c>
      <c r="H91" s="12" t="n">
        <v>1100</v>
      </c>
      <c r="I91" s="11">
        <f>I90+IFERROR(D91,0)-IFERROR(H91,0)</f>
        <v/>
      </c>
      <c r="J91" s="10" t="inlineStr">
        <is>
          <t>Equipamento de luz</t>
        </is>
      </c>
      <c r="K91" s="10" t="inlineStr">
        <is>
          <t>3.7</t>
        </is>
      </c>
      <c r="L91" s="13" t="inlineStr">
        <is>
          <t>OK</t>
        </is>
      </c>
      <c r="M91" s="15" t="inlineStr">
        <is>
          <t>88. Equipamento de Luz - Rio de Janeiro.pdf</t>
        </is>
      </c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</row>
    <row r="92" ht="26.25" customHeight="1" s="38">
      <c r="A92" s="10" t="n"/>
      <c r="B92" s="10" t="n"/>
      <c r="C92" s="10" t="n"/>
      <c r="D92" s="10" t="n"/>
      <c r="E92" s="10" t="inlineStr">
        <is>
          <t>Motorista SP</t>
        </is>
      </c>
      <c r="F92" s="10" t="inlineStr">
        <is>
          <t>CRISTHIANO RODRIGUES DE JESUS</t>
        </is>
      </c>
      <c r="G92" s="10" t="inlineStr">
        <is>
          <t>17/10/2023</t>
        </is>
      </c>
      <c r="H92" s="12" t="n">
        <v>4375</v>
      </c>
      <c r="I92" s="11">
        <f>I91+IFERROR(D92,0)-IFERROR(H92,0)</f>
        <v/>
      </c>
      <c r="J92" s="10" t="inlineStr">
        <is>
          <t>Transporte Local</t>
        </is>
      </c>
      <c r="K92" s="10" t="inlineStr">
        <is>
          <t>3.9.3</t>
        </is>
      </c>
      <c r="L92" s="13" t="inlineStr">
        <is>
          <t>OK</t>
        </is>
      </c>
      <c r="M92" s="15" t="inlineStr">
        <is>
          <t>89. Van São Paulo - transporte local.pdf</t>
        </is>
      </c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</row>
    <row r="93" ht="26.25" customHeight="1" s="38">
      <c r="A93" s="10" t="n"/>
      <c r="B93" s="10" t="n"/>
      <c r="C93" s="10" t="n"/>
      <c r="D93" s="10" t="n"/>
      <c r="E93" s="10" t="inlineStr">
        <is>
          <t>Motorista POA</t>
        </is>
      </c>
      <c r="F93" s="10" t="inlineStr">
        <is>
          <t>CLAUDIA</t>
        </is>
      </c>
      <c r="G93" s="10" t="inlineStr">
        <is>
          <t>17/10/2023</t>
        </is>
      </c>
      <c r="H93" s="12" t="n">
        <v>4900</v>
      </c>
      <c r="I93" s="11">
        <f>I92+IFERROR(D93,0)-IFERROR(H93,0)</f>
        <v/>
      </c>
      <c r="J93" s="10" t="inlineStr">
        <is>
          <t>Transporte Local</t>
        </is>
      </c>
      <c r="K93" s="10" t="inlineStr">
        <is>
          <t>3.9.3</t>
        </is>
      </c>
      <c r="L93" s="13" t="inlineStr">
        <is>
          <t>OK</t>
        </is>
      </c>
      <c r="M93" s="15" t="inlineStr">
        <is>
          <t>90. Van porto Alegre - transporte local.pdf</t>
        </is>
      </c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</row>
    <row r="94" ht="26.25" customHeight="1" s="38">
      <c r="A94" s="10" t="n"/>
      <c r="B94" s="10" t="n"/>
      <c r="C94" s="10" t="n"/>
      <c r="D94" s="10" t="n"/>
      <c r="E94" s="10" t="inlineStr">
        <is>
          <t>Fernando Miguel</t>
        </is>
      </c>
      <c r="F94" s="19" t="inlineStr">
        <is>
          <t>FERNANDO MIGUEL EFRON</t>
        </is>
      </c>
      <c r="G94" s="10" t="inlineStr">
        <is>
          <t>18/10/2023</t>
        </is>
      </c>
      <c r="H94" s="12" t="n">
        <v>550</v>
      </c>
      <c r="I94" s="11">
        <f>I93+IFERROR(D94,0)-IFERROR(H94,0)</f>
        <v/>
      </c>
      <c r="J94" s="10" t="inlineStr">
        <is>
          <t>Equipamento de som</t>
        </is>
      </c>
      <c r="K94" s="10" t="inlineStr">
        <is>
          <t>3.7</t>
        </is>
      </c>
      <c r="L94" s="13" t="inlineStr">
        <is>
          <t>OK</t>
        </is>
      </c>
      <c r="M94" s="15" t="inlineStr">
        <is>
          <t>91. Fernando Miguel - Locação de equipamentop de som.pdf</t>
        </is>
      </c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</row>
    <row r="95" ht="26.25" customHeight="1" s="38">
      <c r="A95" s="10" t="n"/>
      <c r="B95" s="10" t="n"/>
      <c r="C95" s="10" t="n"/>
      <c r="D95" s="10" t="n"/>
      <c r="E95" s="10" t="inlineStr">
        <is>
          <t>Mônica Guimarães (reembolso)</t>
        </is>
      </c>
      <c r="F95" s="10" t="inlineStr">
        <is>
          <t>MONICA GUIMARAES P MORAES</t>
        </is>
      </c>
      <c r="G95" s="10" t="inlineStr">
        <is>
          <t>24/10/2023</t>
        </is>
      </c>
      <c r="H95" s="12" t="n">
        <v>9427.379999999999</v>
      </c>
      <c r="I95" s="11">
        <f>I94+IFERROR(D95,0)-IFERROR(H95,0)</f>
        <v/>
      </c>
      <c r="J95" s="10" t="inlineStr">
        <is>
          <t>Passagens Aéreas</t>
        </is>
      </c>
      <c r="K95" s="10" t="inlineStr">
        <is>
          <t>3.11.2</t>
        </is>
      </c>
      <c r="L95" s="13" t="inlineStr">
        <is>
          <t>OK</t>
        </is>
      </c>
      <c r="M95" s="15" t="inlineStr">
        <is>
          <t>92. Reembolso MG - Passagens Aéreas.pdf</t>
        </is>
      </c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</row>
    <row r="96" ht="26.25" customHeight="1" s="38">
      <c r="A96" s="10" t="n"/>
      <c r="B96" s="10" t="n"/>
      <c r="C96" s="10" t="n"/>
      <c r="D96" s="10" t="n"/>
      <c r="E96" s="10" t="inlineStr">
        <is>
          <t>André Finotti</t>
        </is>
      </c>
      <c r="F96" s="10" t="inlineStr">
        <is>
          <t>FOGO FILMES LTDA</t>
        </is>
      </c>
      <c r="G96" s="10" t="inlineStr">
        <is>
          <t>25/10/2023</t>
        </is>
      </c>
      <c r="H96" s="12" t="n">
        <v>20625</v>
      </c>
      <c r="I96" s="11">
        <f>I95+IFERROR(D96,0)-IFERROR(H96,0)</f>
        <v/>
      </c>
      <c r="J96" s="10" t="inlineStr">
        <is>
          <t>Edição e Finalização</t>
        </is>
      </c>
      <c r="K96" s="10" t="inlineStr">
        <is>
          <t>4.6</t>
        </is>
      </c>
      <c r="L96" s="13" t="inlineStr">
        <is>
          <t>OK</t>
        </is>
      </c>
      <c r="M96" s="15" t="inlineStr">
        <is>
          <t>93. André Finotti - Pacote de imagem.pdf</t>
        </is>
      </c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</row>
    <row r="97" ht="26.25" customHeight="1" s="38">
      <c r="A97" s="10" t="n"/>
      <c r="B97" s="10" t="n"/>
      <c r="C97" s="10" t="n"/>
      <c r="D97" s="10" t="n"/>
      <c r="E97" s="10" t="inlineStr">
        <is>
          <t>Anne Santos - pagamento</t>
        </is>
      </c>
      <c r="F97" s="19" t="inlineStr">
        <is>
          <t>ANNE SANTOS</t>
        </is>
      </c>
      <c r="G97" s="10" t="inlineStr">
        <is>
          <t>25/10/2023</t>
        </is>
      </c>
      <c r="H97" s="12" t="n">
        <v>3600</v>
      </c>
      <c r="I97" s="11">
        <f>I96+IFERROR(D97,0)-IFERROR(H97,0)</f>
        <v/>
      </c>
      <c r="J97" s="10" t="inlineStr">
        <is>
          <t>Som Direto RJ</t>
        </is>
      </c>
      <c r="K97" s="10" t="inlineStr">
        <is>
          <t>3.6.1</t>
        </is>
      </c>
      <c r="L97" s="13" t="inlineStr">
        <is>
          <t>OK</t>
        </is>
      </c>
      <c r="M97" s="15" t="inlineStr">
        <is>
          <t>94. Anne Santos - Som Direto RJ.pdf</t>
        </is>
      </c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</row>
    <row r="98" ht="26.25" customHeight="1" s="38">
      <c r="A98" s="10" t="n"/>
      <c r="B98" s="10" t="n"/>
      <c r="C98" s="10" t="n"/>
      <c r="D98" s="10" t="n"/>
      <c r="E98" s="10" t="inlineStr">
        <is>
          <t>Frico Guimarães - parcela final</t>
        </is>
      </c>
      <c r="F98" s="10" t="inlineStr">
        <is>
          <t>MOG PRODUTORA</t>
        </is>
      </c>
      <c r="G98" s="10" t="inlineStr">
        <is>
          <t>25/10/2023</t>
        </is>
      </c>
      <c r="H98" s="12" t="n">
        <v>13500</v>
      </c>
      <c r="I98" s="11">
        <f>I97+IFERROR(D98,0)-IFERROR(H98,0)</f>
        <v/>
      </c>
      <c r="J98" s="10" t="inlineStr">
        <is>
          <t>Diretor de Fotografia</t>
        </is>
      </c>
      <c r="K98" s="10" t="inlineStr">
        <is>
          <t>3.5.1</t>
        </is>
      </c>
      <c r="L98" s="13" t="inlineStr">
        <is>
          <t>OK</t>
        </is>
      </c>
      <c r="M98" s="15" t="inlineStr">
        <is>
          <t>95. Frico Guimarães - Diretor de Fotografia.pdf</t>
        </is>
      </c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</row>
    <row r="99" ht="26.25" customHeight="1" s="38">
      <c r="A99" s="10" t="n"/>
      <c r="B99" s="10" t="n"/>
      <c r="C99" s="10" t="n"/>
      <c r="D99" s="10" t="n"/>
      <c r="E99" s="10" t="inlineStr">
        <is>
          <t>Luiz Felipe G Labaki</t>
        </is>
      </c>
      <c r="F99" s="10" t="inlineStr">
        <is>
          <t>Luiz Felipe G Labaki</t>
        </is>
      </c>
      <c r="G99" s="10" t="inlineStr">
        <is>
          <t>25/10/2023</t>
        </is>
      </c>
      <c r="H99" s="12" t="n">
        <v>10000</v>
      </c>
      <c r="I99" s="11">
        <f>I98+IFERROR(D99,0)-IFERROR(H99,0)</f>
        <v/>
      </c>
      <c r="J99" s="10" t="inlineStr">
        <is>
          <t>Assistente de Roteiro</t>
        </is>
      </c>
      <c r="K99" s="27" t="inlineStr">
        <is>
          <t>2.2.1 / 3.3.1</t>
        </is>
      </c>
      <c r="L99" s="24" t="inlineStr">
        <is>
          <t>DATA CORRIGIDA — aplicado nesta versão</t>
        </is>
      </c>
      <c r="M99" s="15" t="inlineStr">
        <is>
          <t>96. Mônica Guimarães - Produtora Executiva.pdf</t>
        </is>
      </c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</row>
    <row r="100" ht="26.25" customHeight="1" s="38">
      <c r="A100" s="10" t="n"/>
      <c r="B100" s="10" t="n"/>
      <c r="C100" s="10" t="n"/>
      <c r="D100" s="10" t="n"/>
      <c r="E100" s="10" t="inlineStr">
        <is>
          <t>Ida Leal - parcela final</t>
        </is>
      </c>
      <c r="F100" s="10" t="inlineStr">
        <is>
          <t>MAGA PROJETOS CULTURAIS</t>
        </is>
      </c>
      <c r="G100" s="10" t="inlineStr">
        <is>
          <t>25/10/2023</t>
        </is>
      </c>
      <c r="H100" s="12" t="n">
        <v>2000</v>
      </c>
      <c r="I100" s="11">
        <f>I99+IFERROR(D100,0)-IFERROR(H100,0)</f>
        <v/>
      </c>
      <c r="J100" s="10" t="inlineStr">
        <is>
          <t>Assistente de Produção</t>
        </is>
      </c>
      <c r="K100" s="10" t="inlineStr">
        <is>
          <t>3.4.2</t>
        </is>
      </c>
      <c r="L100" s="13" t="inlineStr">
        <is>
          <t>OK</t>
        </is>
      </c>
      <c r="M100" s="15" t="inlineStr">
        <is>
          <t>97. Idalina - Produtora RJ.pdf</t>
        </is>
      </c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</row>
    <row r="101" ht="26.25" customHeight="1" s="38">
      <c r="A101" s="10" t="n"/>
      <c r="B101" s="10" t="n"/>
      <c r="C101" s="10" t="n"/>
      <c r="D101" s="10" t="n"/>
      <c r="E101" s="10" t="inlineStr">
        <is>
          <t>Thiago Cunha - equipamento</t>
        </is>
      </c>
      <c r="F101" s="19" t="inlineStr">
        <is>
          <t>THIAGO AUGUSTO GOMAS CUNHA</t>
        </is>
      </c>
      <c r="G101" s="10" t="inlineStr">
        <is>
          <t>25/10/2023</t>
        </is>
      </c>
      <c r="H101" s="12" t="n">
        <v>1800</v>
      </c>
      <c r="I101" s="11">
        <f>I100+IFERROR(D101,0)-IFERROR(H101,0)</f>
        <v/>
      </c>
      <c r="J101" s="10" t="inlineStr">
        <is>
          <t>Equipamento de luz</t>
        </is>
      </c>
      <c r="K101" s="10" t="inlineStr">
        <is>
          <t>3.7</t>
        </is>
      </c>
      <c r="L101" s="13" t="inlineStr">
        <is>
          <t>OK</t>
        </is>
      </c>
      <c r="M101" s="15" t="inlineStr">
        <is>
          <t>98. Thiago Cunha - Equipamento de luz.pdf</t>
        </is>
      </c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</row>
    <row r="102" ht="26.25" customHeight="1" s="38">
      <c r="A102" s="10" t="n"/>
      <c r="B102" s="10" t="n"/>
      <c r="C102" s="10" t="n"/>
      <c r="D102" s="10" t="n"/>
      <c r="E102" s="10" t="inlineStr">
        <is>
          <t>Thiago Cunha - parcela final</t>
        </is>
      </c>
      <c r="F102" s="19" t="inlineStr">
        <is>
          <t>THIAGO AUGUSTO GOMAS CUNHA</t>
        </is>
      </c>
      <c r="G102" s="10" t="inlineStr">
        <is>
          <t>25/10/2023</t>
        </is>
      </c>
      <c r="H102" s="12" t="n">
        <v>4800</v>
      </c>
      <c r="I102" s="11">
        <f>I101+IFERROR(D102,0)-IFERROR(H102,0)</f>
        <v/>
      </c>
      <c r="J102" s="10" t="inlineStr">
        <is>
          <t>Logger</t>
        </is>
      </c>
      <c r="K102" s="10" t="inlineStr">
        <is>
          <t>3.6.3</t>
        </is>
      </c>
      <c r="L102" s="13" t="inlineStr">
        <is>
          <t>OK</t>
        </is>
      </c>
      <c r="M102" s="15" t="inlineStr">
        <is>
          <t>99. Thiago Cunha - Logger.pdf</t>
        </is>
      </c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</row>
    <row r="103" ht="26.25" customHeight="1" s="38">
      <c r="A103" s="10" t="n"/>
      <c r="B103" s="10" t="n"/>
      <c r="C103" s="10" t="n"/>
      <c r="D103" s="10" t="n"/>
      <c r="E103" s="10" t="inlineStr">
        <is>
          <t>Sofia Vontobel</t>
        </is>
      </c>
      <c r="F103" s="19" t="inlineStr">
        <is>
          <t>SOFIA VONTOBEL BACCARINI</t>
        </is>
      </c>
      <c r="G103" s="10" t="inlineStr">
        <is>
          <t>25/10/2023</t>
        </is>
      </c>
      <c r="H103" s="12" t="n">
        <v>816.42</v>
      </c>
      <c r="I103" s="11">
        <f>I102+IFERROR(D103,0)-IFERROR(H103,0)</f>
        <v/>
      </c>
      <c r="J103" s="10" t="inlineStr">
        <is>
          <t>Verba de produção</t>
        </is>
      </c>
      <c r="K103" s="10" t="inlineStr">
        <is>
          <t>3.12</t>
        </is>
      </c>
      <c r="L103" s="13" t="inlineStr">
        <is>
          <t>OK</t>
        </is>
      </c>
      <c r="M103" s="15" t="inlineStr">
        <is>
          <t>100. Reembolso Sofia - Verba de Produção.pdf</t>
        </is>
      </c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</row>
    <row r="104" ht="26.25" customHeight="1" s="38">
      <c r="A104" s="10" t="n"/>
      <c r="B104" s="10" t="n"/>
      <c r="C104" s="10" t="n"/>
      <c r="D104" s="10" t="n"/>
      <c r="E104" s="10" t="inlineStr">
        <is>
          <t>Calendoscopia</t>
        </is>
      </c>
      <c r="F104" s="10" t="inlineStr">
        <is>
          <t>CALEIDOSKOPICA PRODUCOES</t>
        </is>
      </c>
      <c r="G104" s="10" t="inlineStr">
        <is>
          <t>25/10/2023</t>
        </is>
      </c>
      <c r="H104" s="12" t="n">
        <v>450</v>
      </c>
      <c r="I104" s="11">
        <f>I103+IFERROR(D104,0)-IFERROR(H104,0)</f>
        <v/>
      </c>
      <c r="J104" s="10" t="inlineStr">
        <is>
          <t>Equipamento de som</t>
        </is>
      </c>
      <c r="K104" s="10" t="inlineStr">
        <is>
          <t>3.7</t>
        </is>
      </c>
      <c r="L104" s="13" t="inlineStr">
        <is>
          <t>OK</t>
        </is>
      </c>
      <c r="M104" s="15" t="inlineStr">
        <is>
          <t>101. Calendoscopia - Locação equip. som.pdf</t>
        </is>
      </c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</row>
    <row r="105" ht="26.25" customHeight="1" s="38">
      <c r="A105" s="10" t="n"/>
      <c r="B105" s="10" t="n"/>
      <c r="C105" s="10" t="n"/>
      <c r="D105" s="10" t="n"/>
      <c r="E105" s="10" t="inlineStr">
        <is>
          <t>Filmes de Taipa</t>
        </is>
      </c>
      <c r="F105" s="19" t="inlineStr">
        <is>
          <t>FILMES DE TAIPA PROD</t>
        </is>
      </c>
      <c r="G105" s="10" t="inlineStr">
        <is>
          <t>25/10/2023</t>
        </is>
      </c>
      <c r="H105" s="12" t="n">
        <v>4500</v>
      </c>
      <c r="I105" s="11">
        <f>I104+IFERROR(D105,0)-IFERROR(H105,0)</f>
        <v/>
      </c>
      <c r="J105" s="10" t="inlineStr">
        <is>
          <t>Locação de equipamentos</t>
        </is>
      </c>
      <c r="K105" s="10" t="inlineStr">
        <is>
          <t>3.7</t>
        </is>
      </c>
      <c r="L105" s="13" t="inlineStr">
        <is>
          <t>OK</t>
        </is>
      </c>
      <c r="M105" s="15" t="inlineStr">
        <is>
          <t>102. Filmes de Taipa - Equipamento de Câmera.pdf</t>
        </is>
      </c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</row>
    <row r="106" ht="26.25" customHeight="1" s="38">
      <c r="A106" s="10" t="n"/>
      <c r="B106" s="10" t="n"/>
      <c r="C106" s="10" t="n"/>
      <c r="D106" s="10" t="n"/>
      <c r="E106" s="10" t="inlineStr">
        <is>
          <t>Eletrica Cinema</t>
        </is>
      </c>
      <c r="F106" s="10" t="inlineStr">
        <is>
          <t>ELECTRICA CINEMA E VIDEO (boleto)</t>
        </is>
      </c>
      <c r="G106" s="10" t="inlineStr">
        <is>
          <t>25/10/2023</t>
        </is>
      </c>
      <c r="H106" s="12" t="n">
        <v>600</v>
      </c>
      <c r="I106" s="11">
        <f>I105+IFERROR(D106,0)-IFERROR(H106,0)</f>
        <v/>
      </c>
      <c r="J106" s="10" t="inlineStr">
        <is>
          <t>Equipamento de luz</t>
        </is>
      </c>
      <c r="K106" s="10" t="inlineStr">
        <is>
          <t>3.7</t>
        </is>
      </c>
      <c r="L106" s="13" t="inlineStr">
        <is>
          <t>OK</t>
        </is>
      </c>
      <c r="M106" s="15" t="inlineStr">
        <is>
          <t>103. Equipamento LUZ SP.pdf</t>
        </is>
      </c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</row>
    <row r="107" ht="26.25" customHeight="1" s="38">
      <c r="A107" s="10" t="n"/>
      <c r="B107" s="10" t="n"/>
      <c r="C107" s="10" t="inlineStr">
        <is>
          <t>Pix recebido - IDALINA SOUZA RIBEIRO</t>
        </is>
      </c>
      <c r="D107" s="11" t="n">
        <v>326.91</v>
      </c>
      <c r="E107" s="10" t="n"/>
      <c r="F107" s="10" t="inlineStr">
        <is>
          <t>Devolução/estorno recebido — NÃO registrado na conciliação. Incluído nesta revisão.</t>
        </is>
      </c>
      <c r="G107" s="10" t="inlineStr">
        <is>
          <t>26/10/2023</t>
        </is>
      </c>
      <c r="H107" s="12" t="n"/>
      <c r="I107" s="11">
        <f>I106+IFERROR(D107,0)-IFERROR(H107,0)</f>
        <v/>
      </c>
      <c r="J107" s="10" t="n"/>
      <c r="K107" s="10" t="n"/>
      <c r="L107" s="28" t="inlineStr">
        <is>
          <t>ESTORNO NÃO REGISTRADO</t>
        </is>
      </c>
      <c r="M107" s="10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</row>
    <row r="108" ht="26.25" customHeight="1" s="38">
      <c r="A108" s="10" t="n"/>
      <c r="B108" s="10" t="n"/>
      <c r="C108" s="10" t="n"/>
      <c r="D108" s="10" t="n"/>
      <c r="E108" s="10" t="inlineStr">
        <is>
          <t>Motorista RJ</t>
        </is>
      </c>
      <c r="F108" s="10" t="inlineStr">
        <is>
          <t>GRIFE RIO LOCADORA LTDA (transferência)</t>
        </is>
      </c>
      <c r="G108" s="10" t="inlineStr">
        <is>
          <t>26/10/2023</t>
        </is>
      </c>
      <c r="H108" s="12" t="n">
        <v>6550</v>
      </c>
      <c r="I108" s="11">
        <f>I107+IFERROR(D108,0)-IFERROR(H108,0)</f>
        <v/>
      </c>
      <c r="J108" s="10" t="inlineStr">
        <is>
          <t>Transporte Local</t>
        </is>
      </c>
      <c r="K108" s="10" t="inlineStr">
        <is>
          <t>3.9.3</t>
        </is>
      </c>
      <c r="L108" s="13" t="inlineStr">
        <is>
          <t>OK</t>
        </is>
      </c>
      <c r="M108" s="15" t="inlineStr">
        <is>
          <t>106. Van Rio de Janeiro - Transporte local.pdf</t>
        </is>
      </c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</row>
    <row r="109" ht="26.25" customHeight="1" s="38">
      <c r="A109" s="10" t="n"/>
      <c r="B109" s="10" t="n"/>
      <c r="C109" s="10" t="n"/>
      <c r="D109" s="10" t="n"/>
      <c r="E109" s="10" t="inlineStr">
        <is>
          <t>Locall POA</t>
        </is>
      </c>
      <c r="F109" s="10" t="inlineStr">
        <is>
          <t>LOC ALL DE CINEMA E TELEVISAO</t>
        </is>
      </c>
      <c r="G109" s="10" t="inlineStr">
        <is>
          <t>26/10/2023</t>
        </is>
      </c>
      <c r="H109" s="12" t="n">
        <v>995</v>
      </c>
      <c r="I109" s="11">
        <f>I108+IFERROR(D109,0)-IFERROR(H109,0)</f>
        <v/>
      </c>
      <c r="J109" s="10" t="inlineStr">
        <is>
          <t>Equipamento de luz</t>
        </is>
      </c>
      <c r="K109" s="10" t="inlineStr">
        <is>
          <t>3.7</t>
        </is>
      </c>
      <c r="L109" s="13" t="inlineStr">
        <is>
          <t>OK</t>
        </is>
      </c>
      <c r="M109" s="15" t="inlineStr">
        <is>
          <t>104. Locall - Locação de equipamentos.pdf</t>
        </is>
      </c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</row>
    <row r="110" ht="26.25" customHeight="1" s="38">
      <c r="A110" s="10" t="n"/>
      <c r="B110" s="10" t="n"/>
      <c r="C110" s="10" t="n"/>
      <c r="D110" s="10" t="n"/>
      <c r="E110" s="10" t="inlineStr">
        <is>
          <t>Luis Cipullo</t>
        </is>
      </c>
      <c r="F110" s="19" t="inlineStr">
        <is>
          <t>LUIS FELIPE MONTE CIPULLO</t>
        </is>
      </c>
      <c r="G110" s="10" t="inlineStr">
        <is>
          <t>26/10/2023</t>
        </is>
      </c>
      <c r="H110" s="12" t="n">
        <v>7500</v>
      </c>
      <c r="I110" s="11">
        <f>I109+IFERROR(D110,0)-IFERROR(H110,0)</f>
        <v/>
      </c>
      <c r="J110" s="10" t="inlineStr">
        <is>
          <t>Assistente de Fotografia</t>
        </is>
      </c>
      <c r="K110" s="10" t="inlineStr">
        <is>
          <t>3.6.2</t>
        </is>
      </c>
      <c r="L110" s="13" t="inlineStr">
        <is>
          <t>OK</t>
        </is>
      </c>
      <c r="M110" s="15" t="inlineStr">
        <is>
          <t>105. Luis Cipullo - Assistente de Fotografia.pdf</t>
        </is>
      </c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</row>
    <row r="111" ht="26.25" customHeight="1" s="38">
      <c r="A111" s="10" t="n"/>
      <c r="B111" s="10" t="n"/>
      <c r="C111" s="10" t="n"/>
      <c r="D111" s="10" t="n"/>
      <c r="E111" s="10" t="inlineStr">
        <is>
          <t>André Manfrim</t>
        </is>
      </c>
      <c r="F111" s="10" t="inlineStr">
        <is>
          <t>FILMES DE TAIPA PROD</t>
        </is>
      </c>
      <c r="G111" s="10" t="inlineStr">
        <is>
          <t>26/10/2023</t>
        </is>
      </c>
      <c r="H111" s="12" t="n">
        <v>11250</v>
      </c>
      <c r="I111" s="11">
        <f>I110+IFERROR(D111,0)-IFERROR(H111,0)</f>
        <v/>
      </c>
      <c r="J111" s="10" t="inlineStr">
        <is>
          <t>Diretor de Produção</t>
        </is>
      </c>
      <c r="K111" s="10" t="inlineStr">
        <is>
          <t>2.3.1</t>
        </is>
      </c>
      <c r="L111" s="13" t="inlineStr">
        <is>
          <t>OK</t>
        </is>
      </c>
      <c r="M111" s="15" t="inlineStr">
        <is>
          <t>35. Manfrim_dir producao.pdf</t>
        </is>
      </c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</row>
    <row r="112" ht="26.25" customHeight="1" s="38">
      <c r="A112" s="10" t="n"/>
      <c r="B112" s="10" t="n"/>
      <c r="C112" s="10" t="n"/>
      <c r="D112" s="10" t="n"/>
      <c r="E112" s="10" t="inlineStr">
        <is>
          <t>Hotel equipe (diária extra RJ)</t>
        </is>
      </c>
      <c r="F112" s="10" t="inlineStr">
        <is>
          <t>WINDSOR ADMINISTRACAO DE HOTEIS</t>
        </is>
      </c>
      <c r="G112" s="10" t="inlineStr">
        <is>
          <t>30/10/2023</t>
        </is>
      </c>
      <c r="H112" s="12" t="n">
        <v>2529.85</v>
      </c>
      <c r="I112" s="11">
        <f>I111+IFERROR(D112,0)-IFERROR(H112,0)</f>
        <v/>
      </c>
      <c r="J112" s="10" t="inlineStr">
        <is>
          <t>Hospedagem sem alimentação</t>
        </is>
      </c>
      <c r="K112" s="10" t="inlineStr">
        <is>
          <t>3.11.1</t>
        </is>
      </c>
      <c r="L112" s="13" t="inlineStr">
        <is>
          <t>OK</t>
        </is>
      </c>
      <c r="M112" s="15" t="inlineStr">
        <is>
          <t>108. Hotel Equipe - Hospedagem.pdf</t>
        </is>
      </c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</row>
    <row r="113" ht="26.25" customHeight="1" s="38">
      <c r="A113" s="10" t="n"/>
      <c r="B113" s="10" t="n"/>
      <c r="C113" s="10" t="n"/>
      <c r="D113" s="10" t="n"/>
      <c r="E113" s="10" t="inlineStr">
        <is>
          <t>Hotel Amir (diária extra RJ)</t>
        </is>
      </c>
      <c r="F113" s="10" t="inlineStr">
        <is>
          <t>WINDSOR ADMINISTRACAO DE HOTEIS</t>
        </is>
      </c>
      <c r="G113" s="10" t="inlineStr">
        <is>
          <t>30/10/2023</t>
        </is>
      </c>
      <c r="H113" s="12" t="n">
        <v>1559.33</v>
      </c>
      <c r="I113" s="11">
        <f>I112+IFERROR(D113,0)-IFERROR(H113,0)</f>
        <v/>
      </c>
      <c r="J113" s="10" t="inlineStr">
        <is>
          <t>Hospedagem sem alimentação</t>
        </is>
      </c>
      <c r="K113" s="10" t="inlineStr">
        <is>
          <t>3.11.1</t>
        </is>
      </c>
      <c r="L113" s="13" t="inlineStr">
        <is>
          <t>OK</t>
        </is>
      </c>
      <c r="M113" s="15" t="inlineStr">
        <is>
          <t>109. Hotel AL - Hospedagem.pdf</t>
        </is>
      </c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</row>
    <row r="114" ht="26.25" customHeight="1" s="38">
      <c r="A114" s="10" t="n"/>
      <c r="B114" s="10" t="n"/>
      <c r="C114" s="10" t="n"/>
      <c r="D114" s="10" t="n"/>
      <c r="E114" s="10" t="inlineStr">
        <is>
          <t>Arthur Rodrigues</t>
        </is>
      </c>
      <c r="F114" s="10" t="inlineStr">
        <is>
          <t>(favorecido não identificado no extrato)</t>
        </is>
      </c>
      <c r="G114" s="10" t="inlineStr">
        <is>
          <t>30/10/2023</t>
        </is>
      </c>
      <c r="H114" s="12" t="n">
        <v>450</v>
      </c>
      <c r="I114" s="11">
        <f>I113+IFERROR(D114,0)-IFERROR(H114,0)</f>
        <v/>
      </c>
      <c r="J114" s="10" t="inlineStr">
        <is>
          <t>Locação de equipamentos</t>
        </is>
      </c>
      <c r="K114" s="10" t="inlineStr">
        <is>
          <t>3.7</t>
        </is>
      </c>
      <c r="L114" s="13" t="inlineStr">
        <is>
          <t>OK</t>
        </is>
      </c>
      <c r="M114" s="15" t="inlineStr">
        <is>
          <t>110. Arthur Rodrigues - Locação de equipamento.pdf</t>
        </is>
      </c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</row>
    <row r="115" ht="26.25" customHeight="1" s="38">
      <c r="A115" s="10" t="n"/>
      <c r="B115" s="10" t="n"/>
      <c r="C115" s="10" t="n"/>
      <c r="D115" s="10" t="n"/>
      <c r="E115" s="10" t="inlineStr">
        <is>
          <t>Brilho Equipamentos</t>
        </is>
      </c>
      <c r="F115" s="19" t="inlineStr">
        <is>
          <t>BRILHO</t>
        </is>
      </c>
      <c r="G115" s="10" t="inlineStr">
        <is>
          <t>30/10/2023</t>
        </is>
      </c>
      <c r="H115" s="12" t="n">
        <v>211.5</v>
      </c>
      <c r="I115" s="11">
        <f>I114+IFERROR(D115,0)-IFERROR(H115,0)</f>
        <v/>
      </c>
      <c r="J115" s="10" t="inlineStr">
        <is>
          <t>Locação de equipamento de luz</t>
        </is>
      </c>
      <c r="K115" s="10" t="inlineStr">
        <is>
          <t>3.7</t>
        </is>
      </c>
      <c r="L115" s="13" t="inlineStr">
        <is>
          <t>OK</t>
        </is>
      </c>
      <c r="M115" s="15" t="inlineStr">
        <is>
          <t>111. Brilho - Equipamento Luz (diária extra).pdf</t>
        </is>
      </c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</row>
    <row r="116" ht="26.25" customHeight="1" s="38">
      <c r="A116" s="10" t="n"/>
      <c r="B116" s="10" t="n"/>
      <c r="C116" s="10" t="n"/>
      <c r="D116" s="10" t="n"/>
      <c r="E116" s="10" t="inlineStr">
        <is>
          <t>MR5  (equipamentos de foto)</t>
        </is>
      </c>
      <c r="F116" s="10" t="inlineStr">
        <is>
          <t>MARTINA MILLA RAFFAELLI ME (MR5)</t>
        </is>
      </c>
      <c r="G116" s="10" t="inlineStr">
        <is>
          <t>30/10/2023</t>
        </is>
      </c>
      <c r="H116" s="12" t="n">
        <v>1500</v>
      </c>
      <c r="I116" s="11">
        <f>I115+IFERROR(D116,0)-IFERROR(H116,0)</f>
        <v/>
      </c>
      <c r="J116" s="10" t="inlineStr">
        <is>
          <t>Locação de equipamentos</t>
        </is>
      </c>
      <c r="K116" s="10" t="inlineStr">
        <is>
          <t>3.7</t>
        </is>
      </c>
      <c r="L116" s="13" t="inlineStr">
        <is>
          <t>OK</t>
        </is>
      </c>
      <c r="M116" s="15" t="inlineStr">
        <is>
          <t>112. MR5 - Equipamento de Câmera.pdf</t>
        </is>
      </c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</row>
    <row r="117" ht="26.25" customHeight="1" s="38">
      <c r="A117" s="10" t="n"/>
      <c r="B117" s="10" t="n"/>
      <c r="C117" s="10" t="n"/>
      <c r="D117" s="10" t="n"/>
      <c r="E117" s="10" t="inlineStr">
        <is>
          <t>Alimentação Motorista RJ</t>
        </is>
      </c>
      <c r="F117" s="10" t="inlineStr">
        <is>
          <t>JEFFERSON MARCOS SILVA</t>
        </is>
      </c>
      <c r="G117" s="10" t="inlineStr">
        <is>
          <t>31/10/2023</t>
        </is>
      </c>
      <c r="H117" s="12" t="n">
        <v>320</v>
      </c>
      <c r="I117" s="11">
        <f>I116+IFERROR(D117,0)-IFERROR(H117,0)</f>
        <v/>
      </c>
      <c r="J117" s="10" t="inlineStr">
        <is>
          <t>Verba de alimentação</t>
        </is>
      </c>
      <c r="K117" s="10" t="inlineStr">
        <is>
          <t>3.11.3</t>
        </is>
      </c>
      <c r="L117" s="13" t="inlineStr">
        <is>
          <t>OK</t>
        </is>
      </c>
      <c r="M117" s="15" t="inlineStr">
        <is>
          <t>113. Alimentação motorista.pdf</t>
        </is>
      </c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</row>
    <row r="118" ht="26.25" customHeight="1" s="38">
      <c r="A118" s="10" t="n"/>
      <c r="B118" s="10" t="n"/>
      <c r="C118" s="10" t="n"/>
      <c r="D118" s="10" t="n"/>
      <c r="E118" s="10" t="inlineStr">
        <is>
          <t>Frico  alimentação e ajuda de custo</t>
        </is>
      </c>
      <c r="F118" s="10" t="inlineStr">
        <is>
          <t>Felipe Guimarães Rosa</t>
        </is>
      </c>
      <c r="G118" s="10" t="inlineStr">
        <is>
          <t>31/10/2023</t>
        </is>
      </c>
      <c r="H118" s="12" t="n">
        <v>1020</v>
      </c>
      <c r="I118" s="11">
        <f>I117+IFERROR(D118,0)-IFERROR(H118,0)</f>
        <v/>
      </c>
      <c r="J118" s="10" t="inlineStr">
        <is>
          <t>Verba de alimentação</t>
        </is>
      </c>
      <c r="K118" s="10" t="inlineStr">
        <is>
          <t>3.11.3</t>
        </is>
      </c>
      <c r="L118" s="13" t="inlineStr">
        <is>
          <t>OK</t>
        </is>
      </c>
      <c r="M118" s="15" t="inlineStr">
        <is>
          <t>114. Frico Guimarães - Ajuda de custo + Alimentação.pdf</t>
        </is>
      </c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</row>
    <row r="119" ht="26.25" customHeight="1" s="38">
      <c r="A119" s="10" t="n"/>
      <c r="B119" s="10" t="n"/>
      <c r="C119" s="10" t="n"/>
      <c r="D119" s="10" t="n"/>
      <c r="E119" s="10" t="inlineStr">
        <is>
          <t>Luis alimentação e ajuda de custo</t>
        </is>
      </c>
      <c r="F119" s="19" t="inlineStr">
        <is>
          <t>FELIPE GUIMARÃES ROSA</t>
        </is>
      </c>
      <c r="G119" s="10" t="inlineStr">
        <is>
          <t>31/10/2023</t>
        </is>
      </c>
      <c r="H119" s="12" t="n">
        <v>1020</v>
      </c>
      <c r="I119" s="11">
        <f>I118+IFERROR(D119,0)-IFERROR(H119,0)</f>
        <v/>
      </c>
      <c r="J119" s="10" t="inlineStr">
        <is>
          <t>Verba de alimentação</t>
        </is>
      </c>
      <c r="K119" s="10" t="inlineStr">
        <is>
          <t>3.11.3</t>
        </is>
      </c>
      <c r="L119" s="13" t="inlineStr">
        <is>
          <t>OK</t>
        </is>
      </c>
      <c r="M119" s="15" t="inlineStr">
        <is>
          <t>115. Luis Cipullo - Ajuda de custo + Alimentação.pdf</t>
        </is>
      </c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</row>
    <row r="120" ht="26.25" customHeight="1" s="38">
      <c r="A120" s="10" t="n"/>
      <c r="B120" s="10" t="n"/>
      <c r="C120" s="10" t="n"/>
      <c r="D120" s="10" t="n"/>
      <c r="E120" s="10" t="inlineStr">
        <is>
          <t>André alimentação e ajuda de custo</t>
        </is>
      </c>
      <c r="F120" s="10" t="inlineStr">
        <is>
          <t>Andre Lima Monfrini</t>
        </is>
      </c>
      <c r="G120" s="10" t="inlineStr">
        <is>
          <t>31/10/2023</t>
        </is>
      </c>
      <c r="H120" s="12" t="n">
        <v>1020</v>
      </c>
      <c r="I120" s="11">
        <f>I119+IFERROR(D120,0)-IFERROR(H120,0)</f>
        <v/>
      </c>
      <c r="J120" s="10" t="inlineStr">
        <is>
          <t>Verba de alimentação</t>
        </is>
      </c>
      <c r="K120" s="10" t="inlineStr">
        <is>
          <t>3.11.3</t>
        </is>
      </c>
      <c r="L120" s="13" t="inlineStr">
        <is>
          <t>OK</t>
        </is>
      </c>
      <c r="M120" s="15" t="inlineStr">
        <is>
          <t>116. André Manfrin - Ajuda de custo + Alimentação.pdf</t>
        </is>
      </c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</row>
    <row r="121" ht="26.25" customHeight="1" s="38">
      <c r="A121" s="10" t="n"/>
      <c r="B121" s="10" t="n"/>
      <c r="C121" s="10" t="n"/>
      <c r="D121" s="10" t="n"/>
      <c r="E121" s="10" t="inlineStr">
        <is>
          <t>Verba de produção</t>
        </is>
      </c>
      <c r="F121" s="10" t="inlineStr">
        <is>
          <t>André Lima Manfrim</t>
        </is>
      </c>
      <c r="G121" s="10" t="inlineStr">
        <is>
          <t>31/10/2023</t>
        </is>
      </c>
      <c r="H121" s="12" t="n">
        <v>200</v>
      </c>
      <c r="I121" s="11">
        <f>I120+IFERROR(D121,0)-IFERROR(H121,0)</f>
        <v/>
      </c>
      <c r="J121" s="10" t="inlineStr">
        <is>
          <t>Verba de produção</t>
        </is>
      </c>
      <c r="K121" s="10" t="inlineStr">
        <is>
          <t>3.12</t>
        </is>
      </c>
      <c r="L121" s="13" t="inlineStr">
        <is>
          <t>OK</t>
        </is>
      </c>
      <c r="M121" s="15" t="inlineStr">
        <is>
          <t>117. Verba de produção RJ.pdf</t>
        </is>
      </c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</row>
    <row r="122" ht="26.25" customHeight="1" s="38">
      <c r="A122" s="10" t="n"/>
      <c r="B122" s="10" t="n"/>
      <c r="C122" s="10" t="n"/>
      <c r="D122" s="10" t="n"/>
      <c r="E122" s="10" t="inlineStr">
        <is>
          <t>Late Check-out</t>
        </is>
      </c>
      <c r="F122" s="10" t="inlineStr">
        <is>
          <t>Late Check-out</t>
        </is>
      </c>
      <c r="G122" s="10" t="inlineStr">
        <is>
          <t>01/11/2023</t>
        </is>
      </c>
      <c r="H122" s="12" t="n">
        <v>316.23</v>
      </c>
      <c r="I122" s="11">
        <f>I121+IFERROR(D122,0)-IFERROR(H122,0)</f>
        <v/>
      </c>
      <c r="J122" s="10" t="inlineStr">
        <is>
          <t>Hospedagem sem alimentação</t>
        </is>
      </c>
      <c r="K122" s="10" t="inlineStr">
        <is>
          <t>3.11.1</t>
        </is>
      </c>
      <c r="L122" s="21" t="inlineStr">
        <is>
          <t>VALOR CORRIGIDO — aplicado nesta versão</t>
        </is>
      </c>
      <c r="M122" s="15" t="inlineStr">
        <is>
          <t>118. Late Check out.pdf</t>
        </is>
      </c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</row>
    <row r="123" ht="26.25" customHeight="1" s="38">
      <c r="A123" s="10" t="n"/>
      <c r="B123" s="10" t="n"/>
      <c r="C123" s="10" t="n"/>
      <c r="D123" s="10" t="n"/>
      <c r="E123" s="10" t="inlineStr">
        <is>
          <t>Bernardo Tavares</t>
        </is>
      </c>
      <c r="F123" s="10" t="inlineStr">
        <is>
          <t>1º Pix rejeitado e reenviado (líquido R$ 300,00)</t>
        </is>
      </c>
      <c r="G123" s="10" t="inlineStr">
        <is>
          <t>08/11/2023</t>
        </is>
      </c>
      <c r="H123" s="12" t="n">
        <v>300</v>
      </c>
      <c r="I123" s="11">
        <f>I122+IFERROR(D123,0)-IFERROR(H123,0)</f>
        <v/>
      </c>
      <c r="J123" s="10" t="inlineStr">
        <is>
          <t>Assistente de Pesquisa</t>
        </is>
      </c>
      <c r="K123" s="10" t="inlineStr">
        <is>
          <t>1.3</t>
        </is>
      </c>
      <c r="L123" s="13" t="inlineStr">
        <is>
          <t>OK</t>
        </is>
      </c>
      <c r="M123" s="15" t="inlineStr">
        <is>
          <t>119. Bernardo Tavares - assistente de pesquisa.pdf</t>
        </is>
      </c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</row>
    <row r="124" ht="26.25" customHeight="1" s="38">
      <c r="A124" s="10" t="n"/>
      <c r="B124" s="10" t="n"/>
      <c r="C124" s="10" t="n"/>
      <c r="D124" s="10" t="n"/>
      <c r="E124" s="10" t="inlineStr">
        <is>
          <t>Van São Paulo x Rio de Janeiro</t>
        </is>
      </c>
      <c r="F124" s="10" t="inlineStr">
        <is>
          <t>CRISTHIANO RODRIGUES DE JESUS</t>
        </is>
      </c>
      <c r="G124" s="10" t="inlineStr">
        <is>
          <t>08/11/2023</t>
        </is>
      </c>
      <c r="H124" s="12" t="n">
        <v>4750</v>
      </c>
      <c r="I124" s="11">
        <f>I123+IFERROR(D124,0)-IFERROR(H124,0)</f>
        <v/>
      </c>
      <c r="J124" s="10" t="inlineStr">
        <is>
          <t>Transporte Local</t>
        </is>
      </c>
      <c r="K124" s="10" t="inlineStr">
        <is>
          <t>3.9.3</t>
        </is>
      </c>
      <c r="L124" s="13" t="inlineStr">
        <is>
          <t>OK</t>
        </is>
      </c>
      <c r="M124" s="15" t="inlineStr">
        <is>
          <t>120. VAN São Paulo x Rio - transporte local.pdf</t>
        </is>
      </c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</row>
    <row r="125" ht="26.25" customHeight="1" s="38">
      <c r="A125" s="10" t="n"/>
      <c r="B125" s="10" t="n"/>
      <c r="C125" s="10" t="inlineStr">
        <is>
          <t>TED crédito - CITYHOME SERVIÇOS IMOBILIÁRIOS</t>
        </is>
      </c>
      <c r="D125" s="11" t="n">
        <v>650</v>
      </c>
      <c r="E125" s="10" t="n"/>
      <c r="F125" s="10" t="inlineStr">
        <is>
          <t>Devolução/estorno recebido — NÃO registrado na conciliação. Incluído nesta revisão.</t>
        </is>
      </c>
      <c r="G125" s="10" t="inlineStr">
        <is>
          <t>10/11/2023</t>
        </is>
      </c>
      <c r="H125" s="12" t="n"/>
      <c r="I125" s="11">
        <f>I124+IFERROR(D125,0)-IFERROR(H125,0)</f>
        <v/>
      </c>
      <c r="J125" s="10" t="n"/>
      <c r="K125" s="10" t="n"/>
      <c r="L125" s="28" t="inlineStr">
        <is>
          <t>ESTORNO NÃO REGISTRADO</t>
        </is>
      </c>
      <c r="M125" s="10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</row>
    <row r="126" ht="26.25" customHeight="1" s="38">
      <c r="A126" s="10" t="n"/>
      <c r="B126" s="10" t="n"/>
      <c r="C126" s="10" t="n"/>
      <c r="D126" s="10" t="n"/>
      <c r="E126" s="10" t="inlineStr">
        <is>
          <t>Mônica Guimarães</t>
        </is>
      </c>
      <c r="F126" s="10" t="inlineStr">
        <is>
          <t>Mônica Guimarães</t>
        </is>
      </c>
      <c r="G126" s="10" t="inlineStr">
        <is>
          <t>14/11/2023</t>
        </is>
      </c>
      <c r="H126" s="12" t="n">
        <v>27000</v>
      </c>
      <c r="I126" s="11">
        <f>I125+IFERROR(D126,0)-IFERROR(H126,0)</f>
        <v/>
      </c>
      <c r="J126" s="10" t="inlineStr">
        <is>
          <t>Produtora Executiva</t>
        </is>
      </c>
      <c r="K126" s="10" t="inlineStr">
        <is>
          <t>2.2.1 / 3.3.1</t>
        </is>
      </c>
      <c r="L126" s="24" t="inlineStr">
        <is>
          <t>DATA CORRIGIDA — aplicado nesta versão</t>
        </is>
      </c>
      <c r="M126" s="15" t="inlineStr">
        <is>
          <t>121. Mônica Guimarães - Produtora Executiva.pdf</t>
        </is>
      </c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</row>
    <row r="127" ht="26.25" customHeight="1" s="38">
      <c r="A127" s="10" t="n"/>
      <c r="B127" s="10" t="n"/>
      <c r="C127" s="10" t="n"/>
      <c r="D127" s="10" t="n"/>
      <c r="E127" s="10" t="inlineStr">
        <is>
          <t>Reembolso Mônica Guimarães</t>
        </is>
      </c>
      <c r="F127" s="10" t="inlineStr">
        <is>
          <t>Reembolso Mônica Guimarães</t>
        </is>
      </c>
      <c r="G127" s="10" t="inlineStr">
        <is>
          <t>14/11/2023</t>
        </is>
      </c>
      <c r="H127" s="12" t="n">
        <v>3353.72</v>
      </c>
      <c r="I127" s="11">
        <f>I126+IFERROR(D127,0)-IFERROR(H127,0)</f>
        <v/>
      </c>
      <c r="J127" s="10" t="inlineStr">
        <is>
          <t>Verba de alimentação</t>
        </is>
      </c>
      <c r="K127" s="10" t="inlineStr">
        <is>
          <t>3.11.3</t>
        </is>
      </c>
      <c r="L127" s="24" t="inlineStr">
        <is>
          <t>DATA CORRIGIDA — aplicado nesta versão</t>
        </is>
      </c>
      <c r="M127" s="15" t="inlineStr">
        <is>
          <t>122. Reembolso MG (refeição e transporte).pdf</t>
        </is>
      </c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</row>
    <row r="128" ht="26.25" customHeight="1" s="38">
      <c r="A128" s="10" t="n"/>
      <c r="B128" s="10" t="n"/>
      <c r="C128" s="10" t="n"/>
      <c r="D128" s="10" t="n"/>
      <c r="E128" s="10" t="inlineStr">
        <is>
          <t>Reembolso Mônica Guimarães</t>
        </is>
      </c>
      <c r="F128" s="10" t="inlineStr">
        <is>
          <t>Reembolso Mônica Guimarães</t>
        </is>
      </c>
      <c r="G128" s="10" t="inlineStr">
        <is>
          <t>14/11/2023</t>
        </is>
      </c>
      <c r="H128" s="12" t="n">
        <v>371.02</v>
      </c>
      <c r="I128" s="11">
        <f>I127+IFERROR(D128,0)-IFERROR(H128,0)</f>
        <v/>
      </c>
      <c r="J128" s="10" t="inlineStr">
        <is>
          <t>Transporte Local</t>
        </is>
      </c>
      <c r="K128" s="10" t="inlineStr">
        <is>
          <t>3.9.3</t>
        </is>
      </c>
      <c r="L128" s="24" t="inlineStr">
        <is>
          <t>DATA CORRIGIDA — aplicado nesta versão</t>
        </is>
      </c>
      <c r="M128" s="15" t="inlineStr">
        <is>
          <t>122. Reembolso MG (refeição e transporte).pdf</t>
        </is>
      </c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</row>
    <row r="129" ht="26.25" customHeight="1" s="38">
      <c r="A129" s="10" t="n"/>
      <c r="B129" s="10" t="n"/>
      <c r="C129" s="10" t="n"/>
      <c r="D129" s="10" t="n"/>
      <c r="E129" s="10" t="inlineStr">
        <is>
          <t>Bié Cinema e TV</t>
        </is>
      </c>
      <c r="F129" s="10" t="inlineStr">
        <is>
          <t>Bié Cinema e TV</t>
        </is>
      </c>
      <c r="G129" s="10" t="inlineStr">
        <is>
          <t>14/11/2023</t>
        </is>
      </c>
      <c r="H129" s="12" t="n">
        <v>750</v>
      </c>
      <c r="I129" s="11">
        <f>I128+IFERROR(D129,0)-IFERROR(H129,0)</f>
        <v/>
      </c>
      <c r="J129" s="10" t="inlineStr">
        <is>
          <t>Locação de equipamentos de som</t>
        </is>
      </c>
      <c r="K129" s="10" t="inlineStr">
        <is>
          <t>3.7</t>
        </is>
      </c>
      <c r="L129" s="24" t="inlineStr">
        <is>
          <t>DATA CORRIGIDA — aplicado nesta versão</t>
        </is>
      </c>
      <c r="M129" s="15" t="inlineStr">
        <is>
          <t>123. Equipamento de som SP.pdf</t>
        </is>
      </c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</row>
    <row r="130" ht="26.25" customHeight="1" s="38">
      <c r="A130" s="10" t="n"/>
      <c r="B130" s="10" t="n"/>
      <c r="C130" s="10" t="n"/>
      <c r="D130" s="10" t="n"/>
      <c r="E130" s="10" t="inlineStr">
        <is>
          <t>Filmes de Taipa</t>
        </is>
      </c>
      <c r="F130" s="10" t="inlineStr">
        <is>
          <t>Filmes de Taipa</t>
        </is>
      </c>
      <c r="G130" s="10" t="inlineStr">
        <is>
          <t>14/11/2023</t>
        </is>
      </c>
      <c r="H130" s="12" t="n">
        <v>400</v>
      </c>
      <c r="I130" s="11">
        <f>I129+IFERROR(D130,0)-IFERROR(H130,0)</f>
        <v/>
      </c>
      <c r="J130" s="10" t="inlineStr">
        <is>
          <t>Locação de equipamentos</t>
        </is>
      </c>
      <c r="K130" s="10" t="inlineStr">
        <is>
          <t>3.7</t>
        </is>
      </c>
      <c r="L130" s="24" t="inlineStr">
        <is>
          <t>DATA CORRIGIDA — aplicado nesta versão</t>
        </is>
      </c>
      <c r="M130" s="15" t="inlineStr">
        <is>
          <t>124. Locação de equipamento de camera.pdf</t>
        </is>
      </c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</row>
    <row r="131" ht="26.25" customHeight="1" s="38">
      <c r="A131" s="10" t="n"/>
      <c r="B131" s="10" t="n"/>
      <c r="C131" s="10" t="n"/>
      <c r="D131" s="10" t="n"/>
      <c r="E131" s="10" t="inlineStr">
        <is>
          <t>André Finotti</t>
        </is>
      </c>
      <c r="F131" s="10" t="inlineStr">
        <is>
          <t>FOGO FILMES LTDA</t>
        </is>
      </c>
      <c r="G131" s="10" t="inlineStr">
        <is>
          <t>27/11/2023</t>
        </is>
      </c>
      <c r="H131" s="12" t="n">
        <v>20625</v>
      </c>
      <c r="I131" s="11">
        <f>I130+IFERROR(D131,0)-IFERROR(H131,0)</f>
        <v/>
      </c>
      <c r="J131" s="10" t="inlineStr">
        <is>
          <t>Edição e Finalização</t>
        </is>
      </c>
      <c r="K131" s="10" t="inlineStr">
        <is>
          <t>4.6</t>
        </is>
      </c>
      <c r="L131" s="13" t="inlineStr">
        <is>
          <t>OK</t>
        </is>
      </c>
      <c r="M131" s="15" t="inlineStr">
        <is>
          <t>125. André Finotti - Edicão e Finalização.pdf</t>
        </is>
      </c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</row>
    <row r="132" ht="26.25" customHeight="1" s="38">
      <c r="A132" s="10" t="n"/>
      <c r="B132" s="10" t="n"/>
      <c r="C132" s="10" t="n"/>
      <c r="D132" s="10" t="n"/>
      <c r="E132" s="10" t="inlineStr">
        <is>
          <t>Eloa Chouzal  (semana adicional)</t>
        </is>
      </c>
      <c r="F132" s="10" t="inlineStr">
        <is>
          <t>MEMORIA COLETIVA IMAGENS</t>
        </is>
      </c>
      <c r="G132" s="10" t="inlineStr">
        <is>
          <t>11/12/2023</t>
        </is>
      </c>
      <c r="H132" s="12" t="n">
        <v>2000</v>
      </c>
      <c r="I132" s="11">
        <f>I131+IFERROR(D132,0)-IFERROR(H132,0)</f>
        <v/>
      </c>
      <c r="J132" s="10" t="inlineStr">
        <is>
          <t>Pesquisa</t>
        </is>
      </c>
      <c r="K132" s="10" t="inlineStr">
        <is>
          <t>1.3</t>
        </is>
      </c>
      <c r="L132" s="13" t="inlineStr">
        <is>
          <t>OK</t>
        </is>
      </c>
      <c r="M132" s="15" t="inlineStr">
        <is>
          <t>126. Eloa Chouzal - Pesquisador.pdf</t>
        </is>
      </c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</row>
    <row r="133" ht="26.25" customHeight="1" s="38">
      <c r="A133" s="10" t="n"/>
      <c r="B133" s="10" t="n"/>
      <c r="C133" s="10" t="n"/>
      <c r="D133" s="10" t="n"/>
      <c r="E133" s="10" t="inlineStr">
        <is>
          <t>Raquel - diária extra</t>
        </is>
      </c>
      <c r="F133" s="19" t="inlineStr">
        <is>
          <t>RAQUEL DE OLIVEIRA LAZARO</t>
        </is>
      </c>
      <c r="G133" s="10" t="inlineStr">
        <is>
          <t>20/12/2023</t>
        </is>
      </c>
      <c r="H133" s="12" t="n">
        <v>585</v>
      </c>
      <c r="I133" s="11">
        <f>I132+IFERROR(D133,0)-IFERROR(H133,0)</f>
        <v/>
      </c>
      <c r="J133" s="10" t="inlineStr">
        <is>
          <t>Som Direto RJ</t>
        </is>
      </c>
      <c r="K133" s="10" t="inlineStr">
        <is>
          <t>3.6.1</t>
        </is>
      </c>
      <c r="L133" s="13" t="inlineStr">
        <is>
          <t>OK</t>
        </is>
      </c>
      <c r="M133" s="15" t="inlineStr">
        <is>
          <t>128. Raquel (diária extra) - Som direto.pdf</t>
        </is>
      </c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</row>
    <row r="134" ht="26.25" customHeight="1" s="38">
      <c r="A134" s="10" t="n"/>
      <c r="B134" s="10" t="n"/>
      <c r="C134" s="10" t="n"/>
      <c r="D134" s="10" t="n"/>
      <c r="E134" s="10" t="inlineStr">
        <is>
          <t>André Finotti</t>
        </is>
      </c>
      <c r="F134" s="10" t="inlineStr">
        <is>
          <t>FOGO FILMES LTDA</t>
        </is>
      </c>
      <c r="G134" s="10" t="inlineStr">
        <is>
          <t>20/12/2023</t>
        </is>
      </c>
      <c r="H134" s="12" t="n">
        <v>20625</v>
      </c>
      <c r="I134" s="11">
        <f>I133+IFERROR(D134,0)-IFERROR(H134,0)</f>
        <v/>
      </c>
      <c r="J134" s="10" t="inlineStr">
        <is>
          <t>Edição e Finalização</t>
        </is>
      </c>
      <c r="K134" s="10" t="inlineStr">
        <is>
          <t>4.6</t>
        </is>
      </c>
      <c r="L134" s="13" t="inlineStr">
        <is>
          <t>OK</t>
        </is>
      </c>
      <c r="M134" s="15" t="inlineStr">
        <is>
          <t>127. André Finotti - Edição e Finalização .pdf</t>
        </is>
      </c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</row>
    <row r="135" ht="26.25" customHeight="1" s="38">
      <c r="A135" s="10" t="n"/>
      <c r="B135" s="10" t="n"/>
      <c r="C135" s="10" t="n"/>
      <c r="D135" s="10" t="n"/>
      <c r="E135" s="10" t="inlineStr">
        <is>
          <t>André Finotti</t>
        </is>
      </c>
      <c r="F135" s="10" t="inlineStr">
        <is>
          <t>FOGO FILMES LTDA</t>
        </is>
      </c>
      <c r="G135" s="10" t="inlineStr">
        <is>
          <t>24/01/2024</t>
        </is>
      </c>
      <c r="H135" s="12" t="n">
        <v>20625</v>
      </c>
      <c r="I135" s="11">
        <f>I134+IFERROR(D135,0)-IFERROR(H135,0)</f>
        <v/>
      </c>
      <c r="J135" s="10" t="inlineStr">
        <is>
          <t>Edição e Finalização</t>
        </is>
      </c>
      <c r="K135" s="10" t="inlineStr">
        <is>
          <t>4.6</t>
        </is>
      </c>
      <c r="L135" s="13" t="inlineStr">
        <is>
          <t>OK</t>
        </is>
      </c>
      <c r="M135" s="15" t="inlineStr">
        <is>
          <t>129. André Finotti - Edição e Finalização .pdf</t>
        </is>
      </c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</row>
    <row r="136" ht="26.25" customHeight="1" s="38">
      <c r="A136" s="10" t="n"/>
      <c r="B136" s="10" t="n"/>
      <c r="C136" s="10" t="n"/>
      <c r="D136" s="10" t="n"/>
      <c r="E136" s="10" t="inlineStr">
        <is>
          <t>Fp Courrier</t>
        </is>
      </c>
      <c r="F136" s="10" t="inlineStr">
        <is>
          <t>IN SAMPA COURIER ENTREGAS</t>
        </is>
      </c>
      <c r="G136" s="10" t="inlineStr">
        <is>
          <t>31/01/2024</t>
        </is>
      </c>
      <c r="H136" s="12" t="n">
        <v>487.2</v>
      </c>
      <c r="I136" s="11">
        <f>I135+IFERROR(D136,0)-IFERROR(H136,0)</f>
        <v/>
      </c>
      <c r="J136" s="10" t="inlineStr">
        <is>
          <t>Transporte Local</t>
        </is>
      </c>
      <c r="K136" s="10" t="inlineStr">
        <is>
          <t>3.9.3</t>
        </is>
      </c>
      <c r="L136" s="13" t="inlineStr">
        <is>
          <t>OK</t>
        </is>
      </c>
      <c r="M136" s="15" t="inlineStr">
        <is>
          <t>130. FP Courrier - Transporte Loca.pdf</t>
        </is>
      </c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</row>
    <row r="137" ht="26.25" customHeight="1" s="38">
      <c r="A137" s="10" t="n"/>
      <c r="B137" s="10" t="n"/>
      <c r="C137" s="10" t="n"/>
      <c r="D137" s="10" t="n"/>
      <c r="E137" s="10" t="inlineStr">
        <is>
          <t>Júlia Sousa</t>
        </is>
      </c>
      <c r="F137" s="10" t="inlineStr">
        <is>
          <t>JUBA PRODUCOES</t>
        </is>
      </c>
      <c r="G137" s="10" t="inlineStr">
        <is>
          <t>23/02/2024</t>
        </is>
      </c>
      <c r="H137" s="12" t="n">
        <v>6000</v>
      </c>
      <c r="I137" s="11">
        <f>I136+IFERROR(D137,0)-IFERROR(H137,0)</f>
        <v/>
      </c>
      <c r="J137" s="10" t="inlineStr">
        <is>
          <t>Controller</t>
        </is>
      </c>
      <c r="K137" s="10" t="inlineStr">
        <is>
          <t>5.4.1</t>
        </is>
      </c>
      <c r="L137" s="13" t="inlineStr">
        <is>
          <t>OK</t>
        </is>
      </c>
      <c r="M137" s="15" t="inlineStr">
        <is>
          <t>131. Júlia Sousa - controller.pdf</t>
        </is>
      </c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</row>
    <row r="138" ht="26.25" customHeight="1" s="38">
      <c r="A138" s="10" t="n"/>
      <c r="B138" s="10" t="n"/>
      <c r="C138" s="10" t="n"/>
      <c r="D138" s="10" t="n"/>
      <c r="E138" s="10" t="inlineStr">
        <is>
          <t>André Finotti</t>
        </is>
      </c>
      <c r="F138" s="10" t="inlineStr">
        <is>
          <t>FOGO FILMES</t>
        </is>
      </c>
      <c r="G138" s="10" t="inlineStr">
        <is>
          <t>23/02/2024</t>
        </is>
      </c>
      <c r="H138" s="12" t="n">
        <v>22500</v>
      </c>
      <c r="I138" s="11">
        <f>I137+IFERROR(D138,0)-IFERROR(H138,0)</f>
        <v/>
      </c>
      <c r="J138" s="10" t="inlineStr">
        <is>
          <t>Edição e Finalização</t>
        </is>
      </c>
      <c r="K138" s="10" t="inlineStr">
        <is>
          <t>4.6</t>
        </is>
      </c>
      <c r="L138" s="13" t="inlineStr">
        <is>
          <t>OK</t>
        </is>
      </c>
      <c r="M138" s="15" t="inlineStr">
        <is>
          <t>132. André Finotti - Edição e Finalização .pdf</t>
        </is>
      </c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</row>
    <row r="139" ht="26.25" customHeight="1" s="38">
      <c r="A139" s="10" t="n"/>
      <c r="B139" s="10" t="n"/>
      <c r="C139" s="10" t="n"/>
      <c r="D139" s="10" t="n"/>
      <c r="E139" s="10" t="inlineStr">
        <is>
          <t>Júlia Sousa</t>
        </is>
      </c>
      <c r="F139" s="10" t="inlineStr">
        <is>
          <t>JULIA BARBARA MELO DE SOUSA</t>
        </is>
      </c>
      <c r="G139" s="10" t="inlineStr">
        <is>
          <t>07/05/2024</t>
        </is>
      </c>
      <c r="H139" s="12" t="n">
        <v>4000</v>
      </c>
      <c r="I139" s="11">
        <f>I138+IFERROR(D139,0)-IFERROR(H139,0)</f>
        <v/>
      </c>
      <c r="J139" s="10" t="inlineStr">
        <is>
          <t>Controller</t>
        </is>
      </c>
      <c r="K139" s="10" t="inlineStr">
        <is>
          <t>5.4.1</t>
        </is>
      </c>
      <c r="L139" s="13" t="inlineStr">
        <is>
          <t>OK</t>
        </is>
      </c>
      <c r="M139" s="15" t="inlineStr">
        <is>
          <t>133. Júlia Sousa - controller.pdf</t>
        </is>
      </c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</row>
    <row r="140" ht="26.25" customHeight="1" s="38">
      <c r="A140" s="10" t="n"/>
      <c r="B140" s="10" t="n"/>
      <c r="C140" s="10" t="n"/>
      <c r="D140" s="10" t="n"/>
      <c r="E140" s="10" t="inlineStr">
        <is>
          <t>Estúdio Ganzah</t>
        </is>
      </c>
      <c r="F140" s="10" t="inlineStr">
        <is>
          <t>GANZAH</t>
        </is>
      </c>
      <c r="G140" s="10" t="inlineStr">
        <is>
          <t>31/05/2024</t>
        </is>
      </c>
      <c r="H140" s="12" t="n">
        <v>5000</v>
      </c>
      <c r="I140" s="11">
        <f>I139+IFERROR(D140,0)-IFERROR(H140,0)</f>
        <v/>
      </c>
      <c r="J140" s="10" t="inlineStr">
        <is>
          <t>Trilha Sonora</t>
        </is>
      </c>
      <c r="K140" s="10" t="inlineStr">
        <is>
          <t>4.8.1</t>
        </is>
      </c>
      <c r="L140" s="13" t="inlineStr">
        <is>
          <t>OK</t>
        </is>
      </c>
      <c r="M140" s="15" t="inlineStr">
        <is>
          <t>134. Ganzah - Trilha Musical.pdf</t>
        </is>
      </c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</row>
    <row r="141" ht="26.25" customHeight="1" s="38">
      <c r="A141" s="10" t="n"/>
      <c r="B141" s="10" t="n"/>
      <c r="C141" s="10" t="n"/>
      <c r="D141" s="10" t="n"/>
      <c r="E141" s="10" t="inlineStr">
        <is>
          <t>André Finotti</t>
        </is>
      </c>
      <c r="F141" s="10" t="inlineStr">
        <is>
          <t>André Finotti</t>
        </is>
      </c>
      <c r="G141" s="10" t="inlineStr">
        <is>
          <t>03/06/2024</t>
        </is>
      </c>
      <c r="H141" s="12" t="n">
        <v>13500</v>
      </c>
      <c r="I141" s="11">
        <f>I140+IFERROR(D141,0)-IFERROR(H141,0)</f>
        <v/>
      </c>
      <c r="J141" s="10" t="inlineStr">
        <is>
          <t>Edição e Finalização</t>
        </is>
      </c>
      <c r="K141" s="10" t="inlineStr">
        <is>
          <t>4.6</t>
        </is>
      </c>
      <c r="L141" s="24" t="inlineStr">
        <is>
          <t>DATA CORRIGIDA — aplicado nesta versão</t>
        </is>
      </c>
      <c r="M141" s="15" t="inlineStr">
        <is>
          <t>135. André Finotti - Edição e Finalização.pdf</t>
        </is>
      </c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</row>
    <row r="142" ht="26.25" customHeight="1" s="38">
      <c r="A142" s="10" t="n"/>
      <c r="B142" s="10" t="n"/>
      <c r="C142" s="10" t="n"/>
      <c r="D142" s="10" t="n"/>
      <c r="E142" s="10" t="inlineStr">
        <is>
          <t>Giovana Amano</t>
        </is>
      </c>
      <c r="F142" s="10" t="inlineStr">
        <is>
          <t>Giovana Amano</t>
        </is>
      </c>
      <c r="G142" s="10" t="inlineStr">
        <is>
          <t>03/07/2024</t>
        </is>
      </c>
      <c r="H142" s="12" t="n">
        <v>5000</v>
      </c>
      <c r="I142" s="11">
        <f>I141+IFERROR(D142,0)-IFERROR(H142,0)</f>
        <v/>
      </c>
      <c r="J142" s="10" t="inlineStr">
        <is>
          <t>Produtora de Licenciamento</t>
        </is>
      </c>
      <c r="K142" s="25" t="inlineStr">
        <is>
          <t>Produtora de Licenciamento (cód. pendente)</t>
        </is>
      </c>
      <c r="L142" s="24" t="inlineStr">
        <is>
          <t>DATA CORRIGIDA — aplicado nesta versão</t>
        </is>
      </c>
      <c r="M142" s="15" t="inlineStr">
        <is>
          <t>136. Giovana Amano - Produtora de Licenciamento.pdf</t>
        </is>
      </c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</row>
    <row r="143" ht="26.25" customHeight="1" s="38">
      <c r="A143" s="10" t="n"/>
      <c r="B143" s="10" t="n"/>
      <c r="C143" s="10" t="n"/>
      <c r="D143" s="10" t="n"/>
      <c r="E143" s="10" t="inlineStr">
        <is>
          <t>Wagner Labs Anastacio ME / Brasil Imagem</t>
        </is>
      </c>
      <c r="F143" s="10" t="inlineStr">
        <is>
          <t>BRASIL IMAGEM</t>
        </is>
      </c>
      <c r="G143" s="10" t="inlineStr">
        <is>
          <t>30/07/2024</t>
        </is>
      </c>
      <c r="H143" s="12" t="n">
        <v>8000</v>
      </c>
      <c r="I143" s="11">
        <f>I142+IFERROR(D143,0)-IFERROR(H143,0)</f>
        <v/>
      </c>
      <c r="J143" s="10" t="inlineStr">
        <is>
          <t>Licenciamento de conteúdo</t>
        </is>
      </c>
      <c r="K143" s="25" t="inlineStr">
        <is>
          <t>Licenciamento de conteúdo (cód. pendente)</t>
        </is>
      </c>
      <c r="L143" s="13" t="inlineStr">
        <is>
          <t>OK</t>
        </is>
      </c>
      <c r="M143" s="15" t="inlineStr">
        <is>
          <t>137. Wagner Labs Anastacio ME _ Brasil Imagem - Licenciamento.pdf</t>
        </is>
      </c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</row>
    <row r="144" ht="26.25" customHeight="1" s="38">
      <c r="A144" s="10" t="n"/>
      <c r="B144" s="10" t="n"/>
      <c r="C144" s="10" t="n"/>
      <c r="D144" s="10" t="n"/>
      <c r="E144" s="10" t="inlineStr">
        <is>
          <t>Sylvio Back</t>
        </is>
      </c>
      <c r="F144" s="10" t="inlineStr">
        <is>
          <t>ANJO AZUL FILMES LTDA (transferência)</t>
        </is>
      </c>
      <c r="G144" s="10" t="inlineStr">
        <is>
          <t>09/08/2024</t>
        </is>
      </c>
      <c r="H144" s="12" t="n">
        <v>2815</v>
      </c>
      <c r="I144" s="11">
        <f>I143+IFERROR(D144,0)-IFERROR(H144,0)</f>
        <v/>
      </c>
      <c r="J144" s="10" t="inlineStr">
        <is>
          <t>Licenciamento de conteúdo</t>
        </is>
      </c>
      <c r="K144" s="25" t="inlineStr">
        <is>
          <t>Licenciamento de conteúdo (cód. pendente)</t>
        </is>
      </c>
      <c r="L144" s="13" t="inlineStr">
        <is>
          <t>OK</t>
        </is>
      </c>
      <c r="M144" s="15" t="inlineStr">
        <is>
          <t>140. Sylvio Back - Licenciamento.pdf</t>
        </is>
      </c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</row>
    <row r="145" ht="26.25" customHeight="1" s="38">
      <c r="A145" s="10" t="n"/>
      <c r="B145" s="10" t="n"/>
      <c r="C145" s="10" t="n"/>
      <c r="D145" s="10" t="n"/>
      <c r="E145" s="10" t="inlineStr">
        <is>
          <t>Cinemateca</t>
        </is>
      </c>
      <c r="F145" s="10" t="inlineStr">
        <is>
          <t>Cinemateca</t>
        </is>
      </c>
      <c r="G145" s="10" t="inlineStr">
        <is>
          <t>09/08/2024</t>
        </is>
      </c>
      <c r="H145" s="12" t="n">
        <v>2873</v>
      </c>
      <c r="I145" s="11">
        <f>I144+IFERROR(D145,0)-IFERROR(H145,0)</f>
        <v/>
      </c>
      <c r="J145" s="10" t="inlineStr">
        <is>
          <t>Licenciamento de conteúdo</t>
        </is>
      </c>
      <c r="K145" s="25" t="inlineStr">
        <is>
          <t>Licenciamento de conteúdo (cód. pendente)</t>
        </is>
      </c>
      <c r="L145" s="21" t="inlineStr">
        <is>
          <t>VALOR CORRIGIDO — aplicado nesta versão</t>
        </is>
      </c>
      <c r="M145" s="15" t="inlineStr">
        <is>
          <t>138. Cinemateca Brasileira - Licenciamento.pdf</t>
        </is>
      </c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</row>
    <row r="146" ht="26.25" customHeight="1" s="38">
      <c r="A146" s="10" t="n"/>
      <c r="B146" s="10" t="n"/>
      <c r="C146" s="10" t="n"/>
      <c r="D146" s="10" t="n"/>
      <c r="E146" s="10" t="inlineStr">
        <is>
          <t>Fabiana Werneck</t>
        </is>
      </c>
      <c r="F146" s="10" t="inlineStr">
        <is>
          <t>F. WERNECK BARCINSKI LTDA</t>
        </is>
      </c>
      <c r="G146" s="10" t="inlineStr">
        <is>
          <t>09/08/2024</t>
        </is>
      </c>
      <c r="H146" s="12" t="n">
        <v>4000</v>
      </c>
      <c r="I146" s="11">
        <f>I145+IFERROR(D146,0)-IFERROR(H146,0)</f>
        <v/>
      </c>
      <c r="J146" s="10" t="inlineStr">
        <is>
          <t>Produtora de Licenciamento</t>
        </is>
      </c>
      <c r="K146" s="25" t="inlineStr">
        <is>
          <t>Produtora de Licenciamento (cód. pendente)</t>
        </is>
      </c>
      <c r="L146" s="13" t="inlineStr">
        <is>
          <t>OK</t>
        </is>
      </c>
      <c r="M146" s="15" t="inlineStr">
        <is>
          <t>139. Fabiana - Produtora de Licenciamento.pdf</t>
        </is>
      </c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</row>
    <row r="147" ht="26.25" customHeight="1" s="38">
      <c r="A147" s="10" t="n"/>
      <c r="B147" s="10" t="n"/>
      <c r="C147" s="10" t="n"/>
      <c r="D147" s="10" t="n"/>
      <c r="E147" s="10" t="inlineStr">
        <is>
          <t>Biblioteca Nacional</t>
        </is>
      </c>
      <c r="F147" s="10" t="inlineStr">
        <is>
          <t>GRU - GUIA RECOLHIMENTO UNIÃO</t>
        </is>
      </c>
      <c r="G147" s="10" t="inlineStr">
        <is>
          <t>09/08/2024</t>
        </is>
      </c>
      <c r="H147" s="12" t="n">
        <v>550</v>
      </c>
      <c r="I147" s="11">
        <f>I146+IFERROR(D147,0)-IFERROR(H147,0)</f>
        <v/>
      </c>
      <c r="J147" s="10" t="inlineStr">
        <is>
          <t>Licenciamento de conteúdo</t>
        </is>
      </c>
      <c r="K147" s="25" t="inlineStr">
        <is>
          <t>Licenciamento de conteúdo (cód. pendente)</t>
        </is>
      </c>
      <c r="L147" s="13" t="inlineStr">
        <is>
          <t>OK</t>
        </is>
      </c>
      <c r="M147" s="15" t="inlineStr">
        <is>
          <t>141. Biblioteca Nacional - Licenciamento.pdf</t>
        </is>
      </c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</row>
    <row r="148" ht="26.25" customHeight="1" s="38">
      <c r="A148" s="10" t="n"/>
      <c r="B148" s="10" t="n"/>
      <c r="C148" s="10" t="n"/>
      <c r="D148" s="10" t="n"/>
      <c r="E148" s="10" t="inlineStr">
        <is>
          <t>CPD DOC</t>
        </is>
      </c>
      <c r="F148" s="10" t="inlineStr">
        <is>
          <t>FUNDACAO GETULIO VARGAS (boleto)</t>
        </is>
      </c>
      <c r="G148" s="10" t="inlineStr">
        <is>
          <t>16/08/2024</t>
        </is>
      </c>
      <c r="H148" s="12" t="n">
        <v>130</v>
      </c>
      <c r="I148" s="11">
        <f>I147+IFERROR(D148,0)-IFERROR(H148,0)</f>
        <v/>
      </c>
      <c r="J148" s="10" t="inlineStr">
        <is>
          <t>Licenciamento de conteúdo</t>
        </is>
      </c>
      <c r="K148" s="25" t="inlineStr">
        <is>
          <t>Licenciamento de conteúdo (cód. pendente)</t>
        </is>
      </c>
      <c r="L148" s="13" t="inlineStr">
        <is>
          <t>OK</t>
        </is>
      </c>
      <c r="M148" s="15" t="inlineStr">
        <is>
          <t>142. CPDOC - Licenciamento.pdf</t>
        </is>
      </c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</row>
    <row r="149" ht="26.25" customHeight="1" s="38">
      <c r="A149" s="10" t="n"/>
      <c r="B149" s="10" t="n"/>
      <c r="C149" s="10" t="n"/>
      <c r="D149" s="10" t="n"/>
      <c r="E149" s="10" t="inlineStr">
        <is>
          <t>Cinemateca</t>
        </is>
      </c>
      <c r="F149" s="19" t="inlineStr">
        <is>
          <t>SOCIEDADE AMIGOS DA CINEMATECA</t>
        </is>
      </c>
      <c r="G149" s="10" t="inlineStr">
        <is>
          <t>19/08/2024</t>
        </is>
      </c>
      <c r="H149" s="12" t="n">
        <v>8627</v>
      </c>
      <c r="I149" s="11">
        <f>I148+IFERROR(D149,0)-IFERROR(H149,0)</f>
        <v/>
      </c>
      <c r="J149" s="10" t="inlineStr">
        <is>
          <t>Licenciamento de conteúdo</t>
        </is>
      </c>
      <c r="K149" s="25" t="inlineStr">
        <is>
          <t>Licenciamento de conteúdo (cód. pendente)</t>
        </is>
      </c>
      <c r="L149" s="13" t="inlineStr">
        <is>
          <t>OK</t>
        </is>
      </c>
      <c r="M149" s="15" t="inlineStr">
        <is>
          <t>143. Cinemateca Brasileira - Licenciamento.pdf</t>
        </is>
      </c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</row>
    <row r="150" ht="26.25" customHeight="1" s="38">
      <c r="A150" s="10" t="n"/>
      <c r="B150" s="10" t="n"/>
      <c r="C150" s="10" t="n"/>
      <c r="D150" s="10" t="n"/>
      <c r="E150" s="10" t="inlineStr">
        <is>
          <t>Camila Braune - Somm adicional Ricupero</t>
        </is>
      </c>
      <c r="F150" s="19" t="inlineStr">
        <is>
          <t>CAMILA BRAUNE</t>
        </is>
      </c>
      <c r="G150" s="10" t="inlineStr">
        <is>
          <t>03/09/2024</t>
        </is>
      </c>
      <c r="H150" s="12" t="n">
        <v>600</v>
      </c>
      <c r="I150" s="11">
        <f>I149+IFERROR(D150,0)-IFERROR(H150,0)</f>
        <v/>
      </c>
      <c r="J150" s="10" t="inlineStr">
        <is>
          <t>Som direto - SP</t>
        </is>
      </c>
      <c r="K150" s="25" t="inlineStr">
        <is>
          <t>Som direto - SP (cód. pendente)</t>
        </is>
      </c>
      <c r="L150" s="13" t="inlineStr">
        <is>
          <t>OK</t>
        </is>
      </c>
      <c r="M150" s="15" t="inlineStr">
        <is>
          <t>144. Som_SP_adicional.pdf</t>
        </is>
      </c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</row>
    <row r="151" ht="26.25" customHeight="1" s="38">
      <c r="A151" s="10" t="n"/>
      <c r="B151" s="10" t="n"/>
      <c r="C151" s="10" t="n"/>
      <c r="D151" s="10" t="n"/>
      <c r="E151" s="10" t="inlineStr">
        <is>
          <t>Silvyo Back - O Globo</t>
        </is>
      </c>
      <c r="F151" s="10" t="inlineStr">
        <is>
          <t>GLOBO COM E PART SA (boleto)</t>
        </is>
      </c>
      <c r="G151" s="10" t="inlineStr">
        <is>
          <t>05/09/2024</t>
        </is>
      </c>
      <c r="H151" s="12" t="n">
        <v>938.5</v>
      </c>
      <c r="I151" s="11">
        <f>I150+IFERROR(D151,0)-IFERROR(H151,0)</f>
        <v/>
      </c>
      <c r="J151" s="10" t="inlineStr">
        <is>
          <t>Licenciamento de conteúdo</t>
        </is>
      </c>
      <c r="K151" s="25" t="inlineStr">
        <is>
          <t>Licenciamento de conteúdo (cód. pendente)</t>
        </is>
      </c>
      <c r="L151" s="13" t="inlineStr">
        <is>
          <t>OK</t>
        </is>
      </c>
      <c r="M151" s="15" t="inlineStr">
        <is>
          <t>145. Licenc_Globo.pdf</t>
        </is>
      </c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</row>
    <row r="152" ht="26.25" customHeight="1" s="38">
      <c r="A152" s="10" t="n"/>
      <c r="B152" s="10" t="n"/>
      <c r="C152" s="10" t="n"/>
      <c r="D152" s="10" t="n"/>
      <c r="E152" s="10" t="inlineStr">
        <is>
          <t>Lapfilme Produções</t>
        </is>
      </c>
      <c r="F152" s="19" t="inlineStr">
        <is>
          <t>LAPFILME P C LTDA</t>
        </is>
      </c>
      <c r="G152" s="10" t="inlineStr">
        <is>
          <t>17/09/2024</t>
        </is>
      </c>
      <c r="H152" s="12" t="n">
        <v>2250</v>
      </c>
      <c r="I152" s="11">
        <f>I151+IFERROR(D152,0)-IFERROR(H152,0)</f>
        <v/>
      </c>
      <c r="J152" s="10" t="inlineStr">
        <is>
          <t>Licenciamento de conteúdo</t>
        </is>
      </c>
      <c r="K152" s="25" t="inlineStr">
        <is>
          <t>Licenciamento de conteúdo (cód. pendente)</t>
        </is>
      </c>
      <c r="L152" s="13" t="inlineStr">
        <is>
          <t>OK</t>
        </is>
      </c>
      <c r="M152" s="15" t="inlineStr">
        <is>
          <t>147. Lapfilme produções - Licenciamento.pdf</t>
        </is>
      </c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</row>
    <row r="153" ht="26.25" customHeight="1" s="38">
      <c r="A153" s="10" t="n"/>
      <c r="B153" s="10" t="n"/>
      <c r="C153" s="10" t="n"/>
      <c r="D153" s="10" t="n"/>
      <c r="E153" s="10" t="inlineStr">
        <is>
          <t>Estadão</t>
        </is>
      </c>
      <c r="F153" s="19" t="inlineStr">
        <is>
          <t>S A O ESTADO DE S PAULO</t>
        </is>
      </c>
      <c r="G153" s="10" t="inlineStr">
        <is>
          <t>17/09/2024</t>
        </is>
      </c>
      <c r="H153" s="12" t="n">
        <v>2632.45</v>
      </c>
      <c r="I153" s="11">
        <f>I152+IFERROR(D153,0)-IFERROR(H153,0)</f>
        <v/>
      </c>
      <c r="J153" s="10" t="inlineStr">
        <is>
          <t>Licenciamento de conteúdo</t>
        </is>
      </c>
      <c r="K153" s="25" t="inlineStr">
        <is>
          <t>Licenciamento de conteúdo (cód. pendente)</t>
        </is>
      </c>
      <c r="L153" s="13" t="inlineStr">
        <is>
          <t>OK</t>
        </is>
      </c>
      <c r="M153" s="15" t="inlineStr">
        <is>
          <t>146. Estadão - Licenciamento.pdf</t>
        </is>
      </c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</row>
    <row r="154" ht="26.25" customHeight="1" s="38">
      <c r="A154" s="10" t="n"/>
      <c r="B154" s="10" t="n"/>
      <c r="C154" s="10" t="n"/>
      <c r="D154" s="10" t="n"/>
      <c r="E154" s="10" t="inlineStr">
        <is>
          <t>Jornal de Brasil</t>
        </is>
      </c>
      <c r="F154" s="10" t="inlineStr">
        <is>
          <t>Jornal de Brasil</t>
        </is>
      </c>
      <c r="G154" s="10" t="inlineStr">
        <is>
          <t>23/09/2024</t>
        </is>
      </c>
      <c r="H154" s="12" t="n">
        <v>5500</v>
      </c>
      <c r="I154" s="11">
        <f>I153+IFERROR(D154,0)-IFERROR(H154,0)</f>
        <v/>
      </c>
      <c r="J154" s="10" t="inlineStr">
        <is>
          <t>Licenciamento de conteúdo</t>
        </is>
      </c>
      <c r="K154" s="25" t="inlineStr">
        <is>
          <t>Licenciamento de conteúdo (cód. pendente)</t>
        </is>
      </c>
      <c r="L154" s="21" t="inlineStr">
        <is>
          <t>VALOR CORRIGIDO — aplicado nesta versão</t>
        </is>
      </c>
      <c r="M154" s="15" t="inlineStr">
        <is>
          <t>148. JB - Licenciamento.pdf</t>
        </is>
      </c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</row>
    <row r="155" ht="26.25" customHeight="1" s="38">
      <c r="A155" s="10" t="n"/>
      <c r="B155" s="10" t="n"/>
      <c r="C155" s="10" t="n"/>
      <c r="D155" s="10" t="n"/>
      <c r="E155" s="10" t="inlineStr">
        <is>
          <t>INA</t>
        </is>
      </c>
      <c r="F155" s="10" t="inlineStr">
        <is>
          <t>COTACAO D.T.V.M. S/A</t>
        </is>
      </c>
      <c r="G155" s="10" t="inlineStr">
        <is>
          <t>25/09/2024</t>
        </is>
      </c>
      <c r="H155" s="12" t="n">
        <v>6726.23</v>
      </c>
      <c r="I155" s="11">
        <f>I154+IFERROR(D155,0)-IFERROR(H155,0)</f>
        <v/>
      </c>
      <c r="J155" s="10" t="inlineStr">
        <is>
          <t>Licenciamento de conteúdo</t>
        </is>
      </c>
      <c r="K155" s="25" t="inlineStr">
        <is>
          <t>Licenciamento de conteúdo (cód. pendente)</t>
        </is>
      </c>
      <c r="L155" s="13" t="inlineStr">
        <is>
          <t>OK</t>
        </is>
      </c>
      <c r="M155" s="15" t="inlineStr">
        <is>
          <t>149. INA - Licenciamento.pdf</t>
        </is>
      </c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</row>
    <row r="156" ht="26.25" customHeight="1" s="38">
      <c r="A156" s="10" t="n"/>
      <c r="B156" s="10" t="n"/>
      <c r="C156" s="10" t="n"/>
      <c r="D156" s="10" t="n"/>
      <c r="E156" s="10" t="inlineStr">
        <is>
          <t>Biblioteca Nacional</t>
        </is>
      </c>
      <c r="F156" s="10" t="inlineStr">
        <is>
          <t>GRU - GUIA RECOLHIMENTO UNIÃO</t>
        </is>
      </c>
      <c r="G156" s="10" t="inlineStr">
        <is>
          <t>30/09/2024</t>
        </is>
      </c>
      <c r="H156" s="12" t="n">
        <v>700</v>
      </c>
      <c r="I156" s="11">
        <f>I155+IFERROR(D156,0)-IFERROR(H156,0)</f>
        <v/>
      </c>
      <c r="J156" s="10" t="inlineStr">
        <is>
          <t>Licenciamento de conteúdo</t>
        </is>
      </c>
      <c r="K156" s="25" t="inlineStr">
        <is>
          <t>Licenciamento de conteúdo (cód. pendente)</t>
        </is>
      </c>
      <c r="L156" s="13" t="inlineStr">
        <is>
          <t>OK</t>
        </is>
      </c>
      <c r="M156" s="15" t="inlineStr">
        <is>
          <t>150. Biblioteca Nacional - Licenciamento.pdf</t>
        </is>
      </c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</row>
    <row r="157" ht="26.25" customHeight="1" s="38">
      <c r="A157" s="10" t="n"/>
      <c r="B157" s="10" t="n"/>
      <c r="C157" s="10" t="n"/>
      <c r="D157" s="10" t="n"/>
      <c r="E157" s="10" t="inlineStr">
        <is>
          <t>Biblioteca Nacional</t>
        </is>
      </c>
      <c r="F157" s="10" t="inlineStr">
        <is>
          <t>GRU - GUIA RECOLHIMENTO UNIÃO</t>
        </is>
      </c>
      <c r="G157" s="10" t="inlineStr">
        <is>
          <t>30/09/2024</t>
        </is>
      </c>
      <c r="H157" s="12" t="n">
        <v>2400</v>
      </c>
      <c r="I157" s="11">
        <f>I156+IFERROR(D157,0)-IFERROR(H157,0)</f>
        <v/>
      </c>
      <c r="J157" s="10" t="inlineStr">
        <is>
          <t>Licenciamento de conteúdo</t>
        </is>
      </c>
      <c r="K157" s="25" t="inlineStr">
        <is>
          <t>Licenciamento de conteúdo (cód. pendente)</t>
        </is>
      </c>
      <c r="L157" s="13" t="inlineStr">
        <is>
          <t>OK</t>
        </is>
      </c>
      <c r="M157" s="15" t="inlineStr">
        <is>
          <t>151. Biblioteca Nacional - Licenciamento.pdf</t>
        </is>
      </c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</row>
    <row r="158" ht="26.25" customHeight="1" s="38">
      <c r="A158" s="10" t="n"/>
      <c r="B158" s="10" t="n"/>
      <c r="C158" s="10" t="n"/>
      <c r="D158" s="10" t="n"/>
      <c r="E158" s="10" t="inlineStr">
        <is>
          <t>Le monde</t>
        </is>
      </c>
      <c r="F158" s="10" t="inlineStr">
        <is>
          <t>COTACAO D.T.V.M. S/A</t>
        </is>
      </c>
      <c r="G158" s="10" t="inlineStr">
        <is>
          <t>10/10/2024</t>
        </is>
      </c>
      <c r="H158" s="12" t="n">
        <v>1836.22</v>
      </c>
      <c r="I158" s="11">
        <f>I157+IFERROR(D158,0)-IFERROR(H158,0)</f>
        <v/>
      </c>
      <c r="J158" s="10" t="inlineStr">
        <is>
          <t>Licenciamento de conteúdo</t>
        </is>
      </c>
      <c r="K158" s="25" t="inlineStr">
        <is>
          <t>Licenciamento de conteúdo (cód. pendente)</t>
        </is>
      </c>
      <c r="L158" s="13" t="inlineStr">
        <is>
          <t>OK</t>
        </is>
      </c>
      <c r="M158" s="15" t="inlineStr">
        <is>
          <t>152. Le Monde - Licenciamento.pdf</t>
        </is>
      </c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</row>
    <row r="159" ht="26.25" customHeight="1" s="38">
      <c r="A159" s="10" t="n"/>
      <c r="B159" s="10" t="n"/>
      <c r="C159" s="10" t="n"/>
      <c r="D159" s="10" t="n"/>
      <c r="E159" s="10" t="inlineStr">
        <is>
          <t>Cinemateca Brasileira</t>
        </is>
      </c>
      <c r="F159" s="19" t="inlineStr">
        <is>
          <t>SOCIEDADE AMIGOS DA CINEMATECA</t>
        </is>
      </c>
      <c r="G159" s="10" t="inlineStr">
        <is>
          <t>10/10/2024</t>
        </is>
      </c>
      <c r="H159" s="12" t="n">
        <v>372</v>
      </c>
      <c r="I159" s="11">
        <f>I158+IFERROR(D159,0)-IFERROR(H159,0)</f>
        <v/>
      </c>
      <c r="J159" s="10" t="inlineStr">
        <is>
          <t>Licenciamento de conteúdo</t>
        </is>
      </c>
      <c r="K159" s="25" t="inlineStr">
        <is>
          <t>Licenciamento de conteúdo (cód. pendente)</t>
        </is>
      </c>
      <c r="L159" s="13" t="inlineStr">
        <is>
          <t>OK</t>
        </is>
      </c>
      <c r="M159" s="15" t="inlineStr">
        <is>
          <t>153. Cinemateca Brasileira - Licenciamento.pdf</t>
        </is>
      </c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</row>
    <row r="160" ht="26.25" customHeight="1" s="38">
      <c r="A160" s="10" t="n"/>
      <c r="B160" s="10" t="n"/>
      <c r="C160" s="10" t="n"/>
      <c r="D160" s="10" t="n"/>
      <c r="E160" s="10" t="inlineStr">
        <is>
          <t>Iconografia</t>
        </is>
      </c>
      <c r="F160" s="10" t="inlineStr">
        <is>
          <t>PORVIROSCOPIO PROJETOS</t>
        </is>
      </c>
      <c r="G160" s="10" t="inlineStr">
        <is>
          <t>31/10/2024</t>
        </is>
      </c>
      <c r="H160" s="12" t="n">
        <v>5000</v>
      </c>
      <c r="I160" s="11">
        <f>I159+IFERROR(D160,0)-IFERROR(H160,0)</f>
        <v/>
      </c>
      <c r="J160" s="10" t="inlineStr">
        <is>
          <t>Licenciamento de conteúdo</t>
        </is>
      </c>
      <c r="K160" s="25" t="inlineStr">
        <is>
          <t>Licenciamento de conteúdo (cód. pendente)</t>
        </is>
      </c>
      <c r="L160" s="13" t="inlineStr">
        <is>
          <t>OK</t>
        </is>
      </c>
      <c r="M160" s="15" t="inlineStr">
        <is>
          <t>154. Iconografia - Licenciamento.pdf</t>
        </is>
      </c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</row>
    <row r="161" ht="26.25" customHeight="1" s="38">
      <c r="A161" s="10" t="n"/>
      <c r="B161" s="10" t="n"/>
      <c r="C161" s="10" t="n"/>
      <c r="D161" s="10" t="n"/>
      <c r="E161" s="10" t="inlineStr">
        <is>
          <t>Silvio Tendler</t>
        </is>
      </c>
      <c r="F161" s="10" t="inlineStr">
        <is>
          <t>CALIBAN PRODUCOES CINEMATOGRAFICAS</t>
        </is>
      </c>
      <c r="G161" s="10" t="inlineStr">
        <is>
          <t>31/10/2024</t>
        </is>
      </c>
      <c r="H161" s="12" t="n">
        <v>5500</v>
      </c>
      <c r="I161" s="11">
        <f>I160+IFERROR(D161,0)-IFERROR(H161,0)</f>
        <v/>
      </c>
      <c r="J161" s="10" t="inlineStr">
        <is>
          <t>Licenciamento de conteúdo</t>
        </is>
      </c>
      <c r="K161" s="25" t="inlineStr">
        <is>
          <t>Licenciamento de conteúdo (cód. pendente)</t>
        </is>
      </c>
      <c r="L161" s="13" t="inlineStr">
        <is>
          <t>OK</t>
        </is>
      </c>
      <c r="M161" s="15" t="inlineStr">
        <is>
          <t>155. Silvio Tendler - Licenciamento.pdf</t>
        </is>
      </c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</row>
    <row r="162" ht="26.25" customHeight="1" s="38">
      <c r="A162" s="10" t="n"/>
      <c r="B162" s="10" t="n"/>
      <c r="C162" s="10" t="n"/>
      <c r="D162" s="10" t="n"/>
      <c r="E162" s="10" t="inlineStr">
        <is>
          <t>Biblioteca Nacional</t>
        </is>
      </c>
      <c r="F162" s="10" t="inlineStr">
        <is>
          <t>GRU - GUIA RECOLHIMENTO UNIÃO</t>
        </is>
      </c>
      <c r="G162" s="10" t="inlineStr">
        <is>
          <t>01/11/2024</t>
        </is>
      </c>
      <c r="H162" s="12" t="n">
        <v>140</v>
      </c>
      <c r="I162" s="11">
        <f>I161+IFERROR(D162,0)-IFERROR(H162,0)</f>
        <v/>
      </c>
      <c r="J162" s="10" t="inlineStr">
        <is>
          <t>Licenciamento de conteúdo</t>
        </is>
      </c>
      <c r="K162" s="25" t="inlineStr">
        <is>
          <t>Licenciamento de conteúdo (cód. pendente)</t>
        </is>
      </c>
      <c r="L162" s="13" t="inlineStr">
        <is>
          <t>OK</t>
        </is>
      </c>
      <c r="M162" s="15" t="inlineStr">
        <is>
          <t>156. Biblioteca Nacional - Licenciamento.pdf</t>
        </is>
      </c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</row>
    <row r="163" ht="26.25" customHeight="1" s="38">
      <c r="A163" s="10" t="n"/>
      <c r="B163" s="10" t="n"/>
      <c r="C163" s="10" t="n"/>
      <c r="D163" s="10" t="n"/>
      <c r="E163" s="10" t="inlineStr">
        <is>
          <t>Arquivo Nacional</t>
        </is>
      </c>
      <c r="F163" s="10" t="inlineStr">
        <is>
          <t>GRU - GUIA RECOLHIMENTO UNIÃO</t>
        </is>
      </c>
      <c r="G163" s="10" t="inlineStr">
        <is>
          <t>04/11/2024</t>
        </is>
      </c>
      <c r="H163" s="12" t="n">
        <v>400</v>
      </c>
      <c r="I163" s="11">
        <f>I162+IFERROR(D163,0)-IFERROR(H163,0)</f>
        <v/>
      </c>
      <c r="J163" s="10" t="inlineStr">
        <is>
          <t>Licenciamento de conteúdo</t>
        </is>
      </c>
      <c r="K163" s="25" t="inlineStr">
        <is>
          <t>Licenciamento de conteúdo (cód. pendente)</t>
        </is>
      </c>
      <c r="L163" s="13" t="inlineStr">
        <is>
          <t>OK</t>
        </is>
      </c>
      <c r="M163" s="15" t="inlineStr">
        <is>
          <t>157. Arquivo Nacional - Licenciamento.pdf</t>
        </is>
      </c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</row>
    <row r="164" ht="26.25" customHeight="1" s="38">
      <c r="A164" s="10" t="n"/>
      <c r="B164" s="10" t="n"/>
      <c r="C164" s="10" t="n"/>
      <c r="D164" s="10" t="n"/>
      <c r="E164" s="10" t="inlineStr">
        <is>
          <t>Echos Comunicação</t>
        </is>
      </c>
      <c r="F164" s="10" t="inlineStr">
        <is>
          <t>ECHO S COMUNICACAO SONORA</t>
        </is>
      </c>
      <c r="G164" s="10" t="inlineStr">
        <is>
          <t>08/11/2024</t>
        </is>
      </c>
      <c r="H164" s="12" t="n">
        <v>600</v>
      </c>
      <c r="I164" s="11">
        <f>I163+IFERROR(D164,0)-IFERROR(H164,0)</f>
        <v/>
      </c>
      <c r="J164" s="10" t="inlineStr">
        <is>
          <t>Cópias Digitais</t>
        </is>
      </c>
      <c r="K164" s="25" t="inlineStr">
        <is>
          <t>Cópias Digitais (cód. pendente)</t>
        </is>
      </c>
      <c r="L164" s="13" t="inlineStr">
        <is>
          <t>OK</t>
        </is>
      </c>
      <c r="M164" s="15" t="inlineStr">
        <is>
          <t>158. Echos Comunicação - Cópia Digital.pdf</t>
        </is>
      </c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</row>
    <row r="165" ht="26.25" customHeight="1" s="38">
      <c r="A165" s="10" t="n"/>
      <c r="B165" s="10" t="n"/>
      <c r="C165" s="10" t="n"/>
      <c r="D165" s="10" t="n"/>
      <c r="E165" s="10" t="inlineStr">
        <is>
          <t>Roberto Dávila</t>
        </is>
      </c>
      <c r="F165" s="19" t="inlineStr">
        <is>
          <t>ROBERTO FERRARETTO D AVILA</t>
        </is>
      </c>
      <c r="G165" s="10" t="inlineStr">
        <is>
          <t>08/11/2024</t>
        </is>
      </c>
      <c r="H165" s="12" t="n">
        <v>1000</v>
      </c>
      <c r="I165" s="11">
        <f>I164+IFERROR(D165,0)-IFERROR(H165,0)</f>
        <v/>
      </c>
      <c r="J165" s="10" t="inlineStr">
        <is>
          <t>Licenciamento de conteúdo</t>
        </is>
      </c>
      <c r="K165" s="25" t="inlineStr">
        <is>
          <t>Licenciamento de conteúdo (cód. pendente)</t>
        </is>
      </c>
      <c r="L165" s="13" t="inlineStr">
        <is>
          <t>OK</t>
        </is>
      </c>
      <c r="M165" s="15" t="inlineStr">
        <is>
          <t>159. Roberto Davilla - Licenciamento.pdf</t>
        </is>
      </c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</row>
    <row r="166" ht="26.25" customHeight="1" s="38">
      <c r="A166" s="10" t="n"/>
      <c r="B166" s="10" t="n"/>
      <c r="C166" s="10" t="n"/>
      <c r="D166" s="10" t="n"/>
      <c r="E166" s="10" t="inlineStr">
        <is>
          <t>Biblioteca Nacional</t>
        </is>
      </c>
      <c r="F166" s="10" t="inlineStr">
        <is>
          <t>GRU - GUIA RECOLHIMENTO UNIÃO</t>
        </is>
      </c>
      <c r="G166" s="10" t="inlineStr">
        <is>
          <t>12/11/2024</t>
        </is>
      </c>
      <c r="H166" s="12" t="n">
        <v>12</v>
      </c>
      <c r="I166" s="11">
        <f>I165+IFERROR(D166,0)-IFERROR(H166,0)</f>
        <v/>
      </c>
      <c r="J166" s="10" t="inlineStr">
        <is>
          <t>Licenciamento de conteúdo</t>
        </is>
      </c>
      <c r="K166" s="25" t="inlineStr">
        <is>
          <t>Licenciamento de conteúdo (cód. pendente)</t>
        </is>
      </c>
      <c r="L166" s="13" t="inlineStr">
        <is>
          <t>OK</t>
        </is>
      </c>
      <c r="M166" s="15" t="inlineStr">
        <is>
          <t>160. Biblioteca Nacional - Licenciamento.pdf</t>
        </is>
      </c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</row>
    <row r="167" ht="26.25" customHeight="1" s="38">
      <c r="A167" s="10" t="n"/>
      <c r="B167" s="10" t="n"/>
      <c r="C167" s="10" t="n"/>
      <c r="D167" s="10" t="n"/>
      <c r="E167" s="10" t="inlineStr">
        <is>
          <t>Arquivo Nacional</t>
        </is>
      </c>
      <c r="F167" s="10" t="inlineStr">
        <is>
          <t>GRU - GUIA RECOLHIMENTO UNIÃO</t>
        </is>
      </c>
      <c r="G167" s="10" t="inlineStr">
        <is>
          <t>14/11/2024</t>
        </is>
      </c>
      <c r="H167" s="12" t="n">
        <v>200</v>
      </c>
      <c r="I167" s="11">
        <f>I166+IFERROR(D167,0)-IFERROR(H167,0)</f>
        <v/>
      </c>
      <c r="J167" s="10" t="inlineStr">
        <is>
          <t>Licenciamento de conteúdo</t>
        </is>
      </c>
      <c r="K167" s="25" t="inlineStr">
        <is>
          <t>Licenciamento de conteúdo (cód. pendente)</t>
        </is>
      </c>
      <c r="L167" s="13" t="inlineStr">
        <is>
          <t>OK</t>
        </is>
      </c>
      <c r="M167" s="15" t="inlineStr">
        <is>
          <t>161. Arquivo Nacional - Licenciamento.pdf</t>
        </is>
      </c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</row>
    <row r="168" ht="26.25" customHeight="1" s="38">
      <c r="A168" s="10" t="n"/>
      <c r="B168" s="10" t="n"/>
      <c r="C168" s="10" t="n"/>
      <c r="D168" s="10" t="n"/>
      <c r="E168" s="10" t="inlineStr">
        <is>
          <t>Procimar</t>
        </is>
      </c>
      <c r="F168" s="10" t="inlineStr">
        <is>
          <t>MARACH SERVICOS AUDIOVISUAIS</t>
        </is>
      </c>
      <c r="G168" s="10" t="inlineStr">
        <is>
          <t>28/11/2024</t>
        </is>
      </c>
      <c r="H168" s="12" t="n">
        <v>230</v>
      </c>
      <c r="I168" s="11">
        <f>I167+IFERROR(D168,0)-IFERROR(H168,0)</f>
        <v/>
      </c>
      <c r="J168" s="10" t="inlineStr">
        <is>
          <t>Cópias Digitais</t>
        </is>
      </c>
      <c r="K168" s="25" t="inlineStr">
        <is>
          <t>Cópias Digitais (cód. pendente)</t>
        </is>
      </c>
      <c r="L168" s="13" t="inlineStr">
        <is>
          <t>OK</t>
        </is>
      </c>
      <c r="M168" s="15" t="inlineStr">
        <is>
          <t>162. Procimar - Cópias Digitais.pdf</t>
        </is>
      </c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</row>
    <row r="169" ht="26.25" customHeight="1" s="38">
      <c r="A169" s="10" t="n"/>
      <c r="B169" s="10" t="n"/>
      <c r="C169" s="10" t="n"/>
      <c r="D169" s="10" t="n"/>
      <c r="E169" s="10" t="inlineStr">
        <is>
          <t>Correio Brasiliense</t>
        </is>
      </c>
      <c r="F169" s="10" t="inlineStr">
        <is>
          <t>LIRA PARTICIPACOES E FOMENTO (boleto)</t>
        </is>
      </c>
      <c r="G169" s="10" t="inlineStr">
        <is>
          <t>05/12/2024</t>
        </is>
      </c>
      <c r="H169" s="12" t="n">
        <v>6400</v>
      </c>
      <c r="I169" s="11">
        <f>I168+IFERROR(D169,0)-IFERROR(H169,0)</f>
        <v/>
      </c>
      <c r="J169" s="10" t="inlineStr">
        <is>
          <t>Licenciamento de conteúdo</t>
        </is>
      </c>
      <c r="K169" s="25" t="inlineStr">
        <is>
          <t>Licenciamento de conteúdo (cód. pendente)</t>
        </is>
      </c>
      <c r="L169" s="13" t="inlineStr">
        <is>
          <t>OK</t>
        </is>
      </c>
      <c r="M169" s="15" t="inlineStr">
        <is>
          <t>163. Correios Brasiliense - Licenciamento.pdf</t>
        </is>
      </c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</row>
    <row r="170" ht="26.25" customHeight="1" s="38">
      <c r="A170" s="10" t="n"/>
      <c r="B170" s="10" t="n"/>
      <c r="C170" s="10" t="n"/>
      <c r="D170" s="10" t="n"/>
      <c r="E170" s="10" t="inlineStr">
        <is>
          <t>Geisa Kety</t>
        </is>
      </c>
      <c r="F170" s="19" t="inlineStr">
        <is>
          <t>GEISA DA SILVA DE JESUS</t>
        </is>
      </c>
      <c r="G170" s="10" t="inlineStr">
        <is>
          <t>05/12/2024</t>
        </is>
      </c>
      <c r="H170" s="12" t="n">
        <v>1500</v>
      </c>
      <c r="I170" s="11">
        <f>I169+IFERROR(D170,0)-IFERROR(H170,0)</f>
        <v/>
      </c>
      <c r="J170" s="10" t="inlineStr">
        <is>
          <t>Licenciamento de conteúdo</t>
        </is>
      </c>
      <c r="K170" s="25" t="inlineStr">
        <is>
          <t>Licenciamento de conteúdo (cód. pendente)</t>
        </is>
      </c>
      <c r="L170" s="13" t="inlineStr">
        <is>
          <t>OK</t>
        </is>
      </c>
      <c r="M170" s="15" t="inlineStr">
        <is>
          <t>164. Geisa da Silva Jesus - Licenciamento.pdf</t>
        </is>
      </c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</row>
    <row r="171" ht="26.25" customHeight="1" s="38">
      <c r="A171" s="10" t="n"/>
      <c r="B171" s="10" t="n"/>
      <c r="C171" s="10" t="n"/>
      <c r="D171" s="10" t="n"/>
      <c r="E171" s="10" t="inlineStr">
        <is>
          <t>FGV</t>
        </is>
      </c>
      <c r="F171" s="10" t="inlineStr">
        <is>
          <t>FUNDACAO GETULIO VARGAS (boleto)</t>
        </is>
      </c>
      <c r="G171" s="10" t="inlineStr">
        <is>
          <t>10/12/2024</t>
        </is>
      </c>
      <c r="H171" s="12" t="n">
        <v>100</v>
      </c>
      <c r="I171" s="11">
        <f>I170+IFERROR(D171,0)-IFERROR(H171,0)</f>
        <v/>
      </c>
      <c r="J171" s="10" t="inlineStr">
        <is>
          <t>Licenciamento de conteúdo</t>
        </is>
      </c>
      <c r="K171" s="25" t="inlineStr">
        <is>
          <t>Licenciamento de conteúdo (cód. pendente)</t>
        </is>
      </c>
      <c r="L171" s="13" t="inlineStr">
        <is>
          <t>OK</t>
        </is>
      </c>
      <c r="M171" s="15" t="inlineStr">
        <is>
          <t>165. FGV - Licenciamento.pdf</t>
        </is>
      </c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</row>
    <row r="172" ht="26.25" customHeight="1" s="38">
      <c r="A172" s="10" t="n"/>
      <c r="B172" s="10" t="n"/>
      <c r="C172" s="10" t="n"/>
      <c r="D172" s="10" t="n"/>
      <c r="E172" s="10" t="inlineStr">
        <is>
          <t>Fermata - fonograma</t>
        </is>
      </c>
      <c r="F172" s="19" t="inlineStr">
        <is>
          <t>EDITORA E IMPORTADORA MUSICAL (FERMATA)</t>
        </is>
      </c>
      <c r="G172" s="10" t="inlineStr">
        <is>
          <t>17/12/2024</t>
        </is>
      </c>
      <c r="H172" s="12" t="n">
        <v>3000</v>
      </c>
      <c r="I172" s="11">
        <f>I171+IFERROR(D172,0)-IFERROR(H172,0)</f>
        <v/>
      </c>
      <c r="J172" s="10" t="inlineStr">
        <is>
          <t>Licenciamento de conteúdo</t>
        </is>
      </c>
      <c r="K172" s="25" t="inlineStr">
        <is>
          <t>Licenciamento de conteúdo (cód. pendente)</t>
        </is>
      </c>
      <c r="L172" s="13" t="inlineStr">
        <is>
          <t>OK</t>
        </is>
      </c>
      <c r="M172" s="15" t="inlineStr">
        <is>
          <t>166. Fermata - Licenciamento.pdf</t>
        </is>
      </c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</row>
    <row r="173" ht="26.25" customHeight="1" s="38">
      <c r="A173" s="10" t="n"/>
      <c r="B173" s="10" t="n"/>
      <c r="C173" s="10" t="n"/>
      <c r="D173" s="10" t="n"/>
      <c r="E173" s="10" t="inlineStr">
        <is>
          <t>Som Livre - fonograma</t>
        </is>
      </c>
      <c r="F173" s="19" t="inlineStr">
        <is>
          <t>SOM LIVRE</t>
        </is>
      </c>
      <c r="G173" s="10" t="inlineStr">
        <is>
          <t>17/12/2024</t>
        </is>
      </c>
      <c r="H173" s="12" t="n">
        <v>2000</v>
      </c>
      <c r="I173" s="11">
        <f>I172+IFERROR(D173,0)-IFERROR(H173,0)</f>
        <v/>
      </c>
      <c r="J173" s="10" t="inlineStr">
        <is>
          <t>Licenciamento de conteúdo</t>
        </is>
      </c>
      <c r="K173" s="25" t="inlineStr">
        <is>
          <t>Licenciamento de conteúdo (cód. pendente)</t>
        </is>
      </c>
      <c r="L173" s="13" t="inlineStr">
        <is>
          <t>OK</t>
        </is>
      </c>
      <c r="M173" s="15" t="inlineStr">
        <is>
          <t>Som Livre - Licenciamento (arquivo rotulado '168' na pasta)</t>
        </is>
      </c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</row>
    <row r="174" ht="26.25" customHeight="1" s="38">
      <c r="A174" s="10" t="n"/>
      <c r="B174" s="10" t="n"/>
      <c r="C174" s="10" t="n"/>
      <c r="D174" s="10" t="n"/>
      <c r="E174" s="10" t="inlineStr">
        <is>
          <t>Carlos Lyra Produções - fonograma</t>
        </is>
      </c>
      <c r="F174" s="19" t="inlineStr">
        <is>
          <t>CARLOS LYRA EDICOES MUSICAIS</t>
        </is>
      </c>
      <c r="G174" s="10" t="inlineStr">
        <is>
          <t>17/12/2024</t>
        </is>
      </c>
      <c r="H174" s="12" t="n">
        <v>3500</v>
      </c>
      <c r="I174" s="11">
        <f>I173+IFERROR(D174,0)-IFERROR(H174,0)</f>
        <v/>
      </c>
      <c r="J174" s="10" t="inlineStr">
        <is>
          <t>Licenciamento de conteúdo</t>
        </is>
      </c>
      <c r="K174" s="25" t="inlineStr">
        <is>
          <t>Licenciamento de conteúdo (cód. pendente)</t>
        </is>
      </c>
      <c r="L174" s="13" t="inlineStr">
        <is>
          <t>OK</t>
        </is>
      </c>
      <c r="M174" s="15" t="inlineStr">
        <is>
          <t>Carlos Lyra Edições Musicais - Licenciamento (arquivo rotulado '169' na pasta)</t>
        </is>
      </c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</row>
    <row r="175" ht="26.25" customHeight="1" s="38">
      <c r="A175" s="10" t="n"/>
      <c r="B175" s="10" t="n"/>
      <c r="C175" s="10" t="n"/>
      <c r="D175" s="10" t="n"/>
      <c r="E175" s="10" t="inlineStr">
        <is>
          <t>NYT</t>
        </is>
      </c>
      <c r="F175" s="10" t="inlineStr">
        <is>
          <t>COTACAO D.T.V.M. S/A</t>
        </is>
      </c>
      <c r="G175" s="10" t="inlineStr">
        <is>
          <t>17/12/2024</t>
        </is>
      </c>
      <c r="H175" s="12" t="n">
        <v>8393.299999999999</v>
      </c>
      <c r="I175" s="11">
        <f>I174+IFERROR(D175,0)-IFERROR(H175,0)</f>
        <v/>
      </c>
      <c r="J175" s="10" t="inlineStr">
        <is>
          <t>Licenciamento de conteúdo</t>
        </is>
      </c>
      <c r="K175" s="25" t="inlineStr">
        <is>
          <t>Licenciamento de conteúdo (cód. pendente)</t>
        </is>
      </c>
      <c r="L175" s="13" t="inlineStr">
        <is>
          <t>OK</t>
        </is>
      </c>
      <c r="M175" s="15" t="inlineStr">
        <is>
          <t>NYT - Licenciamento (arquivo rotulado '170' na pasta)</t>
        </is>
      </c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</row>
    <row r="176" ht="26.25" customHeight="1" s="38">
      <c r="A176" s="10" t="n"/>
      <c r="B176" s="10" t="n"/>
      <c r="C176" s="10" t="n"/>
      <c r="D176" s="10" t="n"/>
      <c r="E176" s="10" t="inlineStr">
        <is>
          <t>Giovana Amano</t>
        </is>
      </c>
      <c r="F176" s="19" t="inlineStr">
        <is>
          <t>GIOVANA AMANO</t>
        </is>
      </c>
      <c r="G176" s="10" t="inlineStr">
        <is>
          <t>26/12/2024</t>
        </is>
      </c>
      <c r="H176" s="12" t="n">
        <v>5000</v>
      </c>
      <c r="I176" s="11">
        <f>I175+IFERROR(D176,0)-IFERROR(H176,0)</f>
        <v/>
      </c>
      <c r="J176" s="10" t="inlineStr">
        <is>
          <t>Produtora de Licenciamento</t>
        </is>
      </c>
      <c r="K176" s="25" t="inlineStr">
        <is>
          <t>Produtora de Licenciamento (cód. pendente)</t>
        </is>
      </c>
      <c r="L176" s="13" t="inlineStr">
        <is>
          <t>OK</t>
        </is>
      </c>
      <c r="M176" s="15" t="inlineStr">
        <is>
          <t>Giovana Amano - Produtora de Licenciamento (arquivo rotulado '171' na pasta)</t>
        </is>
      </c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</row>
    <row r="177" ht="26.25" customHeight="1" s="38">
      <c r="A177" s="10" t="n"/>
      <c r="B177" s="10" t="n"/>
      <c r="C177" s="10" t="n"/>
      <c r="D177" s="10" t="n"/>
      <c r="E177" s="10" t="inlineStr">
        <is>
          <t>Arquivo Nacional</t>
        </is>
      </c>
      <c r="F177" s="10" t="inlineStr">
        <is>
          <t>GRU - GUIA RECOLHIMENTO UNIÃO</t>
        </is>
      </c>
      <c r="G177" s="10" t="inlineStr">
        <is>
          <t>16/01/2025</t>
        </is>
      </c>
      <c r="H177" s="12" t="n">
        <v>50</v>
      </c>
      <c r="I177" s="11">
        <f>I176+IFERROR(D177,0)-IFERROR(H177,0)</f>
        <v/>
      </c>
      <c r="J177" s="10" t="inlineStr">
        <is>
          <t>Licenciamento de conteúdo</t>
        </is>
      </c>
      <c r="K177" s="25" t="inlineStr">
        <is>
          <t>Licenciamento de conteúdo (cód. pendente)</t>
        </is>
      </c>
      <c r="L177" s="13" t="inlineStr">
        <is>
          <t>OK</t>
        </is>
      </c>
      <c r="M177" s="15" t="inlineStr">
        <is>
          <t>Arquivo Nacional - Licenciamento (arquivo rotulado '172' na pasta)</t>
        </is>
      </c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</row>
    <row r="178" ht="26.25" customHeight="1" s="38">
      <c r="A178" s="10" t="n"/>
      <c r="B178" s="10" t="n"/>
      <c r="C178" s="10" t="n"/>
      <c r="D178" s="10" t="n"/>
      <c r="E178" s="10" t="inlineStr">
        <is>
          <t>La Nacion</t>
        </is>
      </c>
      <c r="F178" s="10" t="inlineStr">
        <is>
          <t>2 tentativas rejeitadas e estornadas no mesmo dia (líquido R$ 975,04) Favorecido no extrato: BANCO RENDIMENTO S/A.</t>
        </is>
      </c>
      <c r="G178" s="10" t="inlineStr">
        <is>
          <t>03/02/2025</t>
        </is>
      </c>
      <c r="H178" s="12" t="n">
        <v>975.04</v>
      </c>
      <c r="I178" s="11">
        <f>I177+IFERROR(D178,0)-IFERROR(H178,0)</f>
        <v/>
      </c>
      <c r="J178" s="10" t="inlineStr">
        <is>
          <t>Licenciamento de conteúdo</t>
        </is>
      </c>
      <c r="K178" s="25" t="inlineStr">
        <is>
          <t>Licenciamento de conteúdo (cód. pendente)</t>
        </is>
      </c>
      <c r="L178" s="13" t="inlineStr">
        <is>
          <t>OK</t>
        </is>
      </c>
      <c r="M178" s="15" t="inlineStr">
        <is>
          <t>La Nacion - Licenciamento (arquivo rotulado '173' na pasta)</t>
        </is>
      </c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</row>
    <row r="179" ht="26.25" customHeight="1" s="38">
      <c r="A179" s="10" t="n"/>
      <c r="B179" s="10" t="n"/>
      <c r="C179" s="10" t="n"/>
      <c r="D179" s="10" t="n"/>
      <c r="E179" s="10" t="inlineStr">
        <is>
          <t>Marcos Azambuja</t>
        </is>
      </c>
      <c r="F179" s="10" t="inlineStr">
        <is>
          <t>GANZAH</t>
        </is>
      </c>
      <c r="G179" s="10" t="inlineStr">
        <is>
          <t>27/02/2025</t>
        </is>
      </c>
      <c r="H179" s="12" t="n">
        <v>7000</v>
      </c>
      <c r="I179" s="11">
        <f>I178+IFERROR(D179,0)-IFERROR(H179,0)</f>
        <v/>
      </c>
      <c r="J179" s="10" t="inlineStr">
        <is>
          <t>Trilha Sonora</t>
        </is>
      </c>
      <c r="K179" s="25" t="inlineStr">
        <is>
          <t>Trilha Sonora (cód. pendente)</t>
        </is>
      </c>
      <c r="L179" s="13" t="inlineStr">
        <is>
          <t>OK</t>
        </is>
      </c>
      <c r="M179" s="15" t="inlineStr">
        <is>
          <t>Marcos Azambuja / Ganzah - Trilha Sonora (arquivo rotulado '174' na pasta)</t>
        </is>
      </c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</row>
    <row r="180" ht="26.25" customHeight="1" s="38">
      <c r="A180" s="10" t="n"/>
      <c r="B180" s="10" t="n"/>
      <c r="C180" s="10" t="n"/>
      <c r="D180" s="10" t="n"/>
      <c r="E180" s="10" t="inlineStr">
        <is>
          <t>AGENCIA NACIONAL DO CINEMA - ANCINE (boleto)</t>
        </is>
      </c>
      <c r="F180" s="10" t="inlineStr">
        <is>
          <t xml:space="preserve">Consta no extrato e não estava na conciliação. </t>
        </is>
      </c>
      <c r="G180" s="10" t="inlineStr">
        <is>
          <t>25/03/2025</t>
        </is>
      </c>
      <c r="H180" s="12" t="n">
        <v>626.3</v>
      </c>
      <c r="I180" s="11">
        <f>I179+IFERROR(D180,0)-IFERROR(H180,0)</f>
        <v/>
      </c>
      <c r="J180" s="10" t="n"/>
      <c r="K180" s="24" t="n"/>
      <c r="L180" s="28" t="inlineStr">
        <is>
          <t>INCLUÍDO — AUSENTE NA PLANILHA</t>
        </is>
      </c>
      <c r="M180" s="15" t="inlineStr">
        <is>
          <t>ANCINE - Boleto (arquivo rotulado 'CRT GRU / 175' na pasta)</t>
        </is>
      </c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</row>
    <row r="181" ht="26.25" customHeight="1" s="38">
      <c r="A181" s="10" t="n"/>
      <c r="B181" s="10" t="n"/>
      <c r="C181" s="10" t="n"/>
      <c r="D181" s="10" t="n"/>
      <c r="E181" s="10" t="inlineStr">
        <is>
          <t>Giovana Amano</t>
        </is>
      </c>
      <c r="F181" s="19" t="inlineStr">
        <is>
          <t>GIOVANA AMANO</t>
        </is>
      </c>
      <c r="G181" s="10" t="inlineStr">
        <is>
          <t>30/04/2025</t>
        </is>
      </c>
      <c r="H181" s="12" t="n">
        <v>3000</v>
      </c>
      <c r="I181" s="11">
        <f>I180+IFERROR(D181,0)-IFERROR(H181,0)</f>
        <v/>
      </c>
      <c r="J181" s="10" t="inlineStr">
        <is>
          <t>Licenciamento de conteúdo</t>
        </is>
      </c>
      <c r="K181" s="25" t="inlineStr">
        <is>
          <t>Licenciamento de conteúdo (cód. pendente)</t>
        </is>
      </c>
      <c r="L181" s="13" t="inlineStr">
        <is>
          <t>OK</t>
        </is>
      </c>
      <c r="M181" s="15" t="inlineStr">
        <is>
          <t>Giovana Amano - Produtora de Licenciamento (arquivo rotulado '176' na pasta)</t>
        </is>
      </c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</row>
    <row r="182" ht="26.25" customHeight="1" s="38">
      <c r="A182" s="10" t="n"/>
      <c r="B182" s="10" t="n"/>
      <c r="C182" s="10" t="n"/>
      <c r="D182" s="10" t="n"/>
      <c r="E182" s="10" t="inlineStr">
        <is>
          <t>Lia Pini</t>
        </is>
      </c>
      <c r="F182" s="10" t="inlineStr">
        <is>
          <t>PLANIFILMES LTDA</t>
        </is>
      </c>
      <c r="G182" s="10" t="inlineStr">
        <is>
          <t>30/04/2025</t>
        </is>
      </c>
      <c r="H182" s="12" t="n">
        <v>1200</v>
      </c>
      <c r="I182" s="11">
        <f>I181+IFERROR(D182,0)-IFERROR(H182,0)</f>
        <v/>
      </c>
      <c r="J182" s="10" t="inlineStr">
        <is>
          <t>emissão CPB</t>
        </is>
      </c>
      <c r="K182" s="25" t="inlineStr">
        <is>
          <t>emissão CPB (cód. pendente)</t>
        </is>
      </c>
      <c r="L182" s="13" t="inlineStr">
        <is>
          <t>OK</t>
        </is>
      </c>
      <c r="M182" s="15" t="inlineStr">
        <is>
          <t>Planifilmes Ltda (emissão CPB - Lia Pini) (arquivo rotulado '177' na pasta)</t>
        </is>
      </c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</row>
    <row r="183" ht="26.25" customHeight="1" s="38">
      <c r="A183" s="10" t="n"/>
      <c r="B183" s="10" t="n"/>
      <c r="C183" s="10" t="n"/>
      <c r="D183" s="10" t="n"/>
      <c r="E183" s="10" t="inlineStr">
        <is>
          <t>André Finotti</t>
        </is>
      </c>
      <c r="F183" s="10" t="inlineStr">
        <is>
          <t>FOGO FILMES</t>
        </is>
      </c>
      <c r="G183" s="10" t="inlineStr">
        <is>
          <t>07/05/2025</t>
        </is>
      </c>
      <c r="H183" s="12" t="n">
        <v>18093.63</v>
      </c>
      <c r="I183" s="11">
        <f>I182+IFERROR(D183,0)-IFERROR(H183,0)</f>
        <v/>
      </c>
      <c r="J183" s="10" t="inlineStr">
        <is>
          <t>Edição e Finalização</t>
        </is>
      </c>
      <c r="K183" s="25" t="inlineStr">
        <is>
          <t>Edição e Finalização (cód. pendente)</t>
        </is>
      </c>
      <c r="L183" s="13" t="inlineStr">
        <is>
          <t>OK</t>
        </is>
      </c>
      <c r="M183" s="15" t="inlineStr">
        <is>
          <t>Fogo Filmes - Edição e Finalização (André Finotti) (arquivo rotulado '178' na pasta)</t>
        </is>
      </c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</row>
    <row r="184" ht="26.25" customHeight="1" s="38">
      <c r="A184" s="14" t="n"/>
      <c r="B184" s="14" t="n"/>
      <c r="C184" s="14" t="n"/>
      <c r="D184" s="29">
        <f>SUM(D2:D183)</f>
        <v/>
      </c>
      <c r="E184" s="30" t="inlineStr">
        <is>
          <t>TOTAIS</t>
        </is>
      </c>
      <c r="F184" s="14" t="n"/>
      <c r="G184" s="14" t="n"/>
      <c r="H184" s="31">
        <f>SUM(H2:H183)</f>
        <v/>
      </c>
      <c r="I184" s="29">
        <f>I183</f>
        <v/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</row>
    <row r="185" ht="26.25" customHeight="1" s="38">
      <c r="A185" s="14" t="n"/>
      <c r="B185" s="14" t="n"/>
      <c r="C185" s="14" t="n"/>
      <c r="D185" s="14" t="n"/>
      <c r="E185" s="32" t="inlineStr">
        <is>
          <t>Rendimentos da aplicação BB RF não constam nesta conciliação (a pedido). Por isso o saldo final fica negativo em R$ 62.258,52 — diferença coberta pelos rendimentos da aplicação, a comprovar pelo extrato do fundo (planilha original registrava R$ 61.579,33; faltam ainda ~R$ 679,19). Ver aba ENTRADAS E RENDIMENTOS.</t>
        </is>
      </c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</row>
    <row r="186" ht="26.25" customHeight="1" s="38">
      <c r="A186" s="14" t="n"/>
      <c r="B186" s="14" t="n"/>
      <c r="C186" s="14" t="n"/>
      <c r="D186" s="14" t="n"/>
      <c r="E186" s="14" t="n"/>
      <c r="F186" s="14" t="n"/>
      <c r="G186" s="14" t="n"/>
      <c r="H186" s="33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</row>
    <row r="187" ht="26.25" customHeight="1" s="38">
      <c r="A187" s="14" t="n"/>
      <c r="B187" s="14" t="n"/>
      <c r="C187" s="14" t="n"/>
      <c r="D187" s="14" t="n"/>
      <c r="E187" s="14" t="n"/>
      <c r="F187" s="14" t="n"/>
      <c r="G187" s="14" t="n"/>
      <c r="H187" s="33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</row>
    <row r="188" ht="26.25" customHeight="1" s="38">
      <c r="A188" s="14" t="n"/>
      <c r="B188" s="14" t="n"/>
      <c r="C188" s="14" t="n"/>
      <c r="D188" s="14" t="n"/>
      <c r="E188" s="14" t="n"/>
      <c r="F188" s="14" t="n"/>
      <c r="G188" s="14" t="n"/>
      <c r="H188" s="33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</row>
    <row r="189" ht="26.25" customHeight="1" s="38">
      <c r="A189" s="14" t="n"/>
      <c r="B189" s="14" t="n"/>
      <c r="C189" s="14" t="n"/>
      <c r="D189" s="14" t="n"/>
      <c r="E189" s="14" t="n"/>
      <c r="F189" s="14" t="n"/>
      <c r="G189" s="14" t="n"/>
      <c r="H189" s="33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</row>
    <row r="190" ht="26.25" customHeight="1" s="38">
      <c r="A190" s="14" t="n"/>
      <c r="B190" s="14" t="n"/>
      <c r="C190" s="14" t="n"/>
      <c r="D190" s="14" t="n"/>
      <c r="E190" s="14" t="n"/>
      <c r="F190" s="14" t="n"/>
      <c r="G190" s="14" t="n"/>
      <c r="H190" s="33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</row>
    <row r="191" ht="26.25" customHeight="1" s="38">
      <c r="A191" s="14" t="n"/>
      <c r="B191" s="14" t="n"/>
      <c r="C191" s="14" t="n"/>
      <c r="D191" s="14" t="n"/>
      <c r="E191" s="14" t="n"/>
      <c r="F191" s="14" t="n"/>
      <c r="G191" s="14" t="n"/>
      <c r="H191" s="33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</row>
    <row r="192" ht="26.25" customHeight="1" s="38">
      <c r="A192" s="14" t="n"/>
      <c r="B192" s="14" t="n"/>
      <c r="C192" s="14" t="n"/>
      <c r="D192" s="14" t="n"/>
      <c r="E192" s="14" t="n"/>
      <c r="F192" s="14" t="n"/>
      <c r="G192" s="14" t="n"/>
      <c r="H192" s="33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</row>
    <row r="193" ht="26.25" customHeight="1" s="38">
      <c r="A193" s="14" t="n"/>
      <c r="B193" s="14" t="n"/>
      <c r="C193" s="14" t="n"/>
      <c r="D193" s="14" t="n"/>
      <c r="E193" s="14" t="n"/>
      <c r="F193" s="14" t="n"/>
      <c r="G193" s="14" t="n"/>
      <c r="H193" s="33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</row>
    <row r="194" ht="26.25" customHeight="1" s="38">
      <c r="A194" s="14" t="n"/>
      <c r="B194" s="14" t="n"/>
      <c r="C194" s="14" t="n"/>
      <c r="D194" s="14" t="n"/>
      <c r="E194" s="14" t="n"/>
      <c r="F194" s="14" t="n"/>
      <c r="G194" s="14" t="n"/>
      <c r="H194" s="33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</row>
    <row r="195" ht="26.25" customHeight="1" s="38">
      <c r="A195" s="14" t="n"/>
      <c r="B195" s="14" t="n"/>
      <c r="C195" s="14" t="n"/>
      <c r="D195" s="14" t="n"/>
      <c r="E195" s="14" t="n"/>
      <c r="F195" s="14" t="n"/>
      <c r="G195" s="14" t="n"/>
      <c r="H195" s="33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</row>
    <row r="196" ht="26.25" customHeight="1" s="38">
      <c r="A196" s="14" t="n"/>
      <c r="B196" s="14" t="n"/>
      <c r="C196" s="14" t="n"/>
      <c r="D196" s="14" t="n"/>
      <c r="E196" s="14" t="n"/>
      <c r="F196" s="14" t="n"/>
      <c r="G196" s="14" t="n"/>
      <c r="H196" s="33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</row>
    <row r="197" ht="26.25" customHeight="1" s="38">
      <c r="A197" s="14" t="n"/>
      <c r="B197" s="14" t="n"/>
      <c r="C197" s="14" t="n"/>
      <c r="D197" s="14" t="n"/>
      <c r="E197" s="14" t="n"/>
      <c r="F197" s="14" t="n"/>
      <c r="G197" s="14" t="n"/>
      <c r="H197" s="33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</row>
    <row r="198" ht="26.25" customHeight="1" s="38">
      <c r="A198" s="14" t="n"/>
      <c r="B198" s="14" t="n"/>
      <c r="C198" s="14" t="n"/>
      <c r="D198" s="14" t="n"/>
      <c r="E198" s="14" t="n"/>
      <c r="F198" s="14" t="n"/>
      <c r="G198" s="14" t="n"/>
      <c r="H198" s="33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</row>
    <row r="199" ht="26.25" customHeight="1" s="38">
      <c r="A199" s="14" t="n"/>
      <c r="B199" s="14" t="n"/>
      <c r="C199" s="14" t="n"/>
      <c r="D199" s="14" t="n"/>
      <c r="E199" s="14" t="n"/>
      <c r="F199" s="14" t="n"/>
      <c r="G199" s="14" t="n"/>
      <c r="H199" s="33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</row>
    <row r="200" ht="26.25" customHeight="1" s="38">
      <c r="A200" s="14" t="n"/>
      <c r="B200" s="14" t="n"/>
      <c r="C200" s="14" t="n"/>
      <c r="D200" s="14" t="n"/>
      <c r="E200" s="14" t="n"/>
      <c r="F200" s="14" t="n"/>
      <c r="G200" s="14" t="n"/>
      <c r="H200" s="33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</row>
    <row r="201" ht="26.25" customHeight="1" s="38">
      <c r="A201" s="14" t="n"/>
      <c r="B201" s="14" t="n"/>
      <c r="C201" s="14" t="n"/>
      <c r="D201" s="14" t="n"/>
      <c r="E201" s="14" t="n"/>
      <c r="F201" s="14" t="n"/>
      <c r="G201" s="14" t="n"/>
      <c r="H201" s="33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</row>
    <row r="202" ht="26.25" customHeight="1" s="38">
      <c r="A202" s="14" t="n"/>
      <c r="B202" s="14" t="n"/>
      <c r="C202" s="14" t="n"/>
      <c r="D202" s="14" t="n"/>
      <c r="E202" s="14" t="n"/>
      <c r="F202" s="14" t="n"/>
      <c r="G202" s="14" t="n"/>
      <c r="H202" s="33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</row>
    <row r="203" ht="26.25" customHeight="1" s="38">
      <c r="A203" s="14" t="n"/>
      <c r="B203" s="14" t="n"/>
      <c r="C203" s="14" t="n"/>
      <c r="D203" s="14" t="n"/>
      <c r="E203" s="14" t="n"/>
      <c r="F203" s="14" t="n"/>
      <c r="G203" s="14" t="n"/>
      <c r="H203" s="33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</row>
    <row r="204" ht="26.25" customHeight="1" s="38">
      <c r="A204" s="14" t="n"/>
      <c r="B204" s="14" t="n"/>
      <c r="C204" s="14" t="n"/>
      <c r="D204" s="14" t="n"/>
      <c r="E204" s="14" t="n"/>
      <c r="F204" s="14" t="n"/>
      <c r="G204" s="14" t="n"/>
      <c r="H204" s="33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</row>
    <row r="205" ht="26.25" customHeight="1" s="38">
      <c r="A205" s="14" t="n"/>
      <c r="B205" s="14" t="n"/>
      <c r="C205" s="14" t="n"/>
      <c r="D205" s="14" t="n"/>
      <c r="E205" s="14" t="n"/>
      <c r="F205" s="14" t="n"/>
      <c r="G205" s="14" t="n"/>
      <c r="H205" s="33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</row>
    <row r="206" ht="26.25" customHeight="1" s="38">
      <c r="A206" s="14" t="n"/>
      <c r="B206" s="14" t="n"/>
      <c r="C206" s="14" t="n"/>
      <c r="D206" s="14" t="n"/>
      <c r="E206" s="14" t="n"/>
      <c r="F206" s="14" t="n"/>
      <c r="G206" s="14" t="n"/>
      <c r="H206" s="33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</row>
    <row r="207" ht="26.25" customHeight="1" s="38">
      <c r="A207" s="14" t="n"/>
      <c r="B207" s="14" t="n"/>
      <c r="C207" s="14" t="n"/>
      <c r="D207" s="14" t="n"/>
      <c r="E207" s="14" t="n"/>
      <c r="F207" s="14" t="n"/>
      <c r="G207" s="14" t="n"/>
      <c r="H207" s="33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</row>
    <row r="208" ht="26.25" customHeight="1" s="38">
      <c r="A208" s="14" t="n"/>
      <c r="B208" s="14" t="n"/>
      <c r="C208" s="14" t="n"/>
      <c r="D208" s="14" t="n"/>
      <c r="E208" s="14" t="n"/>
      <c r="F208" s="14" t="n"/>
      <c r="G208" s="14" t="n"/>
      <c r="H208" s="33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</row>
    <row r="209" ht="26.25" customHeight="1" s="38">
      <c r="A209" s="14" t="n"/>
      <c r="B209" s="14" t="n"/>
      <c r="C209" s="14" t="n"/>
      <c r="D209" s="14" t="n"/>
      <c r="E209" s="14" t="n"/>
      <c r="F209" s="14" t="n"/>
      <c r="G209" s="14" t="n"/>
      <c r="H209" s="33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</row>
    <row r="210" ht="26.25" customHeight="1" s="38">
      <c r="A210" s="14" t="n"/>
      <c r="B210" s="14" t="n"/>
      <c r="C210" s="14" t="n"/>
      <c r="D210" s="14" t="n"/>
      <c r="E210" s="14" t="n"/>
      <c r="F210" s="14" t="n"/>
      <c r="G210" s="14" t="n"/>
      <c r="H210" s="33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</row>
    <row r="211" ht="26.25" customHeight="1" s="38">
      <c r="A211" s="14" t="n"/>
      <c r="B211" s="14" t="n"/>
      <c r="C211" s="14" t="n"/>
      <c r="D211" s="14" t="n"/>
      <c r="E211" s="14" t="n"/>
      <c r="F211" s="14" t="n"/>
      <c r="G211" s="14" t="n"/>
      <c r="H211" s="33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</row>
    <row r="212" ht="26.25" customHeight="1" s="38">
      <c r="A212" s="14" t="n"/>
      <c r="B212" s="14" t="n"/>
      <c r="C212" s="14" t="n"/>
      <c r="D212" s="14" t="n"/>
      <c r="E212" s="14" t="n"/>
      <c r="F212" s="14" t="n"/>
      <c r="G212" s="14" t="n"/>
      <c r="H212" s="33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</row>
    <row r="213" ht="26.25" customHeight="1" s="38">
      <c r="A213" s="14" t="n"/>
      <c r="B213" s="14" t="n"/>
      <c r="C213" s="14" t="n"/>
      <c r="D213" s="14" t="n"/>
      <c r="E213" s="14" t="n"/>
      <c r="F213" s="14" t="n"/>
      <c r="G213" s="14" t="n"/>
      <c r="H213" s="33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</row>
    <row r="214" ht="26.25" customHeight="1" s="38">
      <c r="A214" s="14" t="n"/>
      <c r="B214" s="14" t="n"/>
      <c r="C214" s="14" t="n"/>
      <c r="D214" s="14" t="n"/>
      <c r="E214" s="14" t="n"/>
      <c r="F214" s="14" t="n"/>
      <c r="G214" s="14" t="n"/>
      <c r="H214" s="33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</row>
    <row r="215" ht="26.25" customHeight="1" s="38">
      <c r="A215" s="14" t="n"/>
      <c r="B215" s="14" t="n"/>
      <c r="C215" s="14" t="n"/>
      <c r="D215" s="14" t="n"/>
      <c r="E215" s="14" t="n"/>
      <c r="F215" s="14" t="n"/>
      <c r="G215" s="14" t="n"/>
      <c r="H215" s="33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</row>
    <row r="216" ht="26.25" customHeight="1" s="38">
      <c r="A216" s="14" t="n"/>
      <c r="B216" s="14" t="n"/>
      <c r="C216" s="14" t="n"/>
      <c r="D216" s="14" t="n"/>
      <c r="E216" s="14" t="n"/>
      <c r="F216" s="14" t="n"/>
      <c r="G216" s="14" t="n"/>
      <c r="H216" s="33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</row>
    <row r="217" ht="26.25" customHeight="1" s="38">
      <c r="A217" s="14" t="n"/>
      <c r="B217" s="14" t="n"/>
      <c r="C217" s="14" t="n"/>
      <c r="D217" s="14" t="n"/>
      <c r="E217" s="14" t="n"/>
      <c r="F217" s="14" t="n"/>
      <c r="G217" s="14" t="n"/>
      <c r="H217" s="33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</row>
    <row r="218" ht="26.25" customHeight="1" s="38">
      <c r="A218" s="14" t="n"/>
      <c r="B218" s="14" t="n"/>
      <c r="C218" s="14" t="n"/>
      <c r="D218" s="14" t="n"/>
      <c r="E218" s="14" t="n"/>
      <c r="F218" s="14" t="n"/>
      <c r="G218" s="14" t="n"/>
      <c r="H218" s="33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</row>
    <row r="219" ht="26.25" customHeight="1" s="38">
      <c r="A219" s="14" t="n"/>
      <c r="B219" s="14" t="n"/>
      <c r="C219" s="14" t="n"/>
      <c r="D219" s="14" t="n"/>
      <c r="E219" s="14" t="n"/>
      <c r="F219" s="14" t="n"/>
      <c r="G219" s="14" t="n"/>
      <c r="H219" s="33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</row>
    <row r="220" ht="26.25" customHeight="1" s="38">
      <c r="A220" s="14" t="n"/>
      <c r="B220" s="14" t="n"/>
      <c r="C220" s="14" t="n"/>
      <c r="D220" s="14" t="n"/>
      <c r="E220" s="14" t="n"/>
      <c r="F220" s="14" t="n"/>
      <c r="G220" s="14" t="n"/>
      <c r="H220" s="33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</row>
    <row r="221" ht="26.25" customHeight="1" s="38">
      <c r="A221" s="14" t="n"/>
      <c r="B221" s="14" t="n"/>
      <c r="C221" s="14" t="n"/>
      <c r="D221" s="14" t="n"/>
      <c r="E221" s="14" t="n"/>
      <c r="F221" s="14" t="n"/>
      <c r="G221" s="14" t="n"/>
      <c r="H221" s="33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</row>
    <row r="222" ht="26.25" customHeight="1" s="38">
      <c r="A222" s="14" t="n"/>
      <c r="B222" s="14" t="n"/>
      <c r="C222" s="14" t="n"/>
      <c r="D222" s="14" t="n"/>
      <c r="E222" s="14" t="n"/>
      <c r="F222" s="14" t="n"/>
      <c r="G222" s="14" t="n"/>
      <c r="H222" s="33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</row>
    <row r="223" ht="26.25" customHeight="1" s="38">
      <c r="A223" s="14" t="n"/>
      <c r="B223" s="14" t="n"/>
      <c r="C223" s="14" t="n"/>
      <c r="D223" s="14" t="n"/>
      <c r="E223" s="14" t="n"/>
      <c r="F223" s="14" t="n"/>
      <c r="G223" s="14" t="n"/>
      <c r="H223" s="33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</row>
    <row r="224" ht="26.25" customHeight="1" s="38">
      <c r="A224" s="14" t="n"/>
      <c r="B224" s="14" t="n"/>
      <c r="C224" s="14" t="n"/>
      <c r="D224" s="14" t="n"/>
      <c r="E224" s="14" t="n"/>
      <c r="F224" s="14" t="n"/>
      <c r="G224" s="14" t="n"/>
      <c r="H224" s="33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</row>
    <row r="225" ht="26.25" customHeight="1" s="38">
      <c r="A225" s="14" t="n"/>
      <c r="B225" s="14" t="n"/>
      <c r="C225" s="14" t="n"/>
      <c r="D225" s="14" t="n"/>
      <c r="E225" s="14" t="n"/>
      <c r="F225" s="14" t="n"/>
      <c r="G225" s="14" t="n"/>
      <c r="H225" s="33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</row>
    <row r="226" ht="26.25" customHeight="1" s="38">
      <c r="A226" s="14" t="n"/>
      <c r="B226" s="14" t="n"/>
      <c r="C226" s="14" t="n"/>
      <c r="D226" s="14" t="n"/>
      <c r="E226" s="14" t="n"/>
      <c r="F226" s="14" t="n"/>
      <c r="G226" s="14" t="n"/>
      <c r="H226" s="33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</row>
    <row r="227" ht="26.25" customHeight="1" s="38">
      <c r="A227" s="14" t="n"/>
      <c r="B227" s="14" t="n"/>
      <c r="C227" s="14" t="n"/>
      <c r="D227" s="14" t="n"/>
      <c r="E227" s="14" t="n"/>
      <c r="F227" s="14" t="n"/>
      <c r="G227" s="14" t="n"/>
      <c r="H227" s="33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</row>
    <row r="228" ht="26.25" customHeight="1" s="38">
      <c r="A228" s="14" t="n"/>
      <c r="B228" s="14" t="n"/>
      <c r="C228" s="14" t="n"/>
      <c r="D228" s="14" t="n"/>
      <c r="E228" s="14" t="n"/>
      <c r="F228" s="14" t="n"/>
      <c r="G228" s="14" t="n"/>
      <c r="H228" s="33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</row>
    <row r="229" ht="26.25" customHeight="1" s="38">
      <c r="A229" s="14" t="n"/>
      <c r="B229" s="14" t="n"/>
      <c r="C229" s="14" t="n"/>
      <c r="D229" s="14" t="n"/>
      <c r="E229" s="14" t="n"/>
      <c r="F229" s="14" t="n"/>
      <c r="G229" s="14" t="n"/>
      <c r="H229" s="33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</row>
    <row r="230" ht="26.25" customHeight="1" s="38">
      <c r="A230" s="14" t="n"/>
      <c r="B230" s="14" t="n"/>
      <c r="C230" s="14" t="n"/>
      <c r="D230" s="14" t="n"/>
      <c r="E230" s="14" t="n"/>
      <c r="F230" s="14" t="n"/>
      <c r="G230" s="14" t="n"/>
      <c r="H230" s="33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</row>
    <row r="231" ht="26.25" customHeight="1" s="38">
      <c r="A231" s="14" t="n"/>
      <c r="B231" s="14" t="n"/>
      <c r="C231" s="14" t="n"/>
      <c r="D231" s="14" t="n"/>
      <c r="E231" s="14" t="n"/>
      <c r="F231" s="14" t="n"/>
      <c r="G231" s="14" t="n"/>
      <c r="H231" s="33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</row>
    <row r="232" ht="26.25" customHeight="1" s="38">
      <c r="A232" s="14" t="n"/>
      <c r="B232" s="14" t="n"/>
      <c r="C232" s="14" t="n"/>
      <c r="D232" s="14" t="n"/>
      <c r="E232" s="14" t="n"/>
      <c r="F232" s="14" t="n"/>
      <c r="G232" s="14" t="n"/>
      <c r="H232" s="33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</row>
    <row r="233" ht="26.25" customHeight="1" s="38">
      <c r="A233" s="14" t="n"/>
      <c r="B233" s="14" t="n"/>
      <c r="C233" s="14" t="n"/>
      <c r="D233" s="14" t="n"/>
      <c r="E233" s="14" t="n"/>
      <c r="F233" s="14" t="n"/>
      <c r="G233" s="14" t="n"/>
      <c r="H233" s="33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</row>
    <row r="234" ht="26.25" customHeight="1" s="38">
      <c r="A234" s="14" t="n"/>
      <c r="B234" s="14" t="n"/>
      <c r="C234" s="14" t="n"/>
      <c r="D234" s="14" t="n"/>
      <c r="E234" s="14" t="n"/>
      <c r="F234" s="14" t="n"/>
      <c r="G234" s="14" t="n"/>
      <c r="H234" s="33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</row>
    <row r="235" ht="26.25" customHeight="1" s="38">
      <c r="A235" s="14" t="n"/>
      <c r="B235" s="14" t="n"/>
      <c r="C235" s="14" t="n"/>
      <c r="D235" s="14" t="n"/>
      <c r="E235" s="14" t="n"/>
      <c r="F235" s="14" t="n"/>
      <c r="G235" s="14" t="n"/>
      <c r="H235" s="33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</row>
    <row r="236" ht="26.25" customHeight="1" s="38">
      <c r="A236" s="14" t="n"/>
      <c r="B236" s="14" t="n"/>
      <c r="C236" s="14" t="n"/>
      <c r="D236" s="14" t="n"/>
      <c r="E236" s="14" t="n"/>
      <c r="F236" s="14" t="n"/>
      <c r="G236" s="14" t="n"/>
      <c r="H236" s="33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</row>
    <row r="237" ht="26.25" customHeight="1" s="38">
      <c r="A237" s="14" t="n"/>
      <c r="B237" s="14" t="n"/>
      <c r="C237" s="14" t="n"/>
      <c r="D237" s="14" t="n"/>
      <c r="E237" s="14" t="n"/>
      <c r="F237" s="14" t="n"/>
      <c r="G237" s="14" t="n"/>
      <c r="H237" s="33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</row>
    <row r="238" ht="26.25" customHeight="1" s="38">
      <c r="A238" s="14" t="n"/>
      <c r="B238" s="14" t="n"/>
      <c r="C238" s="14" t="n"/>
      <c r="D238" s="14" t="n"/>
      <c r="E238" s="14" t="n"/>
      <c r="F238" s="14" t="n"/>
      <c r="G238" s="14" t="n"/>
      <c r="H238" s="33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</row>
    <row r="239" ht="26.25" customHeight="1" s="38">
      <c r="A239" s="14" t="n"/>
      <c r="B239" s="14" t="n"/>
      <c r="C239" s="14" t="n"/>
      <c r="D239" s="14" t="n"/>
      <c r="E239" s="14" t="n"/>
      <c r="F239" s="14" t="n"/>
      <c r="G239" s="14" t="n"/>
      <c r="H239" s="33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</row>
    <row r="240" ht="26.25" customHeight="1" s="38">
      <c r="A240" s="14" t="n"/>
      <c r="B240" s="14" t="n"/>
      <c r="C240" s="14" t="n"/>
      <c r="D240" s="14" t="n"/>
      <c r="E240" s="14" t="n"/>
      <c r="F240" s="14" t="n"/>
      <c r="G240" s="14" t="n"/>
      <c r="H240" s="33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</row>
    <row r="241" ht="26.25" customHeight="1" s="38">
      <c r="A241" s="14" t="n"/>
      <c r="B241" s="14" t="n"/>
      <c r="C241" s="14" t="n"/>
      <c r="D241" s="14" t="n"/>
      <c r="E241" s="14" t="n"/>
      <c r="F241" s="14" t="n"/>
      <c r="G241" s="14" t="n"/>
      <c r="H241" s="33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</row>
    <row r="242" ht="15.75" customHeight="1" s="38">
      <c r="A242" s="1" t="n"/>
      <c r="B242" s="34" t="n"/>
      <c r="C242" s="34" t="n"/>
      <c r="D242" s="34" t="n"/>
      <c r="E242" s="34" t="n"/>
      <c r="F242" s="34" t="n"/>
      <c r="G242" s="34" t="n"/>
      <c r="H242" s="35" t="n"/>
      <c r="I242" s="1" t="n"/>
      <c r="J242" s="34" t="n"/>
      <c r="K242" s="1" t="n"/>
      <c r="L242" s="1" t="n"/>
      <c r="M242" s="34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 ht="15.75" customHeight="1" s="38">
      <c r="A243" s="1" t="n"/>
      <c r="B243" s="34" t="n"/>
      <c r="C243" s="34" t="n"/>
      <c r="D243" s="34" t="n"/>
      <c r="E243" s="34" t="n"/>
      <c r="F243" s="34" t="n"/>
      <c r="G243" s="34" t="n"/>
      <c r="H243" s="35" t="n"/>
      <c r="I243" s="1" t="n"/>
      <c r="J243" s="34" t="n"/>
      <c r="K243" s="1" t="n"/>
      <c r="L243" s="1" t="n"/>
      <c r="M243" s="34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 ht="15.75" customHeight="1" s="38">
      <c r="A244" s="1" t="n"/>
      <c r="B244" s="34" t="n"/>
      <c r="C244" s="34" t="n"/>
      <c r="D244" s="34" t="n"/>
      <c r="E244" s="34" t="n"/>
      <c r="F244" s="34" t="n"/>
      <c r="G244" s="34" t="n"/>
      <c r="H244" s="35" t="n"/>
      <c r="I244" s="1" t="n"/>
      <c r="J244" s="34" t="n"/>
      <c r="K244" s="1" t="n"/>
      <c r="L244" s="1" t="n"/>
      <c r="M244" s="34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 ht="15.75" customHeight="1" s="38">
      <c r="A245" s="1" t="n"/>
      <c r="B245" s="34" t="n"/>
      <c r="C245" s="34" t="n"/>
      <c r="D245" s="34" t="n"/>
      <c r="E245" s="34" t="n"/>
      <c r="F245" s="34" t="n"/>
      <c r="G245" s="34" t="n"/>
      <c r="H245" s="35" t="n"/>
      <c r="I245" s="1" t="n"/>
      <c r="J245" s="34" t="n"/>
      <c r="K245" s="1" t="n"/>
      <c r="L245" s="1" t="n"/>
      <c r="M245" s="34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 ht="15.75" customHeight="1" s="38">
      <c r="A246" s="1" t="n"/>
      <c r="B246" s="34" t="n"/>
      <c r="C246" s="34" t="n"/>
      <c r="D246" s="34" t="n"/>
      <c r="E246" s="34" t="n"/>
      <c r="F246" s="34" t="n"/>
      <c r="G246" s="34" t="n"/>
      <c r="H246" s="35" t="n"/>
      <c r="I246" s="1" t="n"/>
      <c r="J246" s="34" t="n"/>
      <c r="K246" s="1" t="n"/>
      <c r="L246" s="1" t="n"/>
      <c r="M246" s="34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 ht="15.75" customHeight="1" s="38">
      <c r="A247" s="1" t="n"/>
      <c r="B247" s="34" t="n"/>
      <c r="C247" s="34" t="n"/>
      <c r="D247" s="34" t="n"/>
      <c r="E247" s="34" t="n"/>
      <c r="F247" s="34" t="n"/>
      <c r="G247" s="34" t="n"/>
      <c r="H247" s="35" t="n"/>
      <c r="I247" s="1" t="n"/>
      <c r="J247" s="34" t="n"/>
      <c r="K247" s="1" t="n"/>
      <c r="L247" s="1" t="n"/>
      <c r="M247" s="34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 ht="15.75" customHeight="1" s="38">
      <c r="A248" s="1" t="n"/>
      <c r="B248" s="34" t="n"/>
      <c r="C248" s="34" t="n"/>
      <c r="D248" s="34" t="n"/>
      <c r="E248" s="34" t="n"/>
      <c r="F248" s="34" t="n"/>
      <c r="G248" s="34" t="n"/>
      <c r="H248" s="35" t="n"/>
      <c r="I248" s="1" t="n"/>
      <c r="J248" s="34" t="n"/>
      <c r="K248" s="1" t="n"/>
      <c r="L248" s="1" t="n"/>
      <c r="M248" s="34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 ht="15.75" customHeight="1" s="38">
      <c r="A249" s="1" t="n"/>
      <c r="B249" s="34" t="n"/>
      <c r="C249" s="34" t="n"/>
      <c r="D249" s="34" t="n"/>
      <c r="E249" s="34" t="n"/>
      <c r="F249" s="34" t="n"/>
      <c r="G249" s="34" t="n"/>
      <c r="H249" s="35" t="n"/>
      <c r="I249" s="1" t="n"/>
      <c r="J249" s="34" t="n"/>
      <c r="K249" s="1" t="n"/>
      <c r="L249" s="1" t="n"/>
      <c r="M249" s="34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 ht="15.75" customHeight="1" s="38">
      <c r="A250" s="1" t="n"/>
      <c r="B250" s="34" t="n"/>
      <c r="C250" s="34" t="n"/>
      <c r="D250" s="34" t="n"/>
      <c r="E250" s="34" t="n"/>
      <c r="F250" s="34" t="n"/>
      <c r="G250" s="34" t="n"/>
      <c r="H250" s="35" t="n"/>
      <c r="I250" s="1" t="n"/>
      <c r="J250" s="34" t="n"/>
      <c r="K250" s="1" t="n"/>
      <c r="L250" s="1" t="n"/>
      <c r="M250" s="34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 ht="15.75" customHeight="1" s="38">
      <c r="A251" s="1" t="n"/>
      <c r="B251" s="34" t="n"/>
      <c r="C251" s="34" t="n"/>
      <c r="D251" s="34" t="n"/>
      <c r="E251" s="34" t="n"/>
      <c r="F251" s="34" t="n"/>
      <c r="G251" s="34" t="n"/>
      <c r="H251" s="35" t="n"/>
      <c r="I251" s="1" t="n"/>
      <c r="J251" s="34" t="n"/>
      <c r="K251" s="1" t="n"/>
      <c r="L251" s="1" t="n"/>
      <c r="M251" s="34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 ht="15.75" customHeight="1" s="38">
      <c r="A252" s="1" t="n"/>
      <c r="B252" s="34" t="n"/>
      <c r="C252" s="34" t="n"/>
      <c r="D252" s="34" t="n"/>
      <c r="E252" s="34" t="n"/>
      <c r="F252" s="34" t="n"/>
      <c r="G252" s="34" t="n"/>
      <c r="H252" s="35" t="n"/>
      <c r="I252" s="1" t="n"/>
      <c r="J252" s="34" t="n"/>
      <c r="K252" s="1" t="n"/>
      <c r="L252" s="1" t="n"/>
      <c r="M252" s="34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 ht="15.75" customHeight="1" s="38">
      <c r="A253" s="1" t="n"/>
      <c r="B253" s="34" t="n"/>
      <c r="C253" s="34" t="n"/>
      <c r="D253" s="34" t="n"/>
      <c r="E253" s="34" t="n"/>
      <c r="F253" s="34" t="n"/>
      <c r="G253" s="34" t="n"/>
      <c r="H253" s="35" t="n"/>
      <c r="I253" s="1" t="n"/>
      <c r="J253" s="34" t="n"/>
      <c r="K253" s="1" t="n"/>
      <c r="L253" s="1" t="n"/>
      <c r="M253" s="34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 ht="15.75" customHeight="1" s="38">
      <c r="A254" s="1" t="n"/>
      <c r="B254" s="34" t="n"/>
      <c r="C254" s="34" t="n"/>
      <c r="D254" s="34" t="n"/>
      <c r="E254" s="34" t="n"/>
      <c r="F254" s="34" t="n"/>
      <c r="G254" s="34" t="n"/>
      <c r="H254" s="35" t="n"/>
      <c r="I254" s="1" t="n"/>
      <c r="J254" s="34" t="n"/>
      <c r="K254" s="1" t="n"/>
      <c r="L254" s="1" t="n"/>
      <c r="M254" s="34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 ht="15.75" customHeight="1" s="38">
      <c r="A255" s="1" t="n"/>
      <c r="B255" s="34" t="n"/>
      <c r="C255" s="34" t="n"/>
      <c r="D255" s="34" t="n"/>
      <c r="E255" s="34" t="n"/>
      <c r="F255" s="34" t="n"/>
      <c r="G255" s="34" t="n"/>
      <c r="H255" s="35" t="n"/>
      <c r="I255" s="1" t="n"/>
      <c r="J255" s="34" t="n"/>
      <c r="K255" s="1" t="n"/>
      <c r="L255" s="1" t="n"/>
      <c r="M255" s="34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 ht="15.75" customHeight="1" s="38">
      <c r="A256" s="1" t="n"/>
      <c r="B256" s="34" t="n"/>
      <c r="C256" s="34" t="n"/>
      <c r="D256" s="34" t="n"/>
      <c r="E256" s="34" t="n"/>
      <c r="F256" s="34" t="n"/>
      <c r="G256" s="34" t="n"/>
      <c r="H256" s="35" t="n"/>
      <c r="I256" s="1" t="n"/>
      <c r="J256" s="34" t="n"/>
      <c r="K256" s="1" t="n"/>
      <c r="L256" s="1" t="n"/>
      <c r="M256" s="34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 ht="15.75" customHeight="1" s="38">
      <c r="A257" s="1" t="n"/>
      <c r="B257" s="34" t="n"/>
      <c r="C257" s="34" t="n"/>
      <c r="D257" s="34" t="n"/>
      <c r="E257" s="34" t="n"/>
      <c r="F257" s="34" t="n"/>
      <c r="G257" s="34" t="n"/>
      <c r="H257" s="35" t="n"/>
      <c r="I257" s="1" t="n"/>
      <c r="J257" s="34" t="n"/>
      <c r="K257" s="1" t="n"/>
      <c r="L257" s="1" t="n"/>
      <c r="M257" s="34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 ht="15.75" customHeight="1" s="38">
      <c r="A258" s="1" t="n"/>
      <c r="B258" s="34" t="n"/>
      <c r="C258" s="34" t="n"/>
      <c r="D258" s="34" t="n"/>
      <c r="E258" s="34" t="n"/>
      <c r="F258" s="34" t="n"/>
      <c r="G258" s="34" t="n"/>
      <c r="H258" s="35" t="n"/>
      <c r="I258" s="1" t="n"/>
      <c r="J258" s="34" t="n"/>
      <c r="K258" s="1" t="n"/>
      <c r="L258" s="1" t="n"/>
      <c r="M258" s="34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 ht="15.75" customHeight="1" s="38">
      <c r="A259" s="1" t="n"/>
      <c r="B259" s="34" t="n"/>
      <c r="C259" s="34" t="n"/>
      <c r="D259" s="34" t="n"/>
      <c r="E259" s="34" t="n"/>
      <c r="F259" s="34" t="n"/>
      <c r="G259" s="34" t="n"/>
      <c r="H259" s="35" t="n"/>
      <c r="I259" s="1" t="n"/>
      <c r="J259" s="34" t="n"/>
      <c r="K259" s="1" t="n"/>
      <c r="L259" s="1" t="n"/>
      <c r="M259" s="34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 ht="15.75" customHeight="1" s="38">
      <c r="A260" s="1" t="n"/>
      <c r="B260" s="34" t="n"/>
      <c r="C260" s="34" t="n"/>
      <c r="D260" s="34" t="n"/>
      <c r="E260" s="34" t="n"/>
      <c r="F260" s="34" t="n"/>
      <c r="G260" s="34" t="n"/>
      <c r="H260" s="35" t="n"/>
      <c r="I260" s="1" t="n"/>
      <c r="J260" s="34" t="n"/>
      <c r="K260" s="1" t="n"/>
      <c r="L260" s="1" t="n"/>
      <c r="M260" s="34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 ht="15.75" customHeight="1" s="38">
      <c r="A261" s="1" t="n"/>
      <c r="B261" s="34" t="n"/>
      <c r="C261" s="34" t="n"/>
      <c r="D261" s="34" t="n"/>
      <c r="E261" s="34" t="n"/>
      <c r="F261" s="34" t="n"/>
      <c r="G261" s="34" t="n"/>
      <c r="H261" s="35" t="n"/>
      <c r="I261" s="1" t="n"/>
      <c r="J261" s="34" t="n"/>
      <c r="K261" s="1" t="n"/>
      <c r="L261" s="1" t="n"/>
      <c r="M261" s="34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 ht="15.75" customHeight="1" s="38">
      <c r="A262" s="1" t="n"/>
      <c r="B262" s="34" t="n"/>
      <c r="C262" s="34" t="n"/>
      <c r="D262" s="34" t="n"/>
      <c r="E262" s="34" t="n"/>
      <c r="F262" s="34" t="n"/>
      <c r="G262" s="34" t="n"/>
      <c r="H262" s="35" t="n"/>
      <c r="I262" s="1" t="n"/>
      <c r="J262" s="34" t="n"/>
      <c r="K262" s="1" t="n"/>
      <c r="L262" s="1" t="n"/>
      <c r="M262" s="34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 ht="15.75" customHeight="1" s="38">
      <c r="A263" s="1" t="n"/>
      <c r="B263" s="34" t="n"/>
      <c r="C263" s="34" t="n"/>
      <c r="D263" s="34" t="n"/>
      <c r="E263" s="34" t="n"/>
      <c r="F263" s="34" t="n"/>
      <c r="G263" s="34" t="n"/>
      <c r="H263" s="35" t="n"/>
      <c r="I263" s="1" t="n"/>
      <c r="J263" s="34" t="n"/>
      <c r="K263" s="1" t="n"/>
      <c r="L263" s="1" t="n"/>
      <c r="M263" s="34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 ht="15.75" customHeight="1" s="38">
      <c r="A264" s="1" t="n"/>
      <c r="B264" s="34" t="n"/>
      <c r="C264" s="34" t="n"/>
      <c r="D264" s="34" t="n"/>
      <c r="E264" s="34" t="n"/>
      <c r="F264" s="34" t="n"/>
      <c r="G264" s="34" t="n"/>
      <c r="H264" s="35" t="n"/>
      <c r="I264" s="1" t="n"/>
      <c r="J264" s="34" t="n"/>
      <c r="K264" s="1" t="n"/>
      <c r="L264" s="1" t="n"/>
      <c r="M264" s="34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 ht="15.75" customHeight="1" s="38">
      <c r="A265" s="1" t="n"/>
      <c r="B265" s="34" t="n"/>
      <c r="C265" s="34" t="n"/>
      <c r="D265" s="34" t="n"/>
      <c r="E265" s="34" t="n"/>
      <c r="F265" s="34" t="n"/>
      <c r="G265" s="34" t="n"/>
      <c r="H265" s="35" t="n"/>
      <c r="I265" s="1" t="n"/>
      <c r="J265" s="34" t="n"/>
      <c r="K265" s="1" t="n"/>
      <c r="L265" s="1" t="n"/>
      <c r="M265" s="34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 ht="15.75" customHeight="1" s="38">
      <c r="A266" s="1" t="n"/>
      <c r="B266" s="34" t="n"/>
      <c r="C266" s="34" t="n"/>
      <c r="D266" s="34" t="n"/>
      <c r="E266" s="34" t="n"/>
      <c r="F266" s="34" t="n"/>
      <c r="G266" s="34" t="n"/>
      <c r="H266" s="35" t="n"/>
      <c r="I266" s="1" t="n"/>
      <c r="J266" s="34" t="n"/>
      <c r="K266" s="1" t="n"/>
      <c r="L266" s="1" t="n"/>
      <c r="M266" s="34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 ht="15.75" customHeight="1" s="38">
      <c r="A267" s="1" t="n"/>
      <c r="B267" s="34" t="n"/>
      <c r="C267" s="34" t="n"/>
      <c r="D267" s="34" t="n"/>
      <c r="E267" s="34" t="n"/>
      <c r="F267" s="34" t="n"/>
      <c r="G267" s="34" t="n"/>
      <c r="H267" s="35" t="n"/>
      <c r="I267" s="1" t="n"/>
      <c r="J267" s="34" t="n"/>
      <c r="K267" s="1" t="n"/>
      <c r="L267" s="1" t="n"/>
      <c r="M267" s="34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 ht="15.75" customHeight="1" s="38">
      <c r="A268" s="1" t="n"/>
      <c r="B268" s="34" t="n"/>
      <c r="C268" s="34" t="n"/>
      <c r="D268" s="34" t="n"/>
      <c r="E268" s="34" t="n"/>
      <c r="F268" s="34" t="n"/>
      <c r="G268" s="34" t="n"/>
      <c r="H268" s="35" t="n"/>
      <c r="I268" s="1" t="n"/>
      <c r="J268" s="34" t="n"/>
      <c r="K268" s="1" t="n"/>
      <c r="L268" s="1" t="n"/>
      <c r="M268" s="34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 ht="15.75" customHeight="1" s="38">
      <c r="A269" s="1" t="n"/>
      <c r="B269" s="34" t="n"/>
      <c r="C269" s="34" t="n"/>
      <c r="D269" s="34" t="n"/>
      <c r="E269" s="34" t="n"/>
      <c r="F269" s="34" t="n"/>
      <c r="G269" s="34" t="n"/>
      <c r="H269" s="35" t="n"/>
      <c r="I269" s="1" t="n"/>
      <c r="J269" s="34" t="n"/>
      <c r="K269" s="1" t="n"/>
      <c r="L269" s="1" t="n"/>
      <c r="M269" s="34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 ht="15.75" customHeight="1" s="38">
      <c r="A270" s="1" t="n"/>
      <c r="B270" s="34" t="n"/>
      <c r="C270" s="34" t="n"/>
      <c r="D270" s="34" t="n"/>
      <c r="E270" s="34" t="n"/>
      <c r="F270" s="34" t="n"/>
      <c r="G270" s="34" t="n"/>
      <c r="H270" s="35" t="n"/>
      <c r="I270" s="1" t="n"/>
      <c r="J270" s="34" t="n"/>
      <c r="K270" s="1" t="n"/>
      <c r="L270" s="1" t="n"/>
      <c r="M270" s="34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 ht="15.75" customHeight="1" s="38">
      <c r="A271" s="1" t="n"/>
      <c r="B271" s="34" t="n"/>
      <c r="C271" s="34" t="n"/>
      <c r="D271" s="34" t="n"/>
      <c r="E271" s="34" t="n"/>
      <c r="F271" s="34" t="n"/>
      <c r="G271" s="34" t="n"/>
      <c r="H271" s="35" t="n"/>
      <c r="I271" s="1" t="n"/>
      <c r="J271" s="34" t="n"/>
      <c r="K271" s="1" t="n"/>
      <c r="L271" s="1" t="n"/>
      <c r="M271" s="34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 ht="15.75" customHeight="1" s="38">
      <c r="A272" s="1" t="n"/>
      <c r="B272" s="34" t="n"/>
      <c r="C272" s="34" t="n"/>
      <c r="D272" s="34" t="n"/>
      <c r="E272" s="34" t="n"/>
      <c r="F272" s="34" t="n"/>
      <c r="G272" s="34" t="n"/>
      <c r="H272" s="35" t="n"/>
      <c r="I272" s="1" t="n"/>
      <c r="J272" s="34" t="n"/>
      <c r="K272" s="1" t="n"/>
      <c r="L272" s="1" t="n"/>
      <c r="M272" s="34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 ht="15.75" customHeight="1" s="38">
      <c r="A273" s="1" t="n"/>
      <c r="B273" s="34" t="n"/>
      <c r="C273" s="34" t="n"/>
      <c r="D273" s="34" t="n"/>
      <c r="E273" s="34" t="n"/>
      <c r="F273" s="34" t="n"/>
      <c r="G273" s="34" t="n"/>
      <c r="H273" s="35" t="n"/>
      <c r="I273" s="1" t="n"/>
      <c r="J273" s="34" t="n"/>
      <c r="K273" s="1" t="n"/>
      <c r="L273" s="1" t="n"/>
      <c r="M273" s="34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 ht="15.75" customHeight="1" s="38">
      <c r="A274" s="1" t="n"/>
      <c r="B274" s="34" t="n"/>
      <c r="C274" s="34" t="n"/>
      <c r="D274" s="34" t="n"/>
      <c r="E274" s="34" t="n"/>
      <c r="F274" s="34" t="n"/>
      <c r="G274" s="34" t="n"/>
      <c r="H274" s="35" t="n"/>
      <c r="I274" s="1" t="n"/>
      <c r="J274" s="34" t="n"/>
      <c r="K274" s="1" t="n"/>
      <c r="L274" s="1" t="n"/>
      <c r="M274" s="34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 ht="15.75" customHeight="1" s="38">
      <c r="A275" s="1" t="n"/>
      <c r="B275" s="34" t="n"/>
      <c r="C275" s="34" t="n"/>
      <c r="D275" s="34" t="n"/>
      <c r="E275" s="34" t="n"/>
      <c r="F275" s="34" t="n"/>
      <c r="G275" s="34" t="n"/>
      <c r="H275" s="35" t="n"/>
      <c r="I275" s="1" t="n"/>
      <c r="J275" s="34" t="n"/>
      <c r="K275" s="1" t="n"/>
      <c r="L275" s="1" t="n"/>
      <c r="M275" s="34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 ht="15.75" customHeight="1" s="38">
      <c r="A276" s="1" t="n"/>
      <c r="B276" s="34" t="n"/>
      <c r="C276" s="34" t="n"/>
      <c r="D276" s="34" t="n"/>
      <c r="E276" s="34" t="n"/>
      <c r="F276" s="34" t="n"/>
      <c r="G276" s="34" t="n"/>
      <c r="H276" s="35" t="n"/>
      <c r="I276" s="1" t="n"/>
      <c r="J276" s="34" t="n"/>
      <c r="K276" s="1" t="n"/>
      <c r="L276" s="1" t="n"/>
      <c r="M276" s="34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 ht="15.75" customHeight="1" s="38">
      <c r="A277" s="1" t="n"/>
      <c r="B277" s="34" t="n"/>
      <c r="C277" s="34" t="n"/>
      <c r="D277" s="34" t="n"/>
      <c r="E277" s="34" t="n"/>
      <c r="F277" s="34" t="n"/>
      <c r="G277" s="34" t="n"/>
      <c r="H277" s="35" t="n"/>
      <c r="I277" s="1" t="n"/>
      <c r="J277" s="34" t="n"/>
      <c r="K277" s="1" t="n"/>
      <c r="L277" s="1" t="n"/>
      <c r="M277" s="34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 ht="15.75" customHeight="1" s="38">
      <c r="A278" s="1" t="n"/>
      <c r="B278" s="34" t="n"/>
      <c r="C278" s="34" t="n"/>
      <c r="D278" s="34" t="n"/>
      <c r="E278" s="34" t="n"/>
      <c r="F278" s="34" t="n"/>
      <c r="G278" s="34" t="n"/>
      <c r="H278" s="35" t="n"/>
      <c r="I278" s="1" t="n"/>
      <c r="J278" s="34" t="n"/>
      <c r="K278" s="1" t="n"/>
      <c r="L278" s="1" t="n"/>
      <c r="M278" s="34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 ht="15.75" customHeight="1" s="38">
      <c r="A279" s="1" t="n"/>
      <c r="B279" s="34" t="n"/>
      <c r="C279" s="34" t="n"/>
      <c r="D279" s="34" t="n"/>
      <c r="E279" s="34" t="n"/>
      <c r="F279" s="34" t="n"/>
      <c r="G279" s="34" t="n"/>
      <c r="H279" s="35" t="n"/>
      <c r="I279" s="1" t="n"/>
      <c r="J279" s="34" t="n"/>
      <c r="K279" s="1" t="n"/>
      <c r="L279" s="1" t="n"/>
      <c r="M279" s="34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 ht="15.75" customHeight="1" s="38">
      <c r="A280" s="1" t="n"/>
      <c r="B280" s="34" t="n"/>
      <c r="C280" s="34" t="n"/>
      <c r="D280" s="34" t="n"/>
      <c r="E280" s="34" t="n"/>
      <c r="F280" s="34" t="n"/>
      <c r="G280" s="34" t="n"/>
      <c r="H280" s="35" t="n"/>
      <c r="I280" s="1" t="n"/>
      <c r="J280" s="34" t="n"/>
      <c r="K280" s="1" t="n"/>
      <c r="L280" s="1" t="n"/>
      <c r="M280" s="34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 ht="15.75" customHeight="1" s="38">
      <c r="A281" s="1" t="n"/>
      <c r="B281" s="34" t="n"/>
      <c r="C281" s="34" t="n"/>
      <c r="D281" s="34" t="n"/>
      <c r="E281" s="34" t="n"/>
      <c r="F281" s="34" t="n"/>
      <c r="G281" s="34" t="n"/>
      <c r="H281" s="35" t="n"/>
      <c r="I281" s="1" t="n"/>
      <c r="J281" s="34" t="n"/>
      <c r="K281" s="1" t="n"/>
      <c r="L281" s="1" t="n"/>
      <c r="M281" s="34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 ht="15.75" customHeight="1" s="38">
      <c r="A282" s="1" t="n"/>
      <c r="B282" s="34" t="n"/>
      <c r="C282" s="34" t="n"/>
      <c r="D282" s="34" t="n"/>
      <c r="E282" s="34" t="n"/>
      <c r="F282" s="34" t="n"/>
      <c r="G282" s="34" t="n"/>
      <c r="H282" s="35" t="n"/>
      <c r="I282" s="1" t="n"/>
      <c r="J282" s="34" t="n"/>
      <c r="K282" s="1" t="n"/>
      <c r="L282" s="1" t="n"/>
      <c r="M282" s="34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 ht="15.75" customHeight="1" s="38">
      <c r="A283" s="1" t="n"/>
      <c r="B283" s="34" t="n"/>
      <c r="C283" s="34" t="n"/>
      <c r="D283" s="34" t="n"/>
      <c r="E283" s="34" t="n"/>
      <c r="F283" s="34" t="n"/>
      <c r="G283" s="34" t="n"/>
      <c r="H283" s="35" t="n"/>
      <c r="I283" s="1" t="n"/>
      <c r="J283" s="34" t="n"/>
      <c r="K283" s="1" t="n"/>
      <c r="L283" s="1" t="n"/>
      <c r="M283" s="34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 ht="15.75" customHeight="1" s="38">
      <c r="A284" s="1" t="n"/>
      <c r="B284" s="34" t="n"/>
      <c r="C284" s="34" t="n"/>
      <c r="D284" s="34" t="n"/>
      <c r="E284" s="34" t="n"/>
      <c r="F284" s="34" t="n"/>
      <c r="G284" s="34" t="n"/>
      <c r="H284" s="35" t="n"/>
      <c r="I284" s="1" t="n"/>
      <c r="J284" s="34" t="n"/>
      <c r="K284" s="1" t="n"/>
      <c r="L284" s="1" t="n"/>
      <c r="M284" s="34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 ht="15.75" customHeight="1" s="38">
      <c r="A285" s="1" t="n"/>
      <c r="B285" s="34" t="n"/>
      <c r="C285" s="34" t="n"/>
      <c r="D285" s="34" t="n"/>
      <c r="E285" s="34" t="n"/>
      <c r="F285" s="34" t="n"/>
      <c r="G285" s="34" t="n"/>
      <c r="H285" s="35" t="n"/>
      <c r="I285" s="1" t="n"/>
      <c r="J285" s="34" t="n"/>
      <c r="K285" s="1" t="n"/>
      <c r="L285" s="1" t="n"/>
      <c r="M285" s="34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 ht="15.75" customHeight="1" s="38">
      <c r="A286" s="1" t="n"/>
      <c r="B286" s="34" t="n"/>
      <c r="C286" s="34" t="n"/>
      <c r="D286" s="34" t="n"/>
      <c r="E286" s="34" t="n"/>
      <c r="F286" s="34" t="n"/>
      <c r="G286" s="34" t="n"/>
      <c r="H286" s="35" t="n"/>
      <c r="I286" s="1" t="n"/>
      <c r="J286" s="34" t="n"/>
      <c r="K286" s="1" t="n"/>
      <c r="L286" s="1" t="n"/>
      <c r="M286" s="34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 ht="15.75" customHeight="1" s="38">
      <c r="A287" s="1" t="n"/>
      <c r="B287" s="34" t="n"/>
      <c r="C287" s="34" t="n"/>
      <c r="D287" s="34" t="n"/>
      <c r="E287" s="34" t="n"/>
      <c r="F287" s="34" t="n"/>
      <c r="G287" s="34" t="n"/>
      <c r="H287" s="35" t="n"/>
      <c r="I287" s="1" t="n"/>
      <c r="J287" s="34" t="n"/>
      <c r="K287" s="1" t="n"/>
      <c r="L287" s="1" t="n"/>
      <c r="M287" s="34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 ht="15.75" customHeight="1" s="38">
      <c r="A288" s="1" t="n"/>
      <c r="B288" s="34" t="n"/>
      <c r="C288" s="34" t="n"/>
      <c r="D288" s="34" t="n"/>
      <c r="E288" s="34" t="n"/>
      <c r="F288" s="34" t="n"/>
      <c r="G288" s="34" t="n"/>
      <c r="H288" s="35" t="n"/>
      <c r="I288" s="1" t="n"/>
      <c r="J288" s="34" t="n"/>
      <c r="K288" s="1" t="n"/>
      <c r="L288" s="1" t="n"/>
      <c r="M288" s="34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 ht="15.75" customHeight="1" s="38">
      <c r="A289" s="1" t="n"/>
      <c r="B289" s="34" t="n"/>
      <c r="C289" s="34" t="n"/>
      <c r="D289" s="34" t="n"/>
      <c r="E289" s="34" t="n"/>
      <c r="F289" s="34" t="n"/>
      <c r="G289" s="34" t="n"/>
      <c r="H289" s="35" t="n"/>
      <c r="I289" s="1" t="n"/>
      <c r="J289" s="34" t="n"/>
      <c r="K289" s="1" t="n"/>
      <c r="L289" s="1" t="n"/>
      <c r="M289" s="34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 ht="15.75" customHeight="1" s="38">
      <c r="A290" s="1" t="n"/>
      <c r="B290" s="34" t="n"/>
      <c r="C290" s="34" t="n"/>
      <c r="D290" s="34" t="n"/>
      <c r="E290" s="34" t="n"/>
      <c r="F290" s="34" t="n"/>
      <c r="G290" s="34" t="n"/>
      <c r="H290" s="35" t="n"/>
      <c r="I290" s="1" t="n"/>
      <c r="J290" s="34" t="n"/>
      <c r="K290" s="1" t="n"/>
      <c r="L290" s="1" t="n"/>
      <c r="M290" s="34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 ht="15.75" customHeight="1" s="38">
      <c r="A291" s="1" t="n"/>
      <c r="B291" s="34" t="n"/>
      <c r="C291" s="34" t="n"/>
      <c r="D291" s="34" t="n"/>
      <c r="E291" s="34" t="n"/>
      <c r="F291" s="34" t="n"/>
      <c r="G291" s="34" t="n"/>
      <c r="H291" s="35" t="n"/>
      <c r="I291" s="1" t="n"/>
      <c r="J291" s="34" t="n"/>
      <c r="K291" s="1" t="n"/>
      <c r="L291" s="1" t="n"/>
      <c r="M291" s="34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 ht="15.75" customHeight="1" s="38">
      <c r="A292" s="1" t="n"/>
      <c r="B292" s="34" t="n"/>
      <c r="C292" s="34" t="n"/>
      <c r="D292" s="34" t="n"/>
      <c r="E292" s="34" t="n"/>
      <c r="F292" s="34" t="n"/>
      <c r="G292" s="34" t="n"/>
      <c r="H292" s="35" t="n"/>
      <c r="I292" s="1" t="n"/>
      <c r="J292" s="34" t="n"/>
      <c r="K292" s="1" t="n"/>
      <c r="L292" s="1" t="n"/>
      <c r="M292" s="34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 ht="15.75" customHeight="1" s="38">
      <c r="A293" s="1" t="n"/>
      <c r="B293" s="34" t="n"/>
      <c r="C293" s="34" t="n"/>
      <c r="D293" s="34" t="n"/>
      <c r="E293" s="34" t="n"/>
      <c r="F293" s="34" t="n"/>
      <c r="G293" s="34" t="n"/>
      <c r="H293" s="35" t="n"/>
      <c r="I293" s="1" t="n"/>
      <c r="J293" s="34" t="n"/>
      <c r="K293" s="1" t="n"/>
      <c r="L293" s="1" t="n"/>
      <c r="M293" s="34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 ht="15.75" customHeight="1" s="38">
      <c r="A294" s="1" t="n"/>
      <c r="B294" s="34" t="n"/>
      <c r="C294" s="34" t="n"/>
      <c r="D294" s="34" t="n"/>
      <c r="E294" s="34" t="n"/>
      <c r="F294" s="34" t="n"/>
      <c r="G294" s="34" t="n"/>
      <c r="H294" s="35" t="n"/>
      <c r="I294" s="1" t="n"/>
      <c r="J294" s="34" t="n"/>
      <c r="K294" s="1" t="n"/>
      <c r="L294" s="1" t="n"/>
      <c r="M294" s="34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 ht="15.75" customHeight="1" s="38">
      <c r="A295" s="1" t="n"/>
      <c r="B295" s="34" t="n"/>
      <c r="C295" s="34" t="n"/>
      <c r="D295" s="34" t="n"/>
      <c r="E295" s="34" t="n"/>
      <c r="F295" s="34" t="n"/>
      <c r="G295" s="34" t="n"/>
      <c r="H295" s="35" t="n"/>
      <c r="I295" s="1" t="n"/>
      <c r="J295" s="34" t="n"/>
      <c r="K295" s="1" t="n"/>
      <c r="L295" s="1" t="n"/>
      <c r="M295" s="34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 ht="15.75" customHeight="1" s="38">
      <c r="A296" s="1" t="n"/>
      <c r="B296" s="34" t="n"/>
      <c r="C296" s="34" t="n"/>
      <c r="D296" s="34" t="n"/>
      <c r="E296" s="34" t="n"/>
      <c r="F296" s="34" t="n"/>
      <c r="G296" s="34" t="n"/>
      <c r="H296" s="35" t="n"/>
      <c r="I296" s="1" t="n"/>
      <c r="J296" s="34" t="n"/>
      <c r="K296" s="1" t="n"/>
      <c r="L296" s="1" t="n"/>
      <c r="M296" s="34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 ht="15.75" customHeight="1" s="38">
      <c r="A297" s="1" t="n"/>
      <c r="B297" s="34" t="n"/>
      <c r="C297" s="34" t="n"/>
      <c r="D297" s="34" t="n"/>
      <c r="E297" s="34" t="n"/>
      <c r="F297" s="34" t="n"/>
      <c r="G297" s="34" t="n"/>
      <c r="H297" s="35" t="n"/>
      <c r="I297" s="1" t="n"/>
      <c r="J297" s="34" t="n"/>
      <c r="K297" s="1" t="n"/>
      <c r="L297" s="1" t="n"/>
      <c r="M297" s="34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 ht="15.75" customHeight="1" s="38">
      <c r="A298" s="1" t="n"/>
      <c r="B298" s="34" t="n"/>
      <c r="C298" s="34" t="n"/>
      <c r="D298" s="34" t="n"/>
      <c r="E298" s="34" t="n"/>
      <c r="F298" s="34" t="n"/>
      <c r="G298" s="34" t="n"/>
      <c r="H298" s="35" t="n"/>
      <c r="I298" s="1" t="n"/>
      <c r="J298" s="34" t="n"/>
      <c r="K298" s="1" t="n"/>
      <c r="L298" s="1" t="n"/>
      <c r="M298" s="34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 ht="15.75" customHeight="1" s="38">
      <c r="A299" s="1" t="n"/>
      <c r="B299" s="34" t="n"/>
      <c r="C299" s="34" t="n"/>
      <c r="D299" s="34" t="n"/>
      <c r="E299" s="34" t="n"/>
      <c r="F299" s="34" t="n"/>
      <c r="G299" s="34" t="n"/>
      <c r="H299" s="35" t="n"/>
      <c r="I299" s="1" t="n"/>
      <c r="J299" s="34" t="n"/>
      <c r="K299" s="1" t="n"/>
      <c r="L299" s="1" t="n"/>
      <c r="M299" s="34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 ht="15.75" customHeight="1" s="38">
      <c r="A300" s="1" t="n"/>
      <c r="B300" s="34" t="n"/>
      <c r="C300" s="34" t="n"/>
      <c r="D300" s="34" t="n"/>
      <c r="E300" s="34" t="n"/>
      <c r="F300" s="34" t="n"/>
      <c r="G300" s="34" t="n"/>
      <c r="H300" s="35" t="n"/>
      <c r="I300" s="1" t="n"/>
      <c r="J300" s="34" t="n"/>
      <c r="K300" s="1" t="n"/>
      <c r="L300" s="1" t="n"/>
      <c r="M300" s="34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 ht="15.75" customHeight="1" s="38">
      <c r="A301" s="1" t="n"/>
      <c r="B301" s="34" t="n"/>
      <c r="C301" s="34" t="n"/>
      <c r="D301" s="34" t="n"/>
      <c r="E301" s="34" t="n"/>
      <c r="F301" s="34" t="n"/>
      <c r="G301" s="34" t="n"/>
      <c r="H301" s="35" t="n"/>
      <c r="I301" s="1" t="n"/>
      <c r="J301" s="34" t="n"/>
      <c r="K301" s="1" t="n"/>
      <c r="L301" s="1" t="n"/>
      <c r="M301" s="34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 ht="15.75" customHeight="1" s="38">
      <c r="A302" s="1" t="n"/>
      <c r="B302" s="34" t="n"/>
      <c r="C302" s="34" t="n"/>
      <c r="D302" s="34" t="n"/>
      <c r="E302" s="34" t="n"/>
      <c r="F302" s="34" t="n"/>
      <c r="G302" s="34" t="n"/>
      <c r="H302" s="35" t="n"/>
      <c r="I302" s="1" t="n"/>
      <c r="J302" s="34" t="n"/>
      <c r="K302" s="1" t="n"/>
      <c r="L302" s="1" t="n"/>
      <c r="M302" s="34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 ht="15.75" customHeight="1" s="38">
      <c r="A303" s="1" t="n"/>
      <c r="B303" s="34" t="n"/>
      <c r="C303" s="34" t="n"/>
      <c r="D303" s="34" t="n"/>
      <c r="E303" s="34" t="n"/>
      <c r="F303" s="34" t="n"/>
      <c r="G303" s="34" t="n"/>
      <c r="H303" s="35" t="n"/>
      <c r="I303" s="1" t="n"/>
      <c r="J303" s="34" t="n"/>
      <c r="K303" s="1" t="n"/>
      <c r="L303" s="1" t="n"/>
      <c r="M303" s="34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 ht="15.75" customHeight="1" s="38">
      <c r="A304" s="1" t="n"/>
      <c r="B304" s="34" t="n"/>
      <c r="C304" s="34" t="n"/>
      <c r="D304" s="34" t="n"/>
      <c r="E304" s="34" t="n"/>
      <c r="F304" s="34" t="n"/>
      <c r="G304" s="34" t="n"/>
      <c r="H304" s="35" t="n"/>
      <c r="I304" s="1" t="n"/>
      <c r="J304" s="34" t="n"/>
      <c r="K304" s="1" t="n"/>
      <c r="L304" s="1" t="n"/>
      <c r="M304" s="34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 ht="15.75" customHeight="1" s="38">
      <c r="A305" s="1" t="n"/>
      <c r="B305" s="34" t="n"/>
      <c r="C305" s="34" t="n"/>
      <c r="D305" s="34" t="n"/>
      <c r="E305" s="34" t="n"/>
      <c r="F305" s="34" t="n"/>
      <c r="G305" s="34" t="n"/>
      <c r="H305" s="35" t="n"/>
      <c r="I305" s="1" t="n"/>
      <c r="J305" s="34" t="n"/>
      <c r="K305" s="1" t="n"/>
      <c r="L305" s="1" t="n"/>
      <c r="M305" s="34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 ht="15.75" customHeight="1" s="38">
      <c r="A306" s="1" t="n"/>
      <c r="B306" s="34" t="n"/>
      <c r="C306" s="34" t="n"/>
      <c r="D306" s="34" t="n"/>
      <c r="E306" s="34" t="n"/>
      <c r="F306" s="34" t="n"/>
      <c r="G306" s="34" t="n"/>
      <c r="H306" s="35" t="n"/>
      <c r="I306" s="1" t="n"/>
      <c r="J306" s="34" t="n"/>
      <c r="K306" s="1" t="n"/>
      <c r="L306" s="1" t="n"/>
      <c r="M306" s="34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 ht="15.75" customHeight="1" s="38">
      <c r="A307" s="1" t="n"/>
      <c r="B307" s="34" t="n"/>
      <c r="C307" s="34" t="n"/>
      <c r="D307" s="34" t="n"/>
      <c r="E307" s="34" t="n"/>
      <c r="F307" s="34" t="n"/>
      <c r="G307" s="34" t="n"/>
      <c r="H307" s="35" t="n"/>
      <c r="I307" s="1" t="n"/>
      <c r="J307" s="34" t="n"/>
      <c r="K307" s="1" t="n"/>
      <c r="L307" s="1" t="n"/>
      <c r="M307" s="34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 ht="15.75" customHeight="1" s="38">
      <c r="A308" s="1" t="n"/>
      <c r="B308" s="34" t="n"/>
      <c r="C308" s="34" t="n"/>
      <c r="D308" s="34" t="n"/>
      <c r="E308" s="34" t="n"/>
      <c r="F308" s="34" t="n"/>
      <c r="G308" s="34" t="n"/>
      <c r="H308" s="35" t="n"/>
      <c r="I308" s="1" t="n"/>
      <c r="J308" s="34" t="n"/>
      <c r="K308" s="1" t="n"/>
      <c r="L308" s="1" t="n"/>
      <c r="M308" s="34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 ht="15.75" customHeight="1" s="38">
      <c r="A309" s="1" t="n"/>
      <c r="B309" s="34" t="n"/>
      <c r="C309" s="34" t="n"/>
      <c r="D309" s="34" t="n"/>
      <c r="E309" s="34" t="n"/>
      <c r="F309" s="34" t="n"/>
      <c r="G309" s="34" t="n"/>
      <c r="H309" s="35" t="n"/>
      <c r="I309" s="1" t="n"/>
      <c r="J309" s="34" t="n"/>
      <c r="K309" s="1" t="n"/>
      <c r="L309" s="1" t="n"/>
      <c r="M309" s="34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 ht="15.75" customHeight="1" s="38">
      <c r="A310" s="1" t="n"/>
      <c r="B310" s="34" t="n"/>
      <c r="C310" s="34" t="n"/>
      <c r="D310" s="34" t="n"/>
      <c r="E310" s="34" t="n"/>
      <c r="F310" s="34" t="n"/>
      <c r="G310" s="34" t="n"/>
      <c r="H310" s="35" t="n"/>
      <c r="I310" s="1" t="n"/>
      <c r="J310" s="34" t="n"/>
      <c r="K310" s="1" t="n"/>
      <c r="L310" s="1" t="n"/>
      <c r="M310" s="34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 ht="15.75" customHeight="1" s="38">
      <c r="A311" s="1" t="n"/>
      <c r="B311" s="34" t="n"/>
      <c r="C311" s="34" t="n"/>
      <c r="D311" s="34" t="n"/>
      <c r="E311" s="34" t="n"/>
      <c r="F311" s="34" t="n"/>
      <c r="G311" s="34" t="n"/>
      <c r="H311" s="35" t="n"/>
      <c r="I311" s="1" t="n"/>
      <c r="J311" s="34" t="n"/>
      <c r="K311" s="1" t="n"/>
      <c r="L311" s="1" t="n"/>
      <c r="M311" s="34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 ht="15.75" customHeight="1" s="38">
      <c r="A312" s="1" t="n"/>
      <c r="B312" s="34" t="n"/>
      <c r="C312" s="34" t="n"/>
      <c r="D312" s="34" t="n"/>
      <c r="E312" s="34" t="n"/>
      <c r="F312" s="34" t="n"/>
      <c r="G312" s="34" t="n"/>
      <c r="H312" s="35" t="n"/>
      <c r="I312" s="1" t="n"/>
      <c r="J312" s="34" t="n"/>
      <c r="K312" s="1" t="n"/>
      <c r="L312" s="1" t="n"/>
      <c r="M312" s="34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 ht="15.75" customHeight="1" s="38">
      <c r="A313" s="1" t="n"/>
      <c r="B313" s="34" t="n"/>
      <c r="C313" s="34" t="n"/>
      <c r="D313" s="34" t="n"/>
      <c r="E313" s="34" t="n"/>
      <c r="F313" s="34" t="n"/>
      <c r="G313" s="34" t="n"/>
      <c r="H313" s="35" t="n"/>
      <c r="I313" s="1" t="n"/>
      <c r="J313" s="34" t="n"/>
      <c r="K313" s="1" t="n"/>
      <c r="L313" s="1" t="n"/>
      <c r="M313" s="34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 ht="15.75" customHeight="1" s="38">
      <c r="A314" s="1" t="n"/>
      <c r="B314" s="34" t="n"/>
      <c r="C314" s="34" t="n"/>
      <c r="D314" s="34" t="n"/>
      <c r="E314" s="34" t="n"/>
      <c r="F314" s="34" t="n"/>
      <c r="G314" s="34" t="n"/>
      <c r="H314" s="35" t="n"/>
      <c r="I314" s="1" t="n"/>
      <c r="J314" s="34" t="n"/>
      <c r="K314" s="1" t="n"/>
      <c r="L314" s="1" t="n"/>
      <c r="M314" s="34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 ht="15.75" customHeight="1" s="38">
      <c r="A315" s="1" t="n"/>
      <c r="B315" s="34" t="n"/>
      <c r="C315" s="34" t="n"/>
      <c r="D315" s="34" t="n"/>
      <c r="E315" s="34" t="n"/>
      <c r="F315" s="34" t="n"/>
      <c r="G315" s="34" t="n"/>
      <c r="H315" s="35" t="n"/>
      <c r="I315" s="1" t="n"/>
      <c r="J315" s="34" t="n"/>
      <c r="K315" s="1" t="n"/>
      <c r="L315" s="1" t="n"/>
      <c r="M315" s="34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 ht="15.75" customHeight="1" s="38">
      <c r="A316" s="1" t="n"/>
      <c r="B316" s="34" t="n"/>
      <c r="C316" s="34" t="n"/>
      <c r="D316" s="34" t="n"/>
      <c r="E316" s="34" t="n"/>
      <c r="F316" s="34" t="n"/>
      <c r="G316" s="34" t="n"/>
      <c r="H316" s="35" t="n"/>
      <c r="I316" s="1" t="n"/>
      <c r="J316" s="34" t="n"/>
      <c r="K316" s="1" t="n"/>
      <c r="L316" s="1" t="n"/>
      <c r="M316" s="34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 ht="15.75" customHeight="1" s="38">
      <c r="A317" s="1" t="n"/>
      <c r="B317" s="34" t="n"/>
      <c r="C317" s="34" t="n"/>
      <c r="D317" s="34" t="n"/>
      <c r="E317" s="34" t="n"/>
      <c r="F317" s="34" t="n"/>
      <c r="G317" s="34" t="n"/>
      <c r="H317" s="35" t="n"/>
      <c r="I317" s="1" t="n"/>
      <c r="J317" s="34" t="n"/>
      <c r="K317" s="1" t="n"/>
      <c r="L317" s="1" t="n"/>
      <c r="M317" s="34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 ht="15.75" customHeight="1" s="38">
      <c r="A318" s="1" t="n"/>
      <c r="B318" s="34" t="n"/>
      <c r="C318" s="34" t="n"/>
      <c r="D318" s="34" t="n"/>
      <c r="E318" s="34" t="n"/>
      <c r="F318" s="34" t="n"/>
      <c r="G318" s="34" t="n"/>
      <c r="H318" s="35" t="n"/>
      <c r="I318" s="1" t="n"/>
      <c r="J318" s="34" t="n"/>
      <c r="K318" s="1" t="n"/>
      <c r="L318" s="1" t="n"/>
      <c r="M318" s="34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 ht="15.75" customHeight="1" s="38">
      <c r="A319" s="1" t="n"/>
      <c r="B319" s="34" t="n"/>
      <c r="C319" s="34" t="n"/>
      <c r="D319" s="34" t="n"/>
      <c r="E319" s="34" t="n"/>
      <c r="F319" s="34" t="n"/>
      <c r="G319" s="34" t="n"/>
      <c r="H319" s="35" t="n"/>
      <c r="I319" s="1" t="n"/>
      <c r="J319" s="34" t="n"/>
      <c r="K319" s="1" t="n"/>
      <c r="L319" s="1" t="n"/>
      <c r="M319" s="34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 ht="15.75" customHeight="1" s="38">
      <c r="A320" s="1" t="n"/>
      <c r="B320" s="34" t="n"/>
      <c r="C320" s="34" t="n"/>
      <c r="D320" s="34" t="n"/>
      <c r="E320" s="34" t="n"/>
      <c r="F320" s="34" t="n"/>
      <c r="G320" s="34" t="n"/>
      <c r="H320" s="35" t="n"/>
      <c r="I320" s="1" t="n"/>
      <c r="J320" s="34" t="n"/>
      <c r="K320" s="1" t="n"/>
      <c r="L320" s="1" t="n"/>
      <c r="M320" s="34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 ht="15.75" customHeight="1" s="38">
      <c r="A321" s="1" t="n"/>
      <c r="B321" s="34" t="n"/>
      <c r="C321" s="34" t="n"/>
      <c r="D321" s="34" t="n"/>
      <c r="E321" s="34" t="n"/>
      <c r="F321" s="34" t="n"/>
      <c r="G321" s="34" t="n"/>
      <c r="H321" s="35" t="n"/>
      <c r="I321" s="1" t="n"/>
      <c r="J321" s="34" t="n"/>
      <c r="K321" s="1" t="n"/>
      <c r="L321" s="1" t="n"/>
      <c r="M321" s="34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 ht="15.75" customHeight="1" s="38">
      <c r="A322" s="1" t="n"/>
      <c r="B322" s="34" t="n"/>
      <c r="C322" s="34" t="n"/>
      <c r="D322" s="34" t="n"/>
      <c r="E322" s="34" t="n"/>
      <c r="F322" s="34" t="n"/>
      <c r="G322" s="34" t="n"/>
      <c r="H322" s="35" t="n"/>
      <c r="I322" s="1" t="n"/>
      <c r="J322" s="34" t="n"/>
      <c r="K322" s="1" t="n"/>
      <c r="L322" s="1" t="n"/>
      <c r="M322" s="34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 ht="15.75" customHeight="1" s="38">
      <c r="A323" s="1" t="n"/>
      <c r="B323" s="34" t="n"/>
      <c r="C323" s="34" t="n"/>
      <c r="D323" s="34" t="n"/>
      <c r="E323" s="34" t="n"/>
      <c r="F323" s="34" t="n"/>
      <c r="G323" s="34" t="n"/>
      <c r="H323" s="35" t="n"/>
      <c r="I323" s="1" t="n"/>
      <c r="J323" s="34" t="n"/>
      <c r="K323" s="1" t="n"/>
      <c r="L323" s="1" t="n"/>
      <c r="M323" s="34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 ht="15.75" customHeight="1" s="38">
      <c r="A324" s="1" t="n"/>
      <c r="B324" s="34" t="n"/>
      <c r="C324" s="34" t="n"/>
      <c r="D324" s="34" t="n"/>
      <c r="E324" s="34" t="n"/>
      <c r="F324" s="34" t="n"/>
      <c r="G324" s="34" t="n"/>
      <c r="H324" s="35" t="n"/>
      <c r="I324" s="1" t="n"/>
      <c r="J324" s="34" t="n"/>
      <c r="K324" s="1" t="n"/>
      <c r="L324" s="1" t="n"/>
      <c r="M324" s="34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 ht="15.75" customHeight="1" s="38">
      <c r="A325" s="1" t="n"/>
      <c r="B325" s="34" t="n"/>
      <c r="C325" s="34" t="n"/>
      <c r="D325" s="34" t="n"/>
      <c r="E325" s="34" t="n"/>
      <c r="F325" s="34" t="n"/>
      <c r="G325" s="34" t="n"/>
      <c r="H325" s="35" t="n"/>
      <c r="I325" s="1" t="n"/>
      <c r="J325" s="34" t="n"/>
      <c r="K325" s="1" t="n"/>
      <c r="L325" s="1" t="n"/>
      <c r="M325" s="34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 ht="15.75" customHeight="1" s="38">
      <c r="A326" s="1" t="n"/>
      <c r="B326" s="34" t="n"/>
      <c r="C326" s="34" t="n"/>
      <c r="D326" s="34" t="n"/>
      <c r="E326" s="34" t="n"/>
      <c r="F326" s="34" t="n"/>
      <c r="G326" s="34" t="n"/>
      <c r="H326" s="35" t="n"/>
      <c r="I326" s="1" t="n"/>
      <c r="J326" s="34" t="n"/>
      <c r="K326" s="1" t="n"/>
      <c r="L326" s="1" t="n"/>
      <c r="M326" s="34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 ht="15.75" customHeight="1" s="38">
      <c r="A327" s="1" t="n"/>
      <c r="B327" s="34" t="n"/>
      <c r="C327" s="34" t="n"/>
      <c r="D327" s="34" t="n"/>
      <c r="E327" s="34" t="n"/>
      <c r="F327" s="34" t="n"/>
      <c r="G327" s="34" t="n"/>
      <c r="H327" s="35" t="n"/>
      <c r="I327" s="1" t="n"/>
      <c r="J327" s="34" t="n"/>
      <c r="K327" s="1" t="n"/>
      <c r="L327" s="1" t="n"/>
      <c r="M327" s="34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 ht="15.75" customHeight="1" s="38">
      <c r="A328" s="1" t="n"/>
      <c r="B328" s="34" t="n"/>
      <c r="C328" s="34" t="n"/>
      <c r="D328" s="34" t="n"/>
      <c r="E328" s="34" t="n"/>
      <c r="F328" s="34" t="n"/>
      <c r="G328" s="34" t="n"/>
      <c r="H328" s="35" t="n"/>
      <c r="I328" s="1" t="n"/>
      <c r="J328" s="34" t="n"/>
      <c r="K328" s="1" t="n"/>
      <c r="L328" s="1" t="n"/>
      <c r="M328" s="34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 ht="15.75" customHeight="1" s="38">
      <c r="A329" s="1" t="n"/>
      <c r="B329" s="34" t="n"/>
      <c r="C329" s="34" t="n"/>
      <c r="D329" s="34" t="n"/>
      <c r="E329" s="34" t="n"/>
      <c r="F329" s="34" t="n"/>
      <c r="G329" s="34" t="n"/>
      <c r="H329" s="35" t="n"/>
      <c r="I329" s="1" t="n"/>
      <c r="J329" s="34" t="n"/>
      <c r="K329" s="1" t="n"/>
      <c r="L329" s="1" t="n"/>
      <c r="M329" s="34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 ht="15.75" customHeight="1" s="38">
      <c r="A330" s="1" t="n"/>
      <c r="B330" s="34" t="n"/>
      <c r="C330" s="34" t="n"/>
      <c r="D330" s="34" t="n"/>
      <c r="E330" s="34" t="n"/>
      <c r="F330" s="34" t="n"/>
      <c r="G330" s="34" t="n"/>
      <c r="H330" s="35" t="n"/>
      <c r="I330" s="1" t="n"/>
      <c r="J330" s="34" t="n"/>
      <c r="K330" s="1" t="n"/>
      <c r="L330" s="1" t="n"/>
      <c r="M330" s="34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 ht="15.75" customHeight="1" s="38">
      <c r="A331" s="1" t="n"/>
      <c r="B331" s="34" t="n"/>
      <c r="C331" s="34" t="n"/>
      <c r="D331" s="34" t="n"/>
      <c r="E331" s="34" t="n"/>
      <c r="F331" s="34" t="n"/>
      <c r="G331" s="34" t="n"/>
      <c r="H331" s="35" t="n"/>
      <c r="I331" s="1" t="n"/>
      <c r="J331" s="34" t="n"/>
      <c r="K331" s="1" t="n"/>
      <c r="L331" s="1" t="n"/>
      <c r="M331" s="34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 ht="15.75" customHeight="1" s="38">
      <c r="A332" s="1" t="n"/>
      <c r="B332" s="34" t="n"/>
      <c r="C332" s="34" t="n"/>
      <c r="D332" s="34" t="n"/>
      <c r="E332" s="34" t="n"/>
      <c r="F332" s="34" t="n"/>
      <c r="G332" s="34" t="n"/>
      <c r="H332" s="35" t="n"/>
      <c r="I332" s="1" t="n"/>
      <c r="J332" s="34" t="n"/>
      <c r="K332" s="1" t="n"/>
      <c r="L332" s="1" t="n"/>
      <c r="M332" s="34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 ht="15.75" customHeight="1" s="38">
      <c r="A333" s="1" t="n"/>
      <c r="B333" s="34" t="n"/>
      <c r="C333" s="34" t="n"/>
      <c r="D333" s="34" t="n"/>
      <c r="E333" s="34" t="n"/>
      <c r="F333" s="34" t="n"/>
      <c r="G333" s="34" t="n"/>
      <c r="H333" s="35" t="n"/>
      <c r="I333" s="1" t="n"/>
      <c r="J333" s="34" t="n"/>
      <c r="K333" s="1" t="n"/>
      <c r="L333" s="1" t="n"/>
      <c r="M333" s="34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 ht="15.75" customHeight="1" s="38">
      <c r="A334" s="1" t="n"/>
      <c r="B334" s="34" t="n"/>
      <c r="C334" s="34" t="n"/>
      <c r="D334" s="34" t="n"/>
      <c r="E334" s="34" t="n"/>
      <c r="F334" s="34" t="n"/>
      <c r="G334" s="34" t="n"/>
      <c r="H334" s="35" t="n"/>
      <c r="I334" s="1" t="n"/>
      <c r="J334" s="34" t="n"/>
      <c r="K334" s="1" t="n"/>
      <c r="L334" s="1" t="n"/>
      <c r="M334" s="34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 ht="15.75" customHeight="1" s="38">
      <c r="A335" s="1" t="n"/>
      <c r="B335" s="34" t="n"/>
      <c r="C335" s="34" t="n"/>
      <c r="D335" s="34" t="n"/>
      <c r="E335" s="34" t="n"/>
      <c r="F335" s="34" t="n"/>
      <c r="G335" s="34" t="n"/>
      <c r="H335" s="35" t="n"/>
      <c r="I335" s="1" t="n"/>
      <c r="J335" s="34" t="n"/>
      <c r="K335" s="1" t="n"/>
      <c r="L335" s="1" t="n"/>
      <c r="M335" s="34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 ht="15.75" customHeight="1" s="38">
      <c r="A336" s="1" t="n"/>
      <c r="B336" s="34" t="n"/>
      <c r="C336" s="34" t="n"/>
      <c r="D336" s="34" t="n"/>
      <c r="E336" s="34" t="n"/>
      <c r="F336" s="34" t="n"/>
      <c r="G336" s="34" t="n"/>
      <c r="H336" s="35" t="n"/>
      <c r="I336" s="1" t="n"/>
      <c r="J336" s="34" t="n"/>
      <c r="K336" s="1" t="n"/>
      <c r="L336" s="1" t="n"/>
      <c r="M336" s="34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 ht="15.75" customHeight="1" s="38">
      <c r="A337" s="1" t="n"/>
      <c r="B337" s="34" t="n"/>
      <c r="C337" s="34" t="n"/>
      <c r="D337" s="34" t="n"/>
      <c r="E337" s="34" t="n"/>
      <c r="F337" s="34" t="n"/>
      <c r="G337" s="34" t="n"/>
      <c r="H337" s="35" t="n"/>
      <c r="I337" s="1" t="n"/>
      <c r="J337" s="34" t="n"/>
      <c r="K337" s="1" t="n"/>
      <c r="L337" s="1" t="n"/>
      <c r="M337" s="34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 ht="15.75" customHeight="1" s="38">
      <c r="A338" s="1" t="n"/>
      <c r="B338" s="34" t="n"/>
      <c r="C338" s="34" t="n"/>
      <c r="D338" s="34" t="n"/>
      <c r="E338" s="34" t="n"/>
      <c r="F338" s="34" t="n"/>
      <c r="G338" s="34" t="n"/>
      <c r="H338" s="35" t="n"/>
      <c r="I338" s="1" t="n"/>
      <c r="J338" s="34" t="n"/>
      <c r="K338" s="1" t="n"/>
      <c r="L338" s="1" t="n"/>
      <c r="M338" s="34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 ht="15.75" customHeight="1" s="38">
      <c r="A339" s="1" t="n"/>
      <c r="B339" s="34" t="n"/>
      <c r="C339" s="34" t="n"/>
      <c r="D339" s="34" t="n"/>
      <c r="E339" s="34" t="n"/>
      <c r="F339" s="34" t="n"/>
      <c r="G339" s="34" t="n"/>
      <c r="H339" s="35" t="n"/>
      <c r="I339" s="1" t="n"/>
      <c r="J339" s="34" t="n"/>
      <c r="K339" s="1" t="n"/>
      <c r="L339" s="1" t="n"/>
      <c r="M339" s="34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 ht="15.75" customHeight="1" s="38">
      <c r="A340" s="1" t="n"/>
      <c r="B340" s="34" t="n"/>
      <c r="C340" s="34" t="n"/>
      <c r="D340" s="34" t="n"/>
      <c r="E340" s="34" t="n"/>
      <c r="F340" s="34" t="n"/>
      <c r="G340" s="34" t="n"/>
      <c r="H340" s="35" t="n"/>
      <c r="I340" s="1" t="n"/>
      <c r="J340" s="34" t="n"/>
      <c r="K340" s="1" t="n"/>
      <c r="L340" s="1" t="n"/>
      <c r="M340" s="34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 ht="15.75" customHeight="1" s="38">
      <c r="A341" s="1" t="n"/>
      <c r="B341" s="34" t="n"/>
      <c r="C341" s="34" t="n"/>
      <c r="D341" s="34" t="n"/>
      <c r="E341" s="34" t="n"/>
      <c r="F341" s="34" t="n"/>
      <c r="G341" s="34" t="n"/>
      <c r="H341" s="35" t="n"/>
      <c r="I341" s="1" t="n"/>
      <c r="J341" s="34" t="n"/>
      <c r="K341" s="1" t="n"/>
      <c r="L341" s="1" t="n"/>
      <c r="M341" s="34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 ht="15.75" customHeight="1" s="38">
      <c r="A342" s="1" t="n"/>
      <c r="B342" s="34" t="n"/>
      <c r="C342" s="34" t="n"/>
      <c r="D342" s="34" t="n"/>
      <c r="E342" s="34" t="n"/>
      <c r="F342" s="34" t="n"/>
      <c r="G342" s="34" t="n"/>
      <c r="H342" s="35" t="n"/>
      <c r="I342" s="1" t="n"/>
      <c r="J342" s="34" t="n"/>
      <c r="K342" s="1" t="n"/>
      <c r="L342" s="1" t="n"/>
      <c r="M342" s="34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 ht="15.75" customHeight="1" s="38">
      <c r="A343" s="1" t="n"/>
      <c r="B343" s="34" t="n"/>
      <c r="C343" s="34" t="n"/>
      <c r="D343" s="34" t="n"/>
      <c r="E343" s="34" t="n"/>
      <c r="F343" s="34" t="n"/>
      <c r="G343" s="34" t="n"/>
      <c r="H343" s="35" t="n"/>
      <c r="I343" s="1" t="n"/>
      <c r="J343" s="34" t="n"/>
      <c r="K343" s="1" t="n"/>
      <c r="L343" s="1" t="n"/>
      <c r="M343" s="34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 ht="15.75" customHeight="1" s="38">
      <c r="A344" s="1" t="n"/>
      <c r="B344" s="34" t="n"/>
      <c r="C344" s="34" t="n"/>
      <c r="D344" s="34" t="n"/>
      <c r="E344" s="34" t="n"/>
      <c r="F344" s="34" t="n"/>
      <c r="G344" s="34" t="n"/>
      <c r="H344" s="35" t="n"/>
      <c r="I344" s="1" t="n"/>
      <c r="J344" s="34" t="n"/>
      <c r="K344" s="1" t="n"/>
      <c r="L344" s="1" t="n"/>
      <c r="M344" s="34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 ht="15.75" customHeight="1" s="38">
      <c r="A345" s="1" t="n"/>
      <c r="B345" s="34" t="n"/>
      <c r="C345" s="34" t="n"/>
      <c r="D345" s="34" t="n"/>
      <c r="E345" s="34" t="n"/>
      <c r="F345" s="34" t="n"/>
      <c r="G345" s="34" t="n"/>
      <c r="H345" s="35" t="n"/>
      <c r="I345" s="1" t="n"/>
      <c r="J345" s="34" t="n"/>
      <c r="K345" s="1" t="n"/>
      <c r="L345" s="1" t="n"/>
      <c r="M345" s="34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 ht="15.75" customHeight="1" s="38">
      <c r="A346" s="1" t="n"/>
      <c r="B346" s="34" t="n"/>
      <c r="C346" s="34" t="n"/>
      <c r="D346" s="34" t="n"/>
      <c r="E346" s="34" t="n"/>
      <c r="F346" s="34" t="n"/>
      <c r="G346" s="34" t="n"/>
      <c r="H346" s="35" t="n"/>
      <c r="I346" s="1" t="n"/>
      <c r="J346" s="34" t="n"/>
      <c r="K346" s="1" t="n"/>
      <c r="L346" s="1" t="n"/>
      <c r="M346" s="34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 ht="15.75" customHeight="1" s="38">
      <c r="A347" s="1" t="n"/>
      <c r="B347" s="34" t="n"/>
      <c r="C347" s="34" t="n"/>
      <c r="D347" s="34" t="n"/>
      <c r="E347" s="34" t="n"/>
      <c r="F347" s="34" t="n"/>
      <c r="G347" s="34" t="n"/>
      <c r="H347" s="35" t="n"/>
      <c r="I347" s="1" t="n"/>
      <c r="J347" s="34" t="n"/>
      <c r="K347" s="1" t="n"/>
      <c r="L347" s="1" t="n"/>
      <c r="M347" s="34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 ht="15.75" customHeight="1" s="38">
      <c r="A348" s="1" t="n"/>
      <c r="B348" s="34" t="n"/>
      <c r="C348" s="34" t="n"/>
      <c r="D348" s="34" t="n"/>
      <c r="E348" s="34" t="n"/>
      <c r="F348" s="34" t="n"/>
      <c r="G348" s="34" t="n"/>
      <c r="H348" s="35" t="n"/>
      <c r="I348" s="1" t="n"/>
      <c r="J348" s="34" t="n"/>
      <c r="K348" s="1" t="n"/>
      <c r="L348" s="1" t="n"/>
      <c r="M348" s="34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 ht="15.75" customHeight="1" s="38">
      <c r="A349" s="1" t="n"/>
      <c r="B349" s="34" t="n"/>
      <c r="C349" s="34" t="n"/>
      <c r="D349" s="34" t="n"/>
      <c r="E349" s="34" t="n"/>
      <c r="F349" s="34" t="n"/>
      <c r="G349" s="34" t="n"/>
      <c r="H349" s="35" t="n"/>
      <c r="I349" s="1" t="n"/>
      <c r="J349" s="34" t="n"/>
      <c r="K349" s="1" t="n"/>
      <c r="L349" s="1" t="n"/>
      <c r="M349" s="34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 ht="15.75" customHeight="1" s="38">
      <c r="A350" s="1" t="n"/>
      <c r="B350" s="34" t="n"/>
      <c r="C350" s="34" t="n"/>
      <c r="D350" s="34" t="n"/>
      <c r="E350" s="34" t="n"/>
      <c r="F350" s="34" t="n"/>
      <c r="G350" s="34" t="n"/>
      <c r="H350" s="35" t="n"/>
      <c r="I350" s="1" t="n"/>
      <c r="J350" s="34" t="n"/>
      <c r="K350" s="1" t="n"/>
      <c r="L350" s="1" t="n"/>
      <c r="M350" s="34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 ht="15.75" customHeight="1" s="38">
      <c r="A351" s="1" t="n"/>
      <c r="B351" s="34" t="n"/>
      <c r="C351" s="34" t="n"/>
      <c r="D351" s="34" t="n"/>
      <c r="E351" s="34" t="n"/>
      <c r="F351" s="34" t="n"/>
      <c r="G351" s="34" t="n"/>
      <c r="H351" s="35" t="n"/>
      <c r="I351" s="1" t="n"/>
      <c r="J351" s="34" t="n"/>
      <c r="K351" s="1" t="n"/>
      <c r="L351" s="1" t="n"/>
      <c r="M351" s="34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 ht="15.75" customHeight="1" s="38">
      <c r="A352" s="1" t="n"/>
      <c r="B352" s="34" t="n"/>
      <c r="C352" s="34" t="n"/>
      <c r="D352" s="34" t="n"/>
      <c r="E352" s="34" t="n"/>
      <c r="F352" s="34" t="n"/>
      <c r="G352" s="34" t="n"/>
      <c r="H352" s="35" t="n"/>
      <c r="I352" s="1" t="n"/>
      <c r="J352" s="34" t="n"/>
      <c r="K352" s="1" t="n"/>
      <c r="L352" s="1" t="n"/>
      <c r="M352" s="34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 ht="15.75" customHeight="1" s="38">
      <c r="A353" s="1" t="n"/>
      <c r="B353" s="34" t="n"/>
      <c r="C353" s="34" t="n"/>
      <c r="D353" s="34" t="n"/>
      <c r="E353" s="34" t="n"/>
      <c r="F353" s="34" t="n"/>
      <c r="G353" s="34" t="n"/>
      <c r="H353" s="35" t="n"/>
      <c r="I353" s="1" t="n"/>
      <c r="J353" s="34" t="n"/>
      <c r="K353" s="1" t="n"/>
      <c r="L353" s="1" t="n"/>
      <c r="M353" s="34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 ht="15.75" customHeight="1" s="38">
      <c r="A354" s="1" t="n"/>
      <c r="B354" s="34" t="n"/>
      <c r="C354" s="34" t="n"/>
      <c r="D354" s="34" t="n"/>
      <c r="E354" s="34" t="n"/>
      <c r="F354" s="34" t="n"/>
      <c r="G354" s="34" t="n"/>
      <c r="H354" s="35" t="n"/>
      <c r="I354" s="1" t="n"/>
      <c r="J354" s="34" t="n"/>
      <c r="K354" s="1" t="n"/>
      <c r="L354" s="1" t="n"/>
      <c r="M354" s="34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 ht="15.75" customHeight="1" s="38">
      <c r="A355" s="1" t="n"/>
      <c r="B355" s="34" t="n"/>
      <c r="C355" s="34" t="n"/>
      <c r="D355" s="34" t="n"/>
      <c r="E355" s="34" t="n"/>
      <c r="F355" s="34" t="n"/>
      <c r="G355" s="34" t="n"/>
      <c r="H355" s="35" t="n"/>
      <c r="I355" s="1" t="n"/>
      <c r="J355" s="34" t="n"/>
      <c r="K355" s="1" t="n"/>
      <c r="L355" s="1" t="n"/>
      <c r="M355" s="34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 ht="15.75" customHeight="1" s="38">
      <c r="A356" s="1" t="n"/>
      <c r="B356" s="34" t="n"/>
      <c r="C356" s="34" t="n"/>
      <c r="D356" s="34" t="n"/>
      <c r="E356" s="34" t="n"/>
      <c r="F356" s="34" t="n"/>
      <c r="G356" s="34" t="n"/>
      <c r="H356" s="35" t="n"/>
      <c r="I356" s="1" t="n"/>
      <c r="J356" s="34" t="n"/>
      <c r="K356" s="1" t="n"/>
      <c r="L356" s="1" t="n"/>
      <c r="M356" s="34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 ht="15.75" customHeight="1" s="38">
      <c r="A357" s="1" t="n"/>
      <c r="B357" s="34" t="n"/>
      <c r="C357" s="34" t="n"/>
      <c r="D357" s="34" t="n"/>
      <c r="E357" s="34" t="n"/>
      <c r="F357" s="34" t="n"/>
      <c r="G357" s="34" t="n"/>
      <c r="H357" s="35" t="n"/>
      <c r="I357" s="1" t="n"/>
      <c r="J357" s="34" t="n"/>
      <c r="K357" s="1" t="n"/>
      <c r="L357" s="1" t="n"/>
      <c r="M357" s="34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 ht="15.75" customHeight="1" s="38">
      <c r="A358" s="1" t="n"/>
      <c r="B358" s="34" t="n"/>
      <c r="C358" s="34" t="n"/>
      <c r="D358" s="34" t="n"/>
      <c r="E358" s="34" t="n"/>
      <c r="F358" s="34" t="n"/>
      <c r="G358" s="34" t="n"/>
      <c r="H358" s="35" t="n"/>
      <c r="I358" s="1" t="n"/>
      <c r="J358" s="34" t="n"/>
      <c r="K358" s="1" t="n"/>
      <c r="L358" s="1" t="n"/>
      <c r="M358" s="34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 ht="15.75" customHeight="1" s="38">
      <c r="A359" s="1" t="n"/>
      <c r="B359" s="34" t="n"/>
      <c r="C359" s="34" t="n"/>
      <c r="D359" s="34" t="n"/>
      <c r="E359" s="34" t="n"/>
      <c r="F359" s="34" t="n"/>
      <c r="G359" s="34" t="n"/>
      <c r="H359" s="35" t="n"/>
      <c r="I359" s="1" t="n"/>
      <c r="J359" s="34" t="n"/>
      <c r="K359" s="1" t="n"/>
      <c r="L359" s="1" t="n"/>
      <c r="M359" s="34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 ht="15.75" customHeight="1" s="38">
      <c r="A360" s="1" t="n"/>
      <c r="B360" s="34" t="n"/>
      <c r="C360" s="34" t="n"/>
      <c r="D360" s="34" t="n"/>
      <c r="E360" s="34" t="n"/>
      <c r="F360" s="34" t="n"/>
      <c r="G360" s="34" t="n"/>
      <c r="H360" s="35" t="n"/>
      <c r="I360" s="1" t="n"/>
      <c r="J360" s="34" t="n"/>
      <c r="K360" s="1" t="n"/>
      <c r="L360" s="1" t="n"/>
      <c r="M360" s="34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 ht="15.75" customHeight="1" s="38">
      <c r="A361" s="1" t="n"/>
      <c r="B361" s="34" t="n"/>
      <c r="C361" s="34" t="n"/>
      <c r="D361" s="34" t="n"/>
      <c r="E361" s="34" t="n"/>
      <c r="F361" s="34" t="n"/>
      <c r="G361" s="34" t="n"/>
      <c r="H361" s="35" t="n"/>
      <c r="I361" s="1" t="n"/>
      <c r="J361" s="34" t="n"/>
      <c r="K361" s="1" t="n"/>
      <c r="L361" s="1" t="n"/>
      <c r="M361" s="34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 ht="15.75" customHeight="1" s="38">
      <c r="A362" s="1" t="n"/>
      <c r="B362" s="34" t="n"/>
      <c r="C362" s="34" t="n"/>
      <c r="D362" s="34" t="n"/>
      <c r="E362" s="34" t="n"/>
      <c r="F362" s="34" t="n"/>
      <c r="G362" s="34" t="n"/>
      <c r="H362" s="35" t="n"/>
      <c r="I362" s="1" t="n"/>
      <c r="J362" s="34" t="n"/>
      <c r="K362" s="1" t="n"/>
      <c r="L362" s="1" t="n"/>
      <c r="M362" s="34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 ht="15.75" customHeight="1" s="38">
      <c r="A363" s="1" t="n"/>
      <c r="B363" s="34" t="n"/>
      <c r="C363" s="34" t="n"/>
      <c r="D363" s="34" t="n"/>
      <c r="E363" s="34" t="n"/>
      <c r="F363" s="34" t="n"/>
      <c r="G363" s="34" t="n"/>
      <c r="H363" s="35" t="n"/>
      <c r="I363" s="1" t="n"/>
      <c r="J363" s="34" t="n"/>
      <c r="K363" s="1" t="n"/>
      <c r="L363" s="1" t="n"/>
      <c r="M363" s="34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 ht="15.75" customHeight="1" s="38">
      <c r="A364" s="1" t="n"/>
      <c r="B364" s="34" t="n"/>
      <c r="C364" s="34" t="n"/>
      <c r="D364" s="34" t="n"/>
      <c r="E364" s="34" t="n"/>
      <c r="F364" s="34" t="n"/>
      <c r="G364" s="34" t="n"/>
      <c r="H364" s="35" t="n"/>
      <c r="I364" s="1" t="n"/>
      <c r="J364" s="34" t="n"/>
      <c r="K364" s="1" t="n"/>
      <c r="L364" s="1" t="n"/>
      <c r="M364" s="34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 ht="15.75" customHeight="1" s="38">
      <c r="A365" s="1" t="n"/>
      <c r="B365" s="34" t="n"/>
      <c r="C365" s="34" t="n"/>
      <c r="D365" s="34" t="n"/>
      <c r="E365" s="34" t="n"/>
      <c r="F365" s="34" t="n"/>
      <c r="G365" s="34" t="n"/>
      <c r="H365" s="35" t="n"/>
      <c r="I365" s="1" t="n"/>
      <c r="J365" s="34" t="n"/>
      <c r="K365" s="1" t="n"/>
      <c r="L365" s="1" t="n"/>
      <c r="M365" s="34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 ht="15.75" customHeight="1" s="38">
      <c r="A366" s="1" t="n"/>
      <c r="B366" s="34" t="n"/>
      <c r="C366" s="34" t="n"/>
      <c r="D366" s="34" t="n"/>
      <c r="E366" s="34" t="n"/>
      <c r="F366" s="34" t="n"/>
      <c r="G366" s="34" t="n"/>
      <c r="H366" s="35" t="n"/>
      <c r="I366" s="1" t="n"/>
      <c r="J366" s="34" t="n"/>
      <c r="K366" s="1" t="n"/>
      <c r="L366" s="1" t="n"/>
      <c r="M366" s="34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 ht="15.75" customHeight="1" s="38">
      <c r="A367" s="1" t="n"/>
      <c r="B367" s="34" t="n"/>
      <c r="C367" s="34" t="n"/>
      <c r="D367" s="34" t="n"/>
      <c r="E367" s="34" t="n"/>
      <c r="F367" s="34" t="n"/>
      <c r="G367" s="34" t="n"/>
      <c r="H367" s="35" t="n"/>
      <c r="I367" s="1" t="n"/>
      <c r="J367" s="34" t="n"/>
      <c r="K367" s="1" t="n"/>
      <c r="L367" s="1" t="n"/>
      <c r="M367" s="34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 ht="15.75" customHeight="1" s="38">
      <c r="A368" s="1" t="n"/>
      <c r="B368" s="34" t="n"/>
      <c r="C368" s="34" t="n"/>
      <c r="D368" s="34" t="n"/>
      <c r="E368" s="34" t="n"/>
      <c r="F368" s="34" t="n"/>
      <c r="G368" s="34" t="n"/>
      <c r="H368" s="35" t="n"/>
      <c r="I368" s="1" t="n"/>
      <c r="J368" s="34" t="n"/>
      <c r="K368" s="1" t="n"/>
      <c r="L368" s="1" t="n"/>
      <c r="M368" s="34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 ht="15.75" customHeight="1" s="38">
      <c r="A369" s="1" t="n"/>
      <c r="B369" s="34" t="n"/>
      <c r="C369" s="34" t="n"/>
      <c r="D369" s="34" t="n"/>
      <c r="E369" s="34" t="n"/>
      <c r="F369" s="34" t="n"/>
      <c r="G369" s="34" t="n"/>
      <c r="H369" s="35" t="n"/>
      <c r="I369" s="1" t="n"/>
      <c r="J369" s="34" t="n"/>
      <c r="K369" s="1" t="n"/>
      <c r="L369" s="1" t="n"/>
      <c r="M369" s="34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 ht="15.75" customHeight="1" s="38">
      <c r="A370" s="1" t="n"/>
      <c r="B370" s="34" t="n"/>
      <c r="C370" s="34" t="n"/>
      <c r="D370" s="34" t="n"/>
      <c r="E370" s="34" t="n"/>
      <c r="F370" s="34" t="n"/>
      <c r="G370" s="34" t="n"/>
      <c r="H370" s="35" t="n"/>
      <c r="I370" s="1" t="n"/>
      <c r="J370" s="34" t="n"/>
      <c r="K370" s="1" t="n"/>
      <c r="L370" s="1" t="n"/>
      <c r="M370" s="34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 ht="15.75" customHeight="1" s="38">
      <c r="A371" s="1" t="n"/>
      <c r="B371" s="34" t="n"/>
      <c r="C371" s="34" t="n"/>
      <c r="D371" s="34" t="n"/>
      <c r="E371" s="34" t="n"/>
      <c r="F371" s="34" t="n"/>
      <c r="G371" s="34" t="n"/>
      <c r="H371" s="35" t="n"/>
      <c r="I371" s="1" t="n"/>
      <c r="J371" s="34" t="n"/>
      <c r="K371" s="1" t="n"/>
      <c r="L371" s="1" t="n"/>
      <c r="M371" s="34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 ht="15.75" customHeight="1" s="38">
      <c r="A372" s="1" t="n"/>
      <c r="B372" s="34" t="n"/>
      <c r="C372" s="34" t="n"/>
      <c r="D372" s="34" t="n"/>
      <c r="E372" s="34" t="n"/>
      <c r="F372" s="34" t="n"/>
      <c r="G372" s="34" t="n"/>
      <c r="H372" s="35" t="n"/>
      <c r="I372" s="1" t="n"/>
      <c r="J372" s="34" t="n"/>
      <c r="K372" s="1" t="n"/>
      <c r="L372" s="1" t="n"/>
      <c r="M372" s="34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 ht="15.75" customHeight="1" s="38">
      <c r="A373" s="1" t="n"/>
      <c r="B373" s="34" t="n"/>
      <c r="C373" s="34" t="n"/>
      <c r="D373" s="34" t="n"/>
      <c r="E373" s="34" t="n"/>
      <c r="F373" s="34" t="n"/>
      <c r="G373" s="34" t="n"/>
      <c r="H373" s="35" t="n"/>
      <c r="I373" s="1" t="n"/>
      <c r="J373" s="34" t="n"/>
      <c r="K373" s="1" t="n"/>
      <c r="L373" s="1" t="n"/>
      <c r="M373" s="34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 ht="15.75" customHeight="1" s="38">
      <c r="A374" s="1" t="n"/>
      <c r="B374" s="34" t="n"/>
      <c r="C374" s="34" t="n"/>
      <c r="D374" s="34" t="n"/>
      <c r="E374" s="34" t="n"/>
      <c r="F374" s="34" t="n"/>
      <c r="G374" s="34" t="n"/>
      <c r="H374" s="35" t="n"/>
      <c r="I374" s="1" t="n"/>
      <c r="J374" s="34" t="n"/>
      <c r="K374" s="1" t="n"/>
      <c r="L374" s="1" t="n"/>
      <c r="M374" s="34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 ht="15.75" customHeight="1" s="38">
      <c r="A375" s="1" t="n"/>
      <c r="B375" s="34" t="n"/>
      <c r="C375" s="34" t="n"/>
      <c r="D375" s="34" t="n"/>
      <c r="E375" s="34" t="n"/>
      <c r="F375" s="34" t="n"/>
      <c r="G375" s="34" t="n"/>
      <c r="H375" s="35" t="n"/>
      <c r="I375" s="1" t="n"/>
      <c r="J375" s="34" t="n"/>
      <c r="K375" s="1" t="n"/>
      <c r="L375" s="1" t="n"/>
      <c r="M375" s="34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 ht="15.75" customHeight="1" s="38">
      <c r="A376" s="1" t="n"/>
      <c r="B376" s="34" t="n"/>
      <c r="C376" s="34" t="n"/>
      <c r="D376" s="34" t="n"/>
      <c r="E376" s="34" t="n"/>
      <c r="F376" s="34" t="n"/>
      <c r="G376" s="34" t="n"/>
      <c r="H376" s="35" t="n"/>
      <c r="I376" s="1" t="n"/>
      <c r="J376" s="34" t="n"/>
      <c r="K376" s="1" t="n"/>
      <c r="L376" s="1" t="n"/>
      <c r="M376" s="34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 ht="15.75" customHeight="1" s="38">
      <c r="A377" s="1" t="n"/>
      <c r="B377" s="34" t="n"/>
      <c r="C377" s="34" t="n"/>
      <c r="D377" s="34" t="n"/>
      <c r="E377" s="34" t="n"/>
      <c r="F377" s="34" t="n"/>
      <c r="G377" s="34" t="n"/>
      <c r="H377" s="35" t="n"/>
      <c r="I377" s="1" t="n"/>
      <c r="J377" s="34" t="n"/>
      <c r="K377" s="1" t="n"/>
      <c r="L377" s="1" t="n"/>
      <c r="M377" s="34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 ht="15.75" customHeight="1" s="38">
      <c r="A378" s="1" t="n"/>
      <c r="B378" s="34" t="n"/>
      <c r="C378" s="34" t="n"/>
      <c r="D378" s="34" t="n"/>
      <c r="E378" s="34" t="n"/>
      <c r="F378" s="34" t="n"/>
      <c r="G378" s="34" t="n"/>
      <c r="H378" s="35" t="n"/>
      <c r="I378" s="1" t="n"/>
      <c r="J378" s="34" t="n"/>
      <c r="K378" s="1" t="n"/>
      <c r="L378" s="1" t="n"/>
      <c r="M378" s="34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 ht="15.75" customHeight="1" s="38">
      <c r="A379" s="1" t="n"/>
      <c r="B379" s="34" t="n"/>
      <c r="C379" s="34" t="n"/>
      <c r="D379" s="34" t="n"/>
      <c r="E379" s="34" t="n"/>
      <c r="F379" s="34" t="n"/>
      <c r="G379" s="34" t="n"/>
      <c r="H379" s="35" t="n"/>
      <c r="I379" s="1" t="n"/>
      <c r="J379" s="34" t="n"/>
      <c r="K379" s="1" t="n"/>
      <c r="L379" s="1" t="n"/>
      <c r="M379" s="34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 ht="15.75" customHeight="1" s="38">
      <c r="A380" s="1" t="n"/>
      <c r="B380" s="34" t="n"/>
      <c r="C380" s="34" t="n"/>
      <c r="D380" s="34" t="n"/>
      <c r="E380" s="34" t="n"/>
      <c r="F380" s="34" t="n"/>
      <c r="G380" s="34" t="n"/>
      <c r="H380" s="35" t="n"/>
      <c r="I380" s="1" t="n"/>
      <c r="J380" s="34" t="n"/>
      <c r="K380" s="1" t="n"/>
      <c r="L380" s="1" t="n"/>
      <c r="M380" s="34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 ht="15.75" customHeight="1" s="38">
      <c r="A381" s="1" t="n"/>
      <c r="B381" s="34" t="n"/>
      <c r="C381" s="34" t="n"/>
      <c r="D381" s="34" t="n"/>
      <c r="E381" s="34" t="n"/>
      <c r="F381" s="34" t="n"/>
      <c r="G381" s="34" t="n"/>
      <c r="H381" s="35" t="n"/>
      <c r="I381" s="1" t="n"/>
      <c r="J381" s="34" t="n"/>
      <c r="K381" s="1" t="n"/>
      <c r="L381" s="1" t="n"/>
      <c r="M381" s="34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 ht="15.75" customHeight="1" s="38">
      <c r="A382" s="1" t="n"/>
      <c r="B382" s="34" t="n"/>
      <c r="C382" s="34" t="n"/>
      <c r="D382" s="34" t="n"/>
      <c r="E382" s="34" t="n"/>
      <c r="F382" s="34" t="n"/>
      <c r="G382" s="34" t="n"/>
      <c r="H382" s="35" t="n"/>
      <c r="I382" s="1" t="n"/>
      <c r="J382" s="34" t="n"/>
      <c r="K382" s="1" t="n"/>
      <c r="L382" s="1" t="n"/>
      <c r="M382" s="34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 ht="15.75" customHeight="1" s="38">
      <c r="A383" s="1" t="n"/>
      <c r="B383" s="34" t="n"/>
      <c r="C383" s="34" t="n"/>
      <c r="D383" s="34" t="n"/>
      <c r="E383" s="34" t="n"/>
      <c r="F383" s="34" t="n"/>
      <c r="G383" s="34" t="n"/>
      <c r="H383" s="35" t="n"/>
      <c r="I383" s="1" t="n"/>
      <c r="J383" s="34" t="n"/>
      <c r="K383" s="1" t="n"/>
      <c r="L383" s="1" t="n"/>
      <c r="M383" s="34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 ht="15.75" customHeight="1" s="38">
      <c r="A384" s="1" t="n"/>
      <c r="B384" s="34" t="n"/>
      <c r="C384" s="34" t="n"/>
      <c r="D384" s="34" t="n"/>
      <c r="E384" s="34" t="n"/>
      <c r="F384" s="34" t="n"/>
      <c r="G384" s="34" t="n"/>
      <c r="H384" s="35" t="n"/>
      <c r="I384" s="1" t="n"/>
      <c r="J384" s="34" t="n"/>
      <c r="K384" s="1" t="n"/>
      <c r="L384" s="1" t="n"/>
      <c r="M384" s="34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 ht="15.75" customHeight="1" s="38">
      <c r="A385" s="1" t="n"/>
      <c r="B385" s="34" t="n"/>
      <c r="C385" s="34" t="n"/>
      <c r="D385" s="34" t="n"/>
      <c r="E385" s="34" t="n"/>
      <c r="F385" s="34" t="n"/>
      <c r="G385" s="34" t="n"/>
      <c r="H385" s="35" t="n"/>
      <c r="I385" s="1" t="n"/>
      <c r="J385" s="34" t="n"/>
      <c r="K385" s="1" t="n"/>
      <c r="L385" s="1" t="n"/>
      <c r="M385" s="34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 ht="15.75" customHeight="1" s="38">
      <c r="A386" s="1" t="n"/>
      <c r="B386" s="1" t="n"/>
      <c r="C386" s="1" t="n"/>
      <c r="D386" s="1" t="n"/>
      <c r="E386" s="1" t="n"/>
      <c r="F386" s="34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 ht="15.75" customHeight="1" s="38">
      <c r="A387" s="1" t="n"/>
      <c r="B387" s="1" t="n"/>
      <c r="C387" s="1" t="n"/>
      <c r="D387" s="1" t="n"/>
      <c r="E387" s="1" t="n"/>
      <c r="F387" s="34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 ht="15.75" customHeight="1" s="38">
      <c r="A388" s="1" t="n"/>
      <c r="B388" s="1" t="n"/>
      <c r="C388" s="1" t="n"/>
      <c r="D388" s="1" t="n"/>
      <c r="E388" s="1" t="n"/>
      <c r="F388" s="34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 ht="15.75" customHeight="1" s="38">
      <c r="A389" s="1" t="n"/>
      <c r="B389" s="1" t="n"/>
      <c r="C389" s="1" t="n"/>
      <c r="D389" s="1" t="n"/>
      <c r="E389" s="1" t="n"/>
      <c r="F389" s="34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 ht="15.75" customHeight="1" s="38">
      <c r="A390" s="1" t="n"/>
      <c r="B390" s="1" t="n"/>
      <c r="C390" s="1" t="n"/>
      <c r="D390" s="1" t="n"/>
      <c r="E390" s="1" t="n"/>
      <c r="F390" s="34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 ht="15.75" customHeight="1" s="38">
      <c r="A391" s="1" t="n"/>
      <c r="B391" s="1" t="n"/>
      <c r="C391" s="1" t="n"/>
      <c r="D391" s="1" t="n"/>
      <c r="E391" s="1" t="n"/>
      <c r="F391" s="34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 ht="15.75" customHeight="1" s="38">
      <c r="A392" s="1" t="n"/>
      <c r="B392" s="1" t="n"/>
      <c r="C392" s="1" t="n"/>
      <c r="D392" s="1" t="n"/>
      <c r="E392" s="1" t="n"/>
      <c r="F392" s="34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 ht="15.75" customHeight="1" s="38">
      <c r="A393" s="1" t="n"/>
      <c r="B393" s="1" t="n"/>
      <c r="C393" s="1" t="n"/>
      <c r="D393" s="1" t="n"/>
      <c r="E393" s="1" t="n"/>
      <c r="F393" s="34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 ht="15.75" customHeight="1" s="38">
      <c r="A394" s="1" t="n"/>
      <c r="B394" s="1" t="n"/>
      <c r="C394" s="1" t="n"/>
      <c r="D394" s="1" t="n"/>
      <c r="E394" s="1" t="n"/>
      <c r="F394" s="34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 ht="15.75" customHeight="1" s="38">
      <c r="A395" s="1" t="n"/>
      <c r="B395" s="1" t="n"/>
      <c r="C395" s="1" t="n"/>
      <c r="D395" s="1" t="n"/>
      <c r="E395" s="1" t="n"/>
      <c r="F395" s="34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 ht="15.75" customHeight="1" s="38">
      <c r="A396" s="1" t="n"/>
      <c r="B396" s="1" t="n"/>
      <c r="C396" s="1" t="n"/>
      <c r="D396" s="1" t="n"/>
      <c r="E396" s="1" t="n"/>
      <c r="F396" s="34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 ht="15.75" customHeight="1" s="38">
      <c r="A397" s="1" t="n"/>
      <c r="B397" s="1" t="n"/>
      <c r="C397" s="1" t="n"/>
      <c r="D397" s="1" t="n"/>
      <c r="E397" s="1" t="n"/>
      <c r="F397" s="34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 ht="15.75" customHeight="1" s="38">
      <c r="A398" s="1" t="n"/>
      <c r="B398" s="1" t="n"/>
      <c r="C398" s="1" t="n"/>
      <c r="D398" s="1" t="n"/>
      <c r="E398" s="1" t="n"/>
      <c r="F398" s="34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 ht="15.75" customHeight="1" s="38">
      <c r="A399" s="1" t="n"/>
      <c r="B399" s="1" t="n"/>
      <c r="C399" s="1" t="n"/>
      <c r="D399" s="1" t="n"/>
      <c r="E399" s="1" t="n"/>
      <c r="F399" s="34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 ht="15.75" customHeight="1" s="38">
      <c r="A400" s="1" t="n"/>
      <c r="B400" s="1" t="n"/>
      <c r="C400" s="1" t="n"/>
      <c r="D400" s="1" t="n"/>
      <c r="E400" s="1" t="n"/>
      <c r="F400" s="34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 ht="15.75" customHeight="1" s="38">
      <c r="A401" s="1" t="n"/>
      <c r="B401" s="1" t="n"/>
      <c r="C401" s="1" t="n"/>
      <c r="D401" s="1" t="n"/>
      <c r="E401" s="1" t="n"/>
      <c r="F401" s="34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 ht="15.75" customHeight="1" s="38">
      <c r="A402" s="1" t="n"/>
      <c r="B402" s="1" t="n"/>
      <c r="C402" s="1" t="n"/>
      <c r="D402" s="1" t="n"/>
      <c r="E402" s="1" t="n"/>
      <c r="F402" s="34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 ht="15.75" customHeight="1" s="38">
      <c r="A403" s="1" t="n"/>
      <c r="B403" s="1" t="n"/>
      <c r="C403" s="1" t="n"/>
      <c r="D403" s="1" t="n"/>
      <c r="E403" s="1" t="n"/>
      <c r="F403" s="34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 ht="15.75" customHeight="1" s="38">
      <c r="A404" s="1" t="n"/>
      <c r="B404" s="1" t="n"/>
      <c r="C404" s="1" t="n"/>
      <c r="D404" s="1" t="n"/>
      <c r="E404" s="1" t="n"/>
      <c r="F404" s="34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 ht="15.75" customHeight="1" s="38">
      <c r="A405" s="1" t="n"/>
      <c r="B405" s="1" t="n"/>
      <c r="C405" s="1" t="n"/>
      <c r="D405" s="1" t="n"/>
      <c r="E405" s="1" t="n"/>
      <c r="F405" s="34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 ht="15.75" customHeight="1" s="38">
      <c r="A406" s="1" t="n"/>
      <c r="B406" s="1" t="n"/>
      <c r="C406" s="1" t="n"/>
      <c r="D406" s="1" t="n"/>
      <c r="E406" s="1" t="n"/>
      <c r="F406" s="34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 ht="15.75" customHeight="1" s="38">
      <c r="A407" s="1" t="n"/>
      <c r="B407" s="1" t="n"/>
      <c r="C407" s="1" t="n"/>
      <c r="D407" s="1" t="n"/>
      <c r="E407" s="1" t="n"/>
      <c r="F407" s="34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 ht="15.75" customHeight="1" s="38">
      <c r="A408" s="1" t="n"/>
      <c r="B408" s="1" t="n"/>
      <c r="C408" s="1" t="n"/>
      <c r="D408" s="1" t="n"/>
      <c r="E408" s="1" t="n"/>
      <c r="F408" s="34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 ht="15.75" customHeight="1" s="38">
      <c r="A409" s="1" t="n"/>
      <c r="B409" s="1" t="n"/>
      <c r="C409" s="1" t="n"/>
      <c r="D409" s="1" t="n"/>
      <c r="E409" s="1" t="n"/>
      <c r="F409" s="34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 ht="15.75" customHeight="1" s="38">
      <c r="A410" s="1" t="n"/>
      <c r="B410" s="1" t="n"/>
      <c r="C410" s="1" t="n"/>
      <c r="D410" s="1" t="n"/>
      <c r="E410" s="1" t="n"/>
      <c r="F410" s="34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 ht="15.75" customHeight="1" s="38">
      <c r="A411" s="1" t="n"/>
      <c r="B411" s="1" t="n"/>
      <c r="C411" s="1" t="n"/>
      <c r="D411" s="1" t="n"/>
      <c r="E411" s="1" t="n"/>
      <c r="F411" s="34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 ht="15.75" customHeight="1" s="38">
      <c r="A412" s="1" t="n"/>
      <c r="B412" s="1" t="n"/>
      <c r="C412" s="1" t="n"/>
      <c r="D412" s="1" t="n"/>
      <c r="E412" s="1" t="n"/>
      <c r="F412" s="34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 ht="15.75" customHeight="1" s="38">
      <c r="A413" s="1" t="n"/>
      <c r="B413" s="1" t="n"/>
      <c r="C413" s="1" t="n"/>
      <c r="D413" s="1" t="n"/>
      <c r="E413" s="1" t="n"/>
      <c r="F413" s="34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 ht="15.75" customHeight="1" s="38">
      <c r="A414" s="1" t="n"/>
      <c r="B414" s="1" t="n"/>
      <c r="C414" s="1" t="n"/>
      <c r="D414" s="1" t="n"/>
      <c r="E414" s="1" t="n"/>
      <c r="F414" s="34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 ht="15.75" customHeight="1" s="38">
      <c r="A415" s="1" t="n"/>
      <c r="B415" s="1" t="n"/>
      <c r="C415" s="1" t="n"/>
      <c r="D415" s="1" t="n"/>
      <c r="E415" s="1" t="n"/>
      <c r="F415" s="34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 ht="15.75" customHeight="1" s="38">
      <c r="A416" s="1" t="n"/>
      <c r="B416" s="1" t="n"/>
      <c r="C416" s="1" t="n"/>
      <c r="D416" s="1" t="n"/>
      <c r="E416" s="1" t="n"/>
      <c r="F416" s="34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 ht="15.75" customHeight="1" s="38">
      <c r="A417" s="1" t="n"/>
      <c r="B417" s="1" t="n"/>
      <c r="C417" s="1" t="n"/>
      <c r="D417" s="1" t="n"/>
      <c r="E417" s="1" t="n"/>
      <c r="F417" s="34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 ht="15.75" customHeight="1" s="38">
      <c r="A418" s="1" t="n"/>
      <c r="B418" s="1" t="n"/>
      <c r="C418" s="1" t="n"/>
      <c r="D418" s="1" t="n"/>
      <c r="E418" s="1" t="n"/>
      <c r="F418" s="34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 ht="15.75" customHeight="1" s="38">
      <c r="A419" s="1" t="n"/>
      <c r="B419" s="1" t="n"/>
      <c r="C419" s="1" t="n"/>
      <c r="D419" s="1" t="n"/>
      <c r="E419" s="1" t="n"/>
      <c r="F419" s="34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 ht="15.75" customHeight="1" s="38">
      <c r="A420" s="1" t="n"/>
      <c r="B420" s="1" t="n"/>
      <c r="C420" s="1" t="n"/>
      <c r="D420" s="1" t="n"/>
      <c r="E420" s="1" t="n"/>
      <c r="F420" s="34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 ht="15.75" customHeight="1" s="38">
      <c r="A421" s="1" t="n"/>
      <c r="B421" s="1" t="n"/>
      <c r="C421" s="1" t="n"/>
      <c r="D421" s="1" t="n"/>
      <c r="E421" s="1" t="n"/>
      <c r="F421" s="34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 ht="15.75" customHeight="1" s="38">
      <c r="A422" s="1" t="n"/>
      <c r="B422" s="1" t="n"/>
      <c r="C422" s="1" t="n"/>
      <c r="D422" s="1" t="n"/>
      <c r="E422" s="1" t="n"/>
      <c r="F422" s="34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 ht="15.75" customHeight="1" s="38">
      <c r="A423" s="1" t="n"/>
      <c r="B423" s="1" t="n"/>
      <c r="C423" s="1" t="n"/>
      <c r="D423" s="1" t="n"/>
      <c r="E423" s="1" t="n"/>
      <c r="F423" s="34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 ht="15.75" customHeight="1" s="38">
      <c r="A424" s="1" t="n"/>
      <c r="B424" s="1" t="n"/>
      <c r="C424" s="1" t="n"/>
      <c r="D424" s="1" t="n"/>
      <c r="E424" s="1" t="n"/>
      <c r="F424" s="34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 ht="15.75" customHeight="1" s="38">
      <c r="A425" s="1" t="n"/>
      <c r="B425" s="1" t="n"/>
      <c r="C425" s="1" t="n"/>
      <c r="D425" s="1" t="n"/>
      <c r="E425" s="1" t="n"/>
      <c r="F425" s="34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 ht="15.75" customHeight="1" s="38">
      <c r="A426" s="1" t="n"/>
      <c r="B426" s="1" t="n"/>
      <c r="C426" s="1" t="n"/>
      <c r="D426" s="1" t="n"/>
      <c r="E426" s="1" t="n"/>
      <c r="F426" s="34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 ht="15.75" customHeight="1" s="38">
      <c r="A427" s="1" t="n"/>
      <c r="B427" s="1" t="n"/>
      <c r="C427" s="1" t="n"/>
      <c r="D427" s="1" t="n"/>
      <c r="E427" s="1" t="n"/>
      <c r="F427" s="34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 ht="15.75" customHeight="1" s="38">
      <c r="A428" s="1" t="n"/>
      <c r="B428" s="1" t="n"/>
      <c r="C428" s="1" t="n"/>
      <c r="D428" s="1" t="n"/>
      <c r="E428" s="1" t="n"/>
      <c r="F428" s="34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 ht="15.75" customHeight="1" s="38">
      <c r="A429" s="1" t="n"/>
      <c r="B429" s="1" t="n"/>
      <c r="C429" s="1" t="n"/>
      <c r="D429" s="1" t="n"/>
      <c r="E429" s="1" t="n"/>
      <c r="F429" s="34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 ht="15.75" customHeight="1" s="38">
      <c r="A430" s="1" t="n"/>
      <c r="B430" s="1" t="n"/>
      <c r="C430" s="1" t="n"/>
      <c r="D430" s="1" t="n"/>
      <c r="E430" s="1" t="n"/>
      <c r="F430" s="34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 ht="15.75" customHeight="1" s="38">
      <c r="A431" s="1" t="n"/>
      <c r="B431" s="1" t="n"/>
      <c r="C431" s="1" t="n"/>
      <c r="D431" s="1" t="n"/>
      <c r="E431" s="1" t="n"/>
      <c r="F431" s="34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 ht="15.75" customHeight="1" s="38">
      <c r="A432" s="1" t="n"/>
      <c r="B432" s="1" t="n"/>
      <c r="C432" s="1" t="n"/>
      <c r="D432" s="1" t="n"/>
      <c r="E432" s="1" t="n"/>
      <c r="F432" s="34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 ht="15.75" customHeight="1" s="38">
      <c r="A433" s="1" t="n"/>
      <c r="B433" s="1" t="n"/>
      <c r="C433" s="1" t="n"/>
      <c r="D433" s="1" t="n"/>
      <c r="E433" s="1" t="n"/>
      <c r="F433" s="34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 ht="15.75" customHeight="1" s="38">
      <c r="A434" s="1" t="n"/>
      <c r="B434" s="1" t="n"/>
      <c r="C434" s="1" t="n"/>
      <c r="D434" s="1" t="n"/>
      <c r="E434" s="1" t="n"/>
      <c r="F434" s="34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 ht="15.75" customHeight="1" s="38">
      <c r="A435" s="1" t="n"/>
      <c r="B435" s="1" t="n"/>
      <c r="C435" s="1" t="n"/>
      <c r="D435" s="1" t="n"/>
      <c r="E435" s="1" t="n"/>
      <c r="F435" s="34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 ht="15.75" customHeight="1" s="38">
      <c r="A436" s="1" t="n"/>
      <c r="B436" s="1" t="n"/>
      <c r="C436" s="1" t="n"/>
      <c r="D436" s="1" t="n"/>
      <c r="E436" s="1" t="n"/>
      <c r="F436" s="34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 ht="15.75" customHeight="1" s="38">
      <c r="A437" s="1" t="n"/>
      <c r="B437" s="1" t="n"/>
      <c r="C437" s="1" t="n"/>
      <c r="D437" s="1" t="n"/>
      <c r="E437" s="1" t="n"/>
      <c r="F437" s="34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 ht="15.75" customHeight="1" s="38">
      <c r="A438" s="1" t="n"/>
      <c r="B438" s="1" t="n"/>
      <c r="C438" s="1" t="n"/>
      <c r="D438" s="1" t="n"/>
      <c r="E438" s="1" t="n"/>
      <c r="F438" s="34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 ht="15.75" customHeight="1" s="38">
      <c r="A439" s="1" t="n"/>
      <c r="B439" s="1" t="n"/>
      <c r="C439" s="1" t="n"/>
      <c r="D439" s="1" t="n"/>
      <c r="E439" s="1" t="n"/>
      <c r="F439" s="34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 ht="15.75" customHeight="1" s="38">
      <c r="A440" s="1" t="n"/>
      <c r="B440" s="1" t="n"/>
      <c r="C440" s="1" t="n"/>
      <c r="D440" s="1" t="n"/>
      <c r="E440" s="1" t="n"/>
      <c r="F440" s="34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 ht="15.75" customHeight="1" s="38">
      <c r="A441" s="1" t="n"/>
      <c r="B441" s="1" t="n"/>
      <c r="C441" s="1" t="n"/>
      <c r="D441" s="1" t="n"/>
      <c r="E441" s="1" t="n"/>
      <c r="F441" s="34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 ht="15.75" customHeight="1" s="38">
      <c r="A442" s="1" t="n"/>
      <c r="B442" s="1" t="n"/>
      <c r="C442" s="1" t="n"/>
      <c r="D442" s="1" t="n"/>
      <c r="E442" s="1" t="n"/>
      <c r="F442" s="34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 ht="15.75" customHeight="1" s="38">
      <c r="A443" s="1" t="n"/>
      <c r="B443" s="1" t="n"/>
      <c r="C443" s="1" t="n"/>
      <c r="D443" s="1" t="n"/>
      <c r="E443" s="1" t="n"/>
      <c r="F443" s="34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 ht="15.75" customHeight="1" s="38">
      <c r="A444" s="1" t="n"/>
      <c r="B444" s="1" t="n"/>
      <c r="C444" s="1" t="n"/>
      <c r="D444" s="1" t="n"/>
      <c r="E444" s="1" t="n"/>
      <c r="F444" s="34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 ht="15.75" customHeight="1" s="38">
      <c r="A445" s="1" t="n"/>
      <c r="B445" s="1" t="n"/>
      <c r="C445" s="1" t="n"/>
      <c r="D445" s="1" t="n"/>
      <c r="E445" s="1" t="n"/>
      <c r="F445" s="34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 ht="15.75" customHeight="1" s="38">
      <c r="A446" s="1" t="n"/>
      <c r="B446" s="1" t="n"/>
      <c r="C446" s="1" t="n"/>
      <c r="D446" s="1" t="n"/>
      <c r="E446" s="1" t="n"/>
      <c r="F446" s="34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 ht="15.75" customHeight="1" s="38">
      <c r="A447" s="1" t="n"/>
      <c r="B447" s="1" t="n"/>
      <c r="C447" s="1" t="n"/>
      <c r="D447" s="1" t="n"/>
      <c r="E447" s="1" t="n"/>
      <c r="F447" s="34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 ht="15.75" customHeight="1" s="38">
      <c r="A448" s="1" t="n"/>
      <c r="B448" s="1" t="n"/>
      <c r="C448" s="1" t="n"/>
      <c r="D448" s="1" t="n"/>
      <c r="E448" s="1" t="n"/>
      <c r="F448" s="34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 ht="15.75" customHeight="1" s="38">
      <c r="A449" s="1" t="n"/>
      <c r="B449" s="1" t="n"/>
      <c r="C449" s="1" t="n"/>
      <c r="D449" s="1" t="n"/>
      <c r="E449" s="1" t="n"/>
      <c r="F449" s="34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 ht="15.75" customHeight="1" s="38">
      <c r="A450" s="1" t="n"/>
      <c r="B450" s="1" t="n"/>
      <c r="C450" s="1" t="n"/>
      <c r="D450" s="1" t="n"/>
      <c r="E450" s="1" t="n"/>
      <c r="F450" s="34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 ht="15.75" customHeight="1" s="38">
      <c r="A451" s="1" t="n"/>
      <c r="B451" s="1" t="n"/>
      <c r="C451" s="1" t="n"/>
      <c r="D451" s="1" t="n"/>
      <c r="E451" s="1" t="n"/>
      <c r="F451" s="34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 ht="15.75" customHeight="1" s="38">
      <c r="A452" s="1" t="n"/>
      <c r="B452" s="1" t="n"/>
      <c r="C452" s="1" t="n"/>
      <c r="D452" s="1" t="n"/>
      <c r="E452" s="1" t="n"/>
      <c r="F452" s="34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 ht="15.75" customHeight="1" s="38">
      <c r="A453" s="1" t="n"/>
      <c r="B453" s="1" t="n"/>
      <c r="C453" s="1" t="n"/>
      <c r="D453" s="1" t="n"/>
      <c r="E453" s="1" t="n"/>
      <c r="F453" s="34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 ht="15.75" customHeight="1" s="38">
      <c r="A454" s="1" t="n"/>
      <c r="B454" s="1" t="n"/>
      <c r="C454" s="1" t="n"/>
      <c r="D454" s="1" t="n"/>
      <c r="E454" s="1" t="n"/>
      <c r="F454" s="34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 ht="15.75" customHeight="1" s="38">
      <c r="A455" s="1" t="n"/>
      <c r="B455" s="1" t="n"/>
      <c r="C455" s="1" t="n"/>
      <c r="D455" s="1" t="n"/>
      <c r="E455" s="1" t="n"/>
      <c r="F455" s="34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 ht="15.75" customHeight="1" s="38">
      <c r="A456" s="1" t="n"/>
      <c r="B456" s="1" t="n"/>
      <c r="C456" s="1" t="n"/>
      <c r="D456" s="1" t="n"/>
      <c r="E456" s="1" t="n"/>
      <c r="F456" s="34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 ht="15.75" customHeight="1" s="38">
      <c r="A457" s="1" t="n"/>
      <c r="B457" s="1" t="n"/>
      <c r="C457" s="1" t="n"/>
      <c r="D457" s="1" t="n"/>
      <c r="E457" s="1" t="n"/>
      <c r="F457" s="34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 ht="15.75" customHeight="1" s="38">
      <c r="A458" s="1" t="n"/>
      <c r="B458" s="1" t="n"/>
      <c r="C458" s="1" t="n"/>
      <c r="D458" s="1" t="n"/>
      <c r="E458" s="1" t="n"/>
      <c r="F458" s="34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 ht="15.75" customHeight="1" s="38">
      <c r="A459" s="1" t="n"/>
      <c r="B459" s="1" t="n"/>
      <c r="C459" s="1" t="n"/>
      <c r="D459" s="1" t="n"/>
      <c r="E459" s="1" t="n"/>
      <c r="F459" s="34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 ht="15.75" customHeight="1" s="38">
      <c r="A460" s="1" t="n"/>
      <c r="B460" s="1" t="n"/>
      <c r="C460" s="1" t="n"/>
      <c r="D460" s="1" t="n"/>
      <c r="E460" s="1" t="n"/>
      <c r="F460" s="34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 ht="15.75" customHeight="1" s="38">
      <c r="A461" s="1" t="n"/>
      <c r="B461" s="1" t="n"/>
      <c r="C461" s="1" t="n"/>
      <c r="D461" s="1" t="n"/>
      <c r="E461" s="1" t="n"/>
      <c r="F461" s="34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 ht="15.75" customHeight="1" s="38">
      <c r="A462" s="1" t="n"/>
      <c r="B462" s="1" t="n"/>
      <c r="C462" s="1" t="n"/>
      <c r="D462" s="1" t="n"/>
      <c r="E462" s="1" t="n"/>
      <c r="F462" s="34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 ht="15.75" customHeight="1" s="38">
      <c r="A463" s="1" t="n"/>
      <c r="B463" s="1" t="n"/>
      <c r="C463" s="1" t="n"/>
      <c r="D463" s="1" t="n"/>
      <c r="E463" s="1" t="n"/>
      <c r="F463" s="34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 ht="15.75" customHeight="1" s="38">
      <c r="A464" s="1" t="n"/>
      <c r="B464" s="1" t="n"/>
      <c r="C464" s="1" t="n"/>
      <c r="D464" s="1" t="n"/>
      <c r="E464" s="1" t="n"/>
      <c r="F464" s="34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 ht="15.75" customHeight="1" s="38">
      <c r="A465" s="1" t="n"/>
      <c r="B465" s="1" t="n"/>
      <c r="C465" s="1" t="n"/>
      <c r="D465" s="1" t="n"/>
      <c r="E465" s="1" t="n"/>
      <c r="F465" s="34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 ht="15.75" customHeight="1" s="38">
      <c r="A466" s="1" t="n"/>
      <c r="B466" s="1" t="n"/>
      <c r="C466" s="1" t="n"/>
      <c r="D466" s="1" t="n"/>
      <c r="E466" s="1" t="n"/>
      <c r="F466" s="34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 ht="15.75" customHeight="1" s="38">
      <c r="A467" s="1" t="n"/>
      <c r="B467" s="1" t="n"/>
      <c r="C467" s="1" t="n"/>
      <c r="D467" s="1" t="n"/>
      <c r="E467" s="1" t="n"/>
      <c r="F467" s="34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 ht="15.75" customHeight="1" s="38">
      <c r="A468" s="1" t="n"/>
      <c r="B468" s="1" t="n"/>
      <c r="C468" s="1" t="n"/>
      <c r="D468" s="1" t="n"/>
      <c r="E468" s="1" t="n"/>
      <c r="F468" s="34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 ht="15.75" customHeight="1" s="38">
      <c r="A469" s="1" t="n"/>
      <c r="B469" s="1" t="n"/>
      <c r="C469" s="1" t="n"/>
      <c r="D469" s="1" t="n"/>
      <c r="E469" s="1" t="n"/>
      <c r="F469" s="34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 ht="15.75" customHeight="1" s="38">
      <c r="A470" s="1" t="n"/>
      <c r="B470" s="1" t="n"/>
      <c r="C470" s="1" t="n"/>
      <c r="D470" s="1" t="n"/>
      <c r="E470" s="1" t="n"/>
      <c r="F470" s="34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 ht="15.75" customHeight="1" s="38">
      <c r="A471" s="1" t="n"/>
      <c r="B471" s="1" t="n"/>
      <c r="C471" s="1" t="n"/>
      <c r="D471" s="1" t="n"/>
      <c r="E471" s="1" t="n"/>
      <c r="F471" s="34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 ht="15.75" customHeight="1" s="38">
      <c r="A472" s="1" t="n"/>
      <c r="B472" s="1" t="n"/>
      <c r="C472" s="1" t="n"/>
      <c r="D472" s="1" t="n"/>
      <c r="E472" s="1" t="n"/>
      <c r="F472" s="34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 ht="15.75" customHeight="1" s="38">
      <c r="A473" s="1" t="n"/>
      <c r="B473" s="1" t="n"/>
      <c r="C473" s="1" t="n"/>
      <c r="D473" s="1" t="n"/>
      <c r="E473" s="1" t="n"/>
      <c r="F473" s="34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 ht="15.75" customHeight="1" s="38">
      <c r="A474" s="1" t="n"/>
      <c r="B474" s="1" t="n"/>
      <c r="C474" s="1" t="n"/>
      <c r="D474" s="1" t="n"/>
      <c r="E474" s="1" t="n"/>
      <c r="F474" s="34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 ht="15.75" customHeight="1" s="38">
      <c r="A475" s="1" t="n"/>
      <c r="B475" s="1" t="n"/>
      <c r="C475" s="1" t="n"/>
      <c r="D475" s="1" t="n"/>
      <c r="E475" s="1" t="n"/>
      <c r="F475" s="34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 ht="15.75" customHeight="1" s="38">
      <c r="A476" s="1" t="n"/>
      <c r="B476" s="1" t="n"/>
      <c r="C476" s="1" t="n"/>
      <c r="D476" s="1" t="n"/>
      <c r="E476" s="1" t="n"/>
      <c r="F476" s="34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 ht="15.75" customHeight="1" s="38">
      <c r="A477" s="1" t="n"/>
      <c r="B477" s="1" t="n"/>
      <c r="C477" s="1" t="n"/>
      <c r="D477" s="1" t="n"/>
      <c r="E477" s="1" t="n"/>
      <c r="F477" s="34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 ht="15.75" customHeight="1" s="38">
      <c r="A478" s="1" t="n"/>
      <c r="B478" s="1" t="n"/>
      <c r="C478" s="1" t="n"/>
      <c r="D478" s="1" t="n"/>
      <c r="E478" s="1" t="n"/>
      <c r="F478" s="34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 ht="15.75" customHeight="1" s="38">
      <c r="A479" s="1" t="n"/>
      <c r="B479" s="1" t="n"/>
      <c r="C479" s="1" t="n"/>
      <c r="D479" s="1" t="n"/>
      <c r="E479" s="1" t="n"/>
      <c r="F479" s="34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 ht="15.75" customHeight="1" s="38">
      <c r="A480" s="1" t="n"/>
      <c r="B480" s="1" t="n"/>
      <c r="C480" s="1" t="n"/>
      <c r="D480" s="1" t="n"/>
      <c r="E480" s="1" t="n"/>
      <c r="F480" s="34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 ht="15.75" customHeight="1" s="38">
      <c r="A481" s="1" t="n"/>
      <c r="B481" s="1" t="n"/>
      <c r="C481" s="1" t="n"/>
      <c r="D481" s="1" t="n"/>
      <c r="E481" s="1" t="n"/>
      <c r="F481" s="34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 ht="15.75" customHeight="1" s="38">
      <c r="A482" s="1" t="n"/>
      <c r="B482" s="1" t="n"/>
      <c r="C482" s="1" t="n"/>
      <c r="D482" s="1" t="n"/>
      <c r="E482" s="1" t="n"/>
      <c r="F482" s="34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 ht="15.75" customHeight="1" s="38">
      <c r="A483" s="1" t="n"/>
      <c r="B483" s="1" t="n"/>
      <c r="C483" s="1" t="n"/>
      <c r="D483" s="1" t="n"/>
      <c r="E483" s="1" t="n"/>
      <c r="F483" s="34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 ht="15.75" customHeight="1" s="38">
      <c r="A484" s="1" t="n"/>
      <c r="B484" s="1" t="n"/>
      <c r="C484" s="1" t="n"/>
      <c r="D484" s="1" t="n"/>
      <c r="E484" s="1" t="n"/>
      <c r="F484" s="34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 ht="15.75" customHeight="1" s="38">
      <c r="A485" s="1" t="n"/>
      <c r="B485" s="1" t="n"/>
      <c r="C485" s="1" t="n"/>
      <c r="D485" s="1" t="n"/>
      <c r="E485" s="1" t="n"/>
      <c r="F485" s="34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 ht="15.75" customHeight="1" s="38">
      <c r="A486" s="1" t="n"/>
      <c r="B486" s="1" t="n"/>
      <c r="C486" s="1" t="n"/>
      <c r="D486" s="1" t="n"/>
      <c r="E486" s="1" t="n"/>
      <c r="F486" s="34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 ht="15.75" customHeight="1" s="38">
      <c r="A487" s="1" t="n"/>
      <c r="B487" s="1" t="n"/>
      <c r="C487" s="1" t="n"/>
      <c r="D487" s="1" t="n"/>
      <c r="E487" s="1" t="n"/>
      <c r="F487" s="34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 ht="15.75" customHeight="1" s="38">
      <c r="A488" s="1" t="n"/>
      <c r="B488" s="1" t="n"/>
      <c r="C488" s="1" t="n"/>
      <c r="D488" s="1" t="n"/>
      <c r="E488" s="1" t="n"/>
      <c r="F488" s="34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 ht="15.75" customHeight="1" s="38">
      <c r="A489" s="1" t="n"/>
      <c r="B489" s="1" t="n"/>
      <c r="C489" s="1" t="n"/>
      <c r="D489" s="1" t="n"/>
      <c r="E489" s="1" t="n"/>
      <c r="F489" s="34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 ht="15.75" customHeight="1" s="38">
      <c r="A490" s="1" t="n"/>
      <c r="B490" s="1" t="n"/>
      <c r="C490" s="1" t="n"/>
      <c r="D490" s="1" t="n"/>
      <c r="E490" s="1" t="n"/>
      <c r="F490" s="34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 ht="15.75" customHeight="1" s="38">
      <c r="A491" s="1" t="n"/>
      <c r="B491" s="1" t="n"/>
      <c r="C491" s="1" t="n"/>
      <c r="D491" s="1" t="n"/>
      <c r="E491" s="1" t="n"/>
      <c r="F491" s="34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 ht="15.75" customHeight="1" s="38">
      <c r="A492" s="1" t="n"/>
      <c r="B492" s="1" t="n"/>
      <c r="C492" s="1" t="n"/>
      <c r="D492" s="1" t="n"/>
      <c r="E492" s="1" t="n"/>
      <c r="F492" s="34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 ht="15.75" customHeight="1" s="38">
      <c r="A493" s="1" t="n"/>
      <c r="B493" s="1" t="n"/>
      <c r="C493" s="1" t="n"/>
      <c r="D493" s="1" t="n"/>
      <c r="E493" s="1" t="n"/>
      <c r="F493" s="34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 ht="15.75" customHeight="1" s="38">
      <c r="A494" s="1" t="n"/>
      <c r="B494" s="1" t="n"/>
      <c r="C494" s="1" t="n"/>
      <c r="D494" s="1" t="n"/>
      <c r="E494" s="1" t="n"/>
      <c r="F494" s="34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 ht="15.75" customHeight="1" s="38">
      <c r="A495" s="1" t="n"/>
      <c r="B495" s="1" t="n"/>
      <c r="C495" s="1" t="n"/>
      <c r="D495" s="1" t="n"/>
      <c r="E495" s="1" t="n"/>
      <c r="F495" s="34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 ht="15.75" customHeight="1" s="38">
      <c r="A496" s="1" t="n"/>
      <c r="B496" s="1" t="n"/>
      <c r="C496" s="1" t="n"/>
      <c r="D496" s="1" t="n"/>
      <c r="E496" s="1" t="n"/>
      <c r="F496" s="34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 ht="15.75" customHeight="1" s="38">
      <c r="A497" s="1" t="n"/>
      <c r="B497" s="1" t="n"/>
      <c r="C497" s="1" t="n"/>
      <c r="D497" s="1" t="n"/>
      <c r="E497" s="1" t="n"/>
      <c r="F497" s="34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 ht="15.75" customHeight="1" s="38">
      <c r="A498" s="1" t="n"/>
      <c r="B498" s="1" t="n"/>
      <c r="C498" s="1" t="n"/>
      <c r="D498" s="1" t="n"/>
      <c r="E498" s="1" t="n"/>
      <c r="F498" s="34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 ht="15.75" customHeight="1" s="38">
      <c r="A499" s="1" t="n"/>
      <c r="B499" s="1" t="n"/>
      <c r="C499" s="1" t="n"/>
      <c r="D499" s="1" t="n"/>
      <c r="E499" s="1" t="n"/>
      <c r="F499" s="34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 ht="15.75" customHeight="1" s="38">
      <c r="A500" s="1" t="n"/>
      <c r="B500" s="1" t="n"/>
      <c r="C500" s="1" t="n"/>
      <c r="D500" s="1" t="n"/>
      <c r="E500" s="1" t="n"/>
      <c r="F500" s="34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 ht="15.75" customHeight="1" s="38">
      <c r="A501" s="1" t="n"/>
      <c r="B501" s="1" t="n"/>
      <c r="C501" s="1" t="n"/>
      <c r="D501" s="1" t="n"/>
      <c r="E501" s="1" t="n"/>
      <c r="F501" s="34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 ht="15.75" customHeight="1" s="38">
      <c r="A502" s="1" t="n"/>
      <c r="B502" s="1" t="n"/>
      <c r="C502" s="1" t="n"/>
      <c r="D502" s="1" t="n"/>
      <c r="E502" s="1" t="n"/>
      <c r="F502" s="34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 ht="15.75" customHeight="1" s="38">
      <c r="A503" s="1" t="n"/>
      <c r="B503" s="1" t="n"/>
      <c r="C503" s="1" t="n"/>
      <c r="D503" s="1" t="n"/>
      <c r="E503" s="1" t="n"/>
      <c r="F503" s="34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 ht="15.75" customHeight="1" s="38">
      <c r="A504" s="1" t="n"/>
      <c r="B504" s="1" t="n"/>
      <c r="C504" s="1" t="n"/>
      <c r="D504" s="1" t="n"/>
      <c r="E504" s="1" t="n"/>
      <c r="F504" s="34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 ht="15.75" customHeight="1" s="38">
      <c r="A505" s="1" t="n"/>
      <c r="B505" s="1" t="n"/>
      <c r="C505" s="1" t="n"/>
      <c r="D505" s="1" t="n"/>
      <c r="E505" s="1" t="n"/>
      <c r="F505" s="34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 ht="15.75" customHeight="1" s="38">
      <c r="A506" s="1" t="n"/>
      <c r="B506" s="1" t="n"/>
      <c r="C506" s="1" t="n"/>
      <c r="D506" s="1" t="n"/>
      <c r="E506" s="1" t="n"/>
      <c r="F506" s="34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 ht="15.75" customHeight="1" s="38">
      <c r="A507" s="1" t="n"/>
      <c r="B507" s="1" t="n"/>
      <c r="C507" s="1" t="n"/>
      <c r="D507" s="1" t="n"/>
      <c r="E507" s="1" t="n"/>
      <c r="F507" s="34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 ht="15.75" customHeight="1" s="38">
      <c r="A508" s="1" t="n"/>
      <c r="B508" s="1" t="n"/>
      <c r="C508" s="1" t="n"/>
      <c r="D508" s="1" t="n"/>
      <c r="E508" s="1" t="n"/>
      <c r="F508" s="34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 ht="15.75" customHeight="1" s="38">
      <c r="A509" s="1" t="n"/>
      <c r="B509" s="1" t="n"/>
      <c r="C509" s="1" t="n"/>
      <c r="D509" s="1" t="n"/>
      <c r="E509" s="1" t="n"/>
      <c r="F509" s="34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 ht="15.75" customHeight="1" s="38">
      <c r="A510" s="1" t="n"/>
      <c r="B510" s="1" t="n"/>
      <c r="C510" s="1" t="n"/>
      <c r="D510" s="1" t="n"/>
      <c r="E510" s="1" t="n"/>
      <c r="F510" s="34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 ht="15.75" customHeight="1" s="38">
      <c r="A511" s="1" t="n"/>
      <c r="B511" s="1" t="n"/>
      <c r="C511" s="1" t="n"/>
      <c r="D511" s="1" t="n"/>
      <c r="E511" s="1" t="n"/>
      <c r="F511" s="34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 ht="15.75" customHeight="1" s="38">
      <c r="A512" s="1" t="n"/>
      <c r="B512" s="1" t="n"/>
      <c r="C512" s="1" t="n"/>
      <c r="D512" s="1" t="n"/>
      <c r="E512" s="1" t="n"/>
      <c r="F512" s="34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 ht="15.75" customHeight="1" s="38">
      <c r="A513" s="1" t="n"/>
      <c r="B513" s="1" t="n"/>
      <c r="C513" s="1" t="n"/>
      <c r="D513" s="1" t="n"/>
      <c r="E513" s="1" t="n"/>
      <c r="F513" s="34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 ht="15.75" customHeight="1" s="38">
      <c r="A514" s="1" t="n"/>
      <c r="B514" s="1" t="n"/>
      <c r="C514" s="1" t="n"/>
      <c r="D514" s="1" t="n"/>
      <c r="E514" s="1" t="n"/>
      <c r="F514" s="34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 ht="15.75" customHeight="1" s="38">
      <c r="A515" s="1" t="n"/>
      <c r="B515" s="1" t="n"/>
      <c r="C515" s="1" t="n"/>
      <c r="D515" s="1" t="n"/>
      <c r="E515" s="1" t="n"/>
      <c r="F515" s="34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 ht="15.75" customHeight="1" s="38">
      <c r="A516" s="1" t="n"/>
      <c r="B516" s="1" t="n"/>
      <c r="C516" s="1" t="n"/>
      <c r="D516" s="1" t="n"/>
      <c r="E516" s="1" t="n"/>
      <c r="F516" s="34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 ht="15.75" customHeight="1" s="38">
      <c r="A517" s="1" t="n"/>
      <c r="B517" s="1" t="n"/>
      <c r="C517" s="1" t="n"/>
      <c r="D517" s="1" t="n"/>
      <c r="E517" s="1" t="n"/>
      <c r="F517" s="34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 ht="15.75" customHeight="1" s="38">
      <c r="A518" s="1" t="n"/>
      <c r="B518" s="1" t="n"/>
      <c r="C518" s="1" t="n"/>
      <c r="D518" s="1" t="n"/>
      <c r="E518" s="1" t="n"/>
      <c r="F518" s="34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 ht="15.75" customHeight="1" s="38">
      <c r="A519" s="1" t="n"/>
      <c r="B519" s="1" t="n"/>
      <c r="C519" s="1" t="n"/>
      <c r="D519" s="1" t="n"/>
      <c r="E519" s="1" t="n"/>
      <c r="F519" s="34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 ht="15.75" customHeight="1" s="38">
      <c r="A520" s="1" t="n"/>
      <c r="B520" s="1" t="n"/>
      <c r="C520" s="1" t="n"/>
      <c r="D520" s="1" t="n"/>
      <c r="E520" s="1" t="n"/>
      <c r="F520" s="34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 ht="15.75" customHeight="1" s="38">
      <c r="A521" s="1" t="n"/>
      <c r="B521" s="1" t="n"/>
      <c r="C521" s="1" t="n"/>
      <c r="D521" s="1" t="n"/>
      <c r="E521" s="1" t="n"/>
      <c r="F521" s="34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 ht="15.75" customHeight="1" s="38">
      <c r="A522" s="1" t="n"/>
      <c r="B522" s="1" t="n"/>
      <c r="C522" s="1" t="n"/>
      <c r="D522" s="1" t="n"/>
      <c r="E522" s="1" t="n"/>
      <c r="F522" s="34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 ht="15.75" customHeight="1" s="38">
      <c r="A523" s="1" t="n"/>
      <c r="B523" s="1" t="n"/>
      <c r="C523" s="1" t="n"/>
      <c r="D523" s="1" t="n"/>
      <c r="E523" s="1" t="n"/>
      <c r="F523" s="34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 ht="15.75" customHeight="1" s="38">
      <c r="A524" s="1" t="n"/>
      <c r="B524" s="1" t="n"/>
      <c r="C524" s="1" t="n"/>
      <c r="D524" s="1" t="n"/>
      <c r="E524" s="1" t="n"/>
      <c r="F524" s="34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 ht="15.75" customHeight="1" s="38">
      <c r="A525" s="1" t="n"/>
      <c r="B525" s="1" t="n"/>
      <c r="C525" s="1" t="n"/>
      <c r="D525" s="1" t="n"/>
      <c r="E525" s="1" t="n"/>
      <c r="F525" s="34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 ht="15.75" customHeight="1" s="38">
      <c r="A526" s="1" t="n"/>
      <c r="B526" s="1" t="n"/>
      <c r="C526" s="1" t="n"/>
      <c r="D526" s="1" t="n"/>
      <c r="E526" s="1" t="n"/>
      <c r="F526" s="34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 ht="15.75" customHeight="1" s="38">
      <c r="A527" s="1" t="n"/>
      <c r="B527" s="1" t="n"/>
      <c r="C527" s="1" t="n"/>
      <c r="D527" s="1" t="n"/>
      <c r="E527" s="1" t="n"/>
      <c r="F527" s="34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 ht="15.75" customHeight="1" s="38">
      <c r="A528" s="1" t="n"/>
      <c r="B528" s="1" t="n"/>
      <c r="C528" s="1" t="n"/>
      <c r="D528" s="1" t="n"/>
      <c r="E528" s="1" t="n"/>
      <c r="F528" s="34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 ht="15.75" customHeight="1" s="38">
      <c r="A529" s="1" t="n"/>
      <c r="B529" s="1" t="n"/>
      <c r="C529" s="1" t="n"/>
      <c r="D529" s="1" t="n"/>
      <c r="E529" s="1" t="n"/>
      <c r="F529" s="34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 ht="15.75" customHeight="1" s="38">
      <c r="A530" s="1" t="n"/>
      <c r="B530" s="1" t="n"/>
      <c r="C530" s="1" t="n"/>
      <c r="D530" s="1" t="n"/>
      <c r="E530" s="1" t="n"/>
      <c r="F530" s="34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 ht="15.75" customHeight="1" s="38">
      <c r="A531" s="1" t="n"/>
      <c r="B531" s="1" t="n"/>
      <c r="C531" s="1" t="n"/>
      <c r="D531" s="1" t="n"/>
      <c r="E531" s="1" t="n"/>
      <c r="F531" s="34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 ht="15.75" customHeight="1" s="38">
      <c r="A532" s="1" t="n"/>
      <c r="B532" s="1" t="n"/>
      <c r="C532" s="1" t="n"/>
      <c r="D532" s="1" t="n"/>
      <c r="E532" s="1" t="n"/>
      <c r="F532" s="34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 ht="15.75" customHeight="1" s="38">
      <c r="A533" s="1" t="n"/>
      <c r="B533" s="1" t="n"/>
      <c r="C533" s="1" t="n"/>
      <c r="D533" s="1" t="n"/>
      <c r="E533" s="1" t="n"/>
      <c r="F533" s="34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 ht="15.75" customHeight="1" s="38">
      <c r="A534" s="1" t="n"/>
      <c r="B534" s="1" t="n"/>
      <c r="C534" s="1" t="n"/>
      <c r="D534" s="1" t="n"/>
      <c r="E534" s="1" t="n"/>
      <c r="F534" s="34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 ht="15.75" customHeight="1" s="38">
      <c r="A535" s="1" t="n"/>
      <c r="B535" s="1" t="n"/>
      <c r="C535" s="1" t="n"/>
      <c r="D535" s="1" t="n"/>
      <c r="E535" s="1" t="n"/>
      <c r="F535" s="34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 ht="15.75" customHeight="1" s="38">
      <c r="A536" s="1" t="n"/>
      <c r="B536" s="1" t="n"/>
      <c r="C536" s="1" t="n"/>
      <c r="D536" s="1" t="n"/>
      <c r="E536" s="1" t="n"/>
      <c r="F536" s="34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 ht="15.75" customHeight="1" s="38">
      <c r="A537" s="1" t="n"/>
      <c r="B537" s="1" t="n"/>
      <c r="C537" s="1" t="n"/>
      <c r="D537" s="1" t="n"/>
      <c r="E537" s="1" t="n"/>
      <c r="F537" s="34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 ht="15.75" customHeight="1" s="38">
      <c r="A538" s="1" t="n"/>
      <c r="B538" s="1" t="n"/>
      <c r="C538" s="1" t="n"/>
      <c r="D538" s="1" t="n"/>
      <c r="E538" s="1" t="n"/>
      <c r="F538" s="34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 ht="15.75" customHeight="1" s="38">
      <c r="A539" s="1" t="n"/>
      <c r="B539" s="1" t="n"/>
      <c r="C539" s="1" t="n"/>
      <c r="D539" s="1" t="n"/>
      <c r="E539" s="1" t="n"/>
      <c r="F539" s="34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 ht="15.75" customHeight="1" s="38">
      <c r="A540" s="1" t="n"/>
      <c r="B540" s="1" t="n"/>
      <c r="C540" s="1" t="n"/>
      <c r="D540" s="1" t="n"/>
      <c r="E540" s="1" t="n"/>
      <c r="F540" s="34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 ht="15.75" customHeight="1" s="38">
      <c r="A541" s="1" t="n"/>
      <c r="B541" s="1" t="n"/>
      <c r="C541" s="1" t="n"/>
      <c r="D541" s="1" t="n"/>
      <c r="E541" s="1" t="n"/>
      <c r="F541" s="34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 ht="15.75" customHeight="1" s="38">
      <c r="A542" s="1" t="n"/>
      <c r="B542" s="1" t="n"/>
      <c r="C542" s="1" t="n"/>
      <c r="D542" s="1" t="n"/>
      <c r="E542" s="1" t="n"/>
      <c r="F542" s="34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 ht="15.75" customHeight="1" s="38">
      <c r="A543" s="1" t="n"/>
      <c r="B543" s="1" t="n"/>
      <c r="C543" s="1" t="n"/>
      <c r="D543" s="1" t="n"/>
      <c r="E543" s="1" t="n"/>
      <c r="F543" s="34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 ht="15.75" customHeight="1" s="38">
      <c r="A544" s="1" t="n"/>
      <c r="B544" s="1" t="n"/>
      <c r="C544" s="1" t="n"/>
      <c r="D544" s="1" t="n"/>
      <c r="E544" s="1" t="n"/>
      <c r="F544" s="34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 ht="15.75" customHeight="1" s="38">
      <c r="A545" s="1" t="n"/>
      <c r="B545" s="1" t="n"/>
      <c r="C545" s="1" t="n"/>
      <c r="D545" s="1" t="n"/>
      <c r="E545" s="1" t="n"/>
      <c r="F545" s="34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 ht="15.75" customHeight="1" s="38">
      <c r="A546" s="1" t="n"/>
      <c r="B546" s="1" t="n"/>
      <c r="C546" s="1" t="n"/>
      <c r="D546" s="1" t="n"/>
      <c r="E546" s="1" t="n"/>
      <c r="F546" s="34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 ht="15.75" customHeight="1" s="38">
      <c r="A547" s="1" t="n"/>
      <c r="B547" s="1" t="n"/>
      <c r="C547" s="1" t="n"/>
      <c r="D547" s="1" t="n"/>
      <c r="E547" s="1" t="n"/>
      <c r="F547" s="34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 ht="15.75" customHeight="1" s="38">
      <c r="A548" s="1" t="n"/>
      <c r="B548" s="1" t="n"/>
      <c r="C548" s="1" t="n"/>
      <c r="D548" s="1" t="n"/>
      <c r="E548" s="1" t="n"/>
      <c r="F548" s="34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 ht="15.75" customHeight="1" s="38">
      <c r="A549" s="1" t="n"/>
      <c r="B549" s="1" t="n"/>
      <c r="C549" s="1" t="n"/>
      <c r="D549" s="1" t="n"/>
      <c r="E549" s="1" t="n"/>
      <c r="F549" s="34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 ht="15.75" customHeight="1" s="38">
      <c r="A550" s="1" t="n"/>
      <c r="B550" s="1" t="n"/>
      <c r="C550" s="1" t="n"/>
      <c r="D550" s="1" t="n"/>
      <c r="E550" s="1" t="n"/>
      <c r="F550" s="34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 ht="15.75" customHeight="1" s="38">
      <c r="A551" s="1" t="n"/>
      <c r="B551" s="1" t="n"/>
      <c r="C551" s="1" t="n"/>
      <c r="D551" s="1" t="n"/>
      <c r="E551" s="1" t="n"/>
      <c r="F551" s="34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 ht="15.75" customHeight="1" s="38">
      <c r="A552" s="1" t="n"/>
      <c r="B552" s="1" t="n"/>
      <c r="C552" s="1" t="n"/>
      <c r="D552" s="1" t="n"/>
      <c r="E552" s="1" t="n"/>
      <c r="F552" s="34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 ht="15.75" customHeight="1" s="38">
      <c r="A553" s="1" t="n"/>
      <c r="B553" s="1" t="n"/>
      <c r="C553" s="1" t="n"/>
      <c r="D553" s="1" t="n"/>
      <c r="E553" s="1" t="n"/>
      <c r="F553" s="34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 ht="15.75" customHeight="1" s="38">
      <c r="A554" s="1" t="n"/>
      <c r="B554" s="1" t="n"/>
      <c r="C554" s="1" t="n"/>
      <c r="D554" s="1" t="n"/>
      <c r="E554" s="1" t="n"/>
      <c r="F554" s="34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 ht="15.75" customHeight="1" s="38">
      <c r="A555" s="1" t="n"/>
      <c r="B555" s="1" t="n"/>
      <c r="C555" s="1" t="n"/>
      <c r="D555" s="1" t="n"/>
      <c r="E555" s="1" t="n"/>
      <c r="F555" s="34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 ht="15.75" customHeight="1" s="38">
      <c r="A556" s="1" t="n"/>
      <c r="B556" s="1" t="n"/>
      <c r="C556" s="1" t="n"/>
      <c r="D556" s="1" t="n"/>
      <c r="E556" s="1" t="n"/>
      <c r="F556" s="34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 ht="15.75" customHeight="1" s="38">
      <c r="A557" s="1" t="n"/>
      <c r="B557" s="1" t="n"/>
      <c r="C557" s="1" t="n"/>
      <c r="D557" s="1" t="n"/>
      <c r="E557" s="1" t="n"/>
      <c r="F557" s="34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 ht="15.75" customHeight="1" s="38">
      <c r="A558" s="1" t="n"/>
      <c r="B558" s="1" t="n"/>
      <c r="C558" s="1" t="n"/>
      <c r="D558" s="1" t="n"/>
      <c r="E558" s="1" t="n"/>
      <c r="F558" s="34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 ht="15.75" customHeight="1" s="38">
      <c r="A559" s="1" t="n"/>
      <c r="B559" s="1" t="n"/>
      <c r="C559" s="1" t="n"/>
      <c r="D559" s="1" t="n"/>
      <c r="E559" s="1" t="n"/>
      <c r="F559" s="34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 ht="15.75" customHeight="1" s="38">
      <c r="A560" s="1" t="n"/>
      <c r="B560" s="1" t="n"/>
      <c r="C560" s="1" t="n"/>
      <c r="D560" s="1" t="n"/>
      <c r="E560" s="1" t="n"/>
      <c r="F560" s="34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 ht="15.75" customHeight="1" s="38">
      <c r="A561" s="1" t="n"/>
      <c r="B561" s="1" t="n"/>
      <c r="C561" s="1" t="n"/>
      <c r="D561" s="1" t="n"/>
      <c r="E561" s="1" t="n"/>
      <c r="F561" s="34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 ht="15.75" customHeight="1" s="38">
      <c r="A562" s="1" t="n"/>
      <c r="B562" s="1" t="n"/>
      <c r="C562" s="1" t="n"/>
      <c r="D562" s="1" t="n"/>
      <c r="E562" s="1" t="n"/>
      <c r="F562" s="34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 ht="15.75" customHeight="1" s="38">
      <c r="A563" s="1" t="n"/>
      <c r="B563" s="1" t="n"/>
      <c r="C563" s="1" t="n"/>
      <c r="D563" s="1" t="n"/>
      <c r="E563" s="1" t="n"/>
      <c r="F563" s="34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 ht="15.75" customHeight="1" s="38">
      <c r="A564" s="1" t="n"/>
      <c r="B564" s="1" t="n"/>
      <c r="C564" s="1" t="n"/>
      <c r="D564" s="1" t="n"/>
      <c r="E564" s="1" t="n"/>
      <c r="F564" s="34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 ht="15.75" customHeight="1" s="38">
      <c r="A565" s="1" t="n"/>
      <c r="B565" s="1" t="n"/>
      <c r="C565" s="1" t="n"/>
      <c r="D565" s="1" t="n"/>
      <c r="E565" s="1" t="n"/>
      <c r="F565" s="34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 ht="15.75" customHeight="1" s="38">
      <c r="A566" s="1" t="n"/>
      <c r="B566" s="1" t="n"/>
      <c r="C566" s="1" t="n"/>
      <c r="D566" s="1" t="n"/>
      <c r="E566" s="1" t="n"/>
      <c r="F566" s="34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 ht="15.75" customHeight="1" s="38">
      <c r="A567" s="1" t="n"/>
      <c r="B567" s="1" t="n"/>
      <c r="C567" s="1" t="n"/>
      <c r="D567" s="1" t="n"/>
      <c r="E567" s="1" t="n"/>
      <c r="F567" s="34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 ht="15.75" customHeight="1" s="38">
      <c r="A568" s="1" t="n"/>
      <c r="B568" s="1" t="n"/>
      <c r="C568" s="1" t="n"/>
      <c r="D568" s="1" t="n"/>
      <c r="E568" s="1" t="n"/>
      <c r="F568" s="34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 ht="15.75" customHeight="1" s="38">
      <c r="A569" s="1" t="n"/>
      <c r="B569" s="1" t="n"/>
      <c r="C569" s="1" t="n"/>
      <c r="D569" s="1" t="n"/>
      <c r="E569" s="1" t="n"/>
      <c r="F569" s="34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 ht="15.75" customHeight="1" s="38">
      <c r="A570" s="1" t="n"/>
      <c r="B570" s="1" t="n"/>
      <c r="C570" s="1" t="n"/>
      <c r="D570" s="1" t="n"/>
      <c r="E570" s="1" t="n"/>
      <c r="F570" s="34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 ht="15.75" customHeight="1" s="38">
      <c r="A571" s="1" t="n"/>
      <c r="B571" s="1" t="n"/>
      <c r="C571" s="1" t="n"/>
      <c r="D571" s="1" t="n"/>
      <c r="E571" s="1" t="n"/>
      <c r="F571" s="34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 ht="15.75" customHeight="1" s="38">
      <c r="A572" s="1" t="n"/>
      <c r="B572" s="1" t="n"/>
      <c r="C572" s="1" t="n"/>
      <c r="D572" s="1" t="n"/>
      <c r="E572" s="1" t="n"/>
      <c r="F572" s="34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 ht="15.75" customHeight="1" s="38">
      <c r="A573" s="1" t="n"/>
      <c r="B573" s="1" t="n"/>
      <c r="C573" s="1" t="n"/>
      <c r="D573" s="1" t="n"/>
      <c r="E573" s="1" t="n"/>
      <c r="F573" s="34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 ht="15.75" customHeight="1" s="38">
      <c r="A574" s="1" t="n"/>
      <c r="B574" s="1" t="n"/>
      <c r="C574" s="1" t="n"/>
      <c r="D574" s="1" t="n"/>
      <c r="E574" s="1" t="n"/>
      <c r="F574" s="34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 ht="15.75" customHeight="1" s="38">
      <c r="A575" s="1" t="n"/>
      <c r="B575" s="1" t="n"/>
      <c r="C575" s="1" t="n"/>
      <c r="D575" s="1" t="n"/>
      <c r="E575" s="1" t="n"/>
      <c r="F575" s="34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 ht="15.75" customHeight="1" s="38">
      <c r="A576" s="1" t="n"/>
      <c r="B576" s="1" t="n"/>
      <c r="C576" s="1" t="n"/>
      <c r="D576" s="1" t="n"/>
      <c r="E576" s="1" t="n"/>
      <c r="F576" s="34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 ht="15.75" customHeight="1" s="38">
      <c r="A577" s="1" t="n"/>
      <c r="B577" s="1" t="n"/>
      <c r="C577" s="1" t="n"/>
      <c r="D577" s="1" t="n"/>
      <c r="E577" s="1" t="n"/>
      <c r="F577" s="34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 ht="15.75" customHeight="1" s="38">
      <c r="A578" s="1" t="n"/>
      <c r="B578" s="1" t="n"/>
      <c r="C578" s="1" t="n"/>
      <c r="D578" s="1" t="n"/>
      <c r="E578" s="1" t="n"/>
      <c r="F578" s="34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 ht="15.75" customHeight="1" s="38">
      <c r="A579" s="1" t="n"/>
      <c r="B579" s="1" t="n"/>
      <c r="C579" s="1" t="n"/>
      <c r="D579" s="1" t="n"/>
      <c r="E579" s="1" t="n"/>
      <c r="F579" s="34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 ht="15.75" customHeight="1" s="38">
      <c r="A580" s="1" t="n"/>
      <c r="B580" s="1" t="n"/>
      <c r="C580" s="1" t="n"/>
      <c r="D580" s="1" t="n"/>
      <c r="E580" s="1" t="n"/>
      <c r="F580" s="34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 ht="15.75" customHeight="1" s="38">
      <c r="A581" s="1" t="n"/>
      <c r="B581" s="1" t="n"/>
      <c r="C581" s="1" t="n"/>
      <c r="D581" s="1" t="n"/>
      <c r="E581" s="1" t="n"/>
      <c r="F581" s="34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 ht="15.75" customHeight="1" s="38">
      <c r="A582" s="1" t="n"/>
      <c r="B582" s="1" t="n"/>
      <c r="C582" s="1" t="n"/>
      <c r="D582" s="1" t="n"/>
      <c r="E582" s="1" t="n"/>
      <c r="F582" s="34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 ht="15.75" customHeight="1" s="38">
      <c r="A583" s="1" t="n"/>
      <c r="B583" s="1" t="n"/>
      <c r="C583" s="1" t="n"/>
      <c r="D583" s="1" t="n"/>
      <c r="E583" s="1" t="n"/>
      <c r="F583" s="34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 ht="15.75" customHeight="1" s="38">
      <c r="A584" s="1" t="n"/>
      <c r="B584" s="1" t="n"/>
      <c r="C584" s="1" t="n"/>
      <c r="D584" s="1" t="n"/>
      <c r="E584" s="1" t="n"/>
      <c r="F584" s="34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 ht="15.75" customHeight="1" s="38">
      <c r="A585" s="1" t="n"/>
      <c r="B585" s="1" t="n"/>
      <c r="C585" s="1" t="n"/>
      <c r="D585" s="1" t="n"/>
      <c r="E585" s="1" t="n"/>
      <c r="F585" s="34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 ht="15.75" customHeight="1" s="38">
      <c r="A586" s="1" t="n"/>
      <c r="B586" s="1" t="n"/>
      <c r="C586" s="1" t="n"/>
      <c r="D586" s="1" t="n"/>
      <c r="E586" s="1" t="n"/>
      <c r="F586" s="34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 ht="15.75" customHeight="1" s="38">
      <c r="A587" s="1" t="n"/>
      <c r="B587" s="1" t="n"/>
      <c r="C587" s="1" t="n"/>
      <c r="D587" s="1" t="n"/>
      <c r="E587" s="1" t="n"/>
      <c r="F587" s="34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 ht="15.75" customHeight="1" s="38">
      <c r="A588" s="1" t="n"/>
      <c r="B588" s="1" t="n"/>
      <c r="C588" s="1" t="n"/>
      <c r="D588" s="1" t="n"/>
      <c r="E588" s="1" t="n"/>
      <c r="F588" s="34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 ht="15.75" customHeight="1" s="38">
      <c r="A589" s="1" t="n"/>
      <c r="B589" s="1" t="n"/>
      <c r="C589" s="1" t="n"/>
      <c r="D589" s="1" t="n"/>
      <c r="E589" s="1" t="n"/>
      <c r="F589" s="34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 ht="15.75" customHeight="1" s="38">
      <c r="A590" s="1" t="n"/>
      <c r="B590" s="1" t="n"/>
      <c r="C590" s="1" t="n"/>
      <c r="D590" s="1" t="n"/>
      <c r="E590" s="1" t="n"/>
      <c r="F590" s="34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 ht="15.75" customHeight="1" s="38">
      <c r="A591" s="1" t="n"/>
      <c r="B591" s="1" t="n"/>
      <c r="C591" s="1" t="n"/>
      <c r="D591" s="1" t="n"/>
      <c r="E591" s="1" t="n"/>
      <c r="F591" s="34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 ht="15.75" customHeight="1" s="38">
      <c r="A592" s="1" t="n"/>
      <c r="B592" s="1" t="n"/>
      <c r="C592" s="1" t="n"/>
      <c r="D592" s="1" t="n"/>
      <c r="E592" s="1" t="n"/>
      <c r="F592" s="34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 ht="15.75" customHeight="1" s="38">
      <c r="A593" s="1" t="n"/>
      <c r="B593" s="1" t="n"/>
      <c r="C593" s="1" t="n"/>
      <c r="D593" s="1" t="n"/>
      <c r="E593" s="1" t="n"/>
      <c r="F593" s="34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 ht="15.75" customHeight="1" s="38">
      <c r="A594" s="1" t="n"/>
      <c r="B594" s="1" t="n"/>
      <c r="C594" s="1" t="n"/>
      <c r="D594" s="1" t="n"/>
      <c r="E594" s="1" t="n"/>
      <c r="F594" s="34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 ht="15.75" customHeight="1" s="38">
      <c r="A595" s="1" t="n"/>
      <c r="B595" s="1" t="n"/>
      <c r="C595" s="1" t="n"/>
      <c r="D595" s="1" t="n"/>
      <c r="E595" s="1" t="n"/>
      <c r="F595" s="34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 ht="15.75" customHeight="1" s="38">
      <c r="A596" s="1" t="n"/>
      <c r="B596" s="1" t="n"/>
      <c r="C596" s="1" t="n"/>
      <c r="D596" s="1" t="n"/>
      <c r="E596" s="1" t="n"/>
      <c r="F596" s="34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 ht="15.75" customHeight="1" s="38">
      <c r="A597" s="1" t="n"/>
      <c r="B597" s="1" t="n"/>
      <c r="C597" s="1" t="n"/>
      <c r="D597" s="1" t="n"/>
      <c r="E597" s="1" t="n"/>
      <c r="F597" s="34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 ht="15.75" customHeight="1" s="38">
      <c r="A598" s="1" t="n"/>
      <c r="B598" s="1" t="n"/>
      <c r="C598" s="1" t="n"/>
      <c r="D598" s="1" t="n"/>
      <c r="E598" s="1" t="n"/>
      <c r="F598" s="34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 ht="15.75" customHeight="1" s="38">
      <c r="A599" s="1" t="n"/>
      <c r="B599" s="1" t="n"/>
      <c r="C599" s="1" t="n"/>
      <c r="D599" s="1" t="n"/>
      <c r="E599" s="1" t="n"/>
      <c r="F599" s="34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 ht="15.75" customHeight="1" s="38">
      <c r="A600" s="1" t="n"/>
      <c r="B600" s="1" t="n"/>
      <c r="C600" s="1" t="n"/>
      <c r="D600" s="1" t="n"/>
      <c r="E600" s="1" t="n"/>
      <c r="F600" s="34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 ht="15.75" customHeight="1" s="38">
      <c r="A601" s="1" t="n"/>
      <c r="B601" s="1" t="n"/>
      <c r="C601" s="1" t="n"/>
      <c r="D601" s="1" t="n"/>
      <c r="E601" s="1" t="n"/>
      <c r="F601" s="34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 ht="15.75" customHeight="1" s="38">
      <c r="A602" s="1" t="n"/>
      <c r="B602" s="1" t="n"/>
      <c r="C602" s="1" t="n"/>
      <c r="D602" s="1" t="n"/>
      <c r="E602" s="1" t="n"/>
      <c r="F602" s="34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 ht="15.75" customHeight="1" s="38">
      <c r="A603" s="1" t="n"/>
      <c r="B603" s="1" t="n"/>
      <c r="C603" s="1" t="n"/>
      <c r="D603" s="1" t="n"/>
      <c r="E603" s="1" t="n"/>
      <c r="F603" s="34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 ht="15.75" customHeight="1" s="38">
      <c r="A604" s="1" t="n"/>
      <c r="B604" s="1" t="n"/>
      <c r="C604" s="1" t="n"/>
      <c r="D604" s="1" t="n"/>
      <c r="E604" s="1" t="n"/>
      <c r="F604" s="34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 ht="15.75" customHeight="1" s="38">
      <c r="A605" s="1" t="n"/>
      <c r="B605" s="1" t="n"/>
      <c r="C605" s="1" t="n"/>
      <c r="D605" s="1" t="n"/>
      <c r="E605" s="1" t="n"/>
      <c r="F605" s="34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 ht="15.75" customHeight="1" s="38">
      <c r="A606" s="1" t="n"/>
      <c r="B606" s="1" t="n"/>
      <c r="C606" s="1" t="n"/>
      <c r="D606" s="1" t="n"/>
      <c r="E606" s="1" t="n"/>
      <c r="F606" s="34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 ht="15.75" customHeight="1" s="38">
      <c r="A607" s="1" t="n"/>
      <c r="B607" s="1" t="n"/>
      <c r="C607" s="1" t="n"/>
      <c r="D607" s="1" t="n"/>
      <c r="E607" s="1" t="n"/>
      <c r="F607" s="34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 ht="15.75" customHeight="1" s="38">
      <c r="A608" s="1" t="n"/>
      <c r="B608" s="1" t="n"/>
      <c r="C608" s="1" t="n"/>
      <c r="D608" s="1" t="n"/>
      <c r="E608" s="1" t="n"/>
      <c r="F608" s="34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 ht="15.75" customHeight="1" s="38">
      <c r="A609" s="1" t="n"/>
      <c r="B609" s="1" t="n"/>
      <c r="C609" s="1" t="n"/>
      <c r="D609" s="1" t="n"/>
      <c r="E609" s="1" t="n"/>
      <c r="F609" s="34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 ht="15.75" customHeight="1" s="38">
      <c r="A610" s="1" t="n"/>
      <c r="B610" s="1" t="n"/>
      <c r="C610" s="1" t="n"/>
      <c r="D610" s="1" t="n"/>
      <c r="E610" s="1" t="n"/>
      <c r="F610" s="34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 ht="15.75" customHeight="1" s="38">
      <c r="A611" s="1" t="n"/>
      <c r="B611" s="1" t="n"/>
      <c r="C611" s="1" t="n"/>
      <c r="D611" s="1" t="n"/>
      <c r="E611" s="1" t="n"/>
      <c r="F611" s="34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 ht="15.75" customHeight="1" s="38">
      <c r="A612" s="1" t="n"/>
      <c r="B612" s="1" t="n"/>
      <c r="C612" s="1" t="n"/>
      <c r="D612" s="1" t="n"/>
      <c r="E612" s="1" t="n"/>
      <c r="F612" s="34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 ht="15.75" customHeight="1" s="38">
      <c r="A613" s="1" t="n"/>
      <c r="B613" s="1" t="n"/>
      <c r="C613" s="1" t="n"/>
      <c r="D613" s="1" t="n"/>
      <c r="E613" s="1" t="n"/>
      <c r="F613" s="34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 ht="15.75" customHeight="1" s="38">
      <c r="A614" s="1" t="n"/>
      <c r="B614" s="1" t="n"/>
      <c r="C614" s="1" t="n"/>
      <c r="D614" s="1" t="n"/>
      <c r="E614" s="1" t="n"/>
      <c r="F614" s="34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 ht="15.75" customHeight="1" s="38">
      <c r="A615" s="1" t="n"/>
      <c r="B615" s="1" t="n"/>
      <c r="C615" s="1" t="n"/>
      <c r="D615" s="1" t="n"/>
      <c r="E615" s="1" t="n"/>
      <c r="F615" s="34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 ht="15.75" customHeight="1" s="38">
      <c r="A616" s="1" t="n"/>
      <c r="B616" s="1" t="n"/>
      <c r="C616" s="1" t="n"/>
      <c r="D616" s="1" t="n"/>
      <c r="E616" s="1" t="n"/>
      <c r="F616" s="34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 ht="15.75" customHeight="1" s="38">
      <c r="A617" s="1" t="n"/>
      <c r="B617" s="1" t="n"/>
      <c r="C617" s="1" t="n"/>
      <c r="D617" s="1" t="n"/>
      <c r="E617" s="1" t="n"/>
      <c r="F617" s="34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 ht="15.75" customHeight="1" s="38">
      <c r="A618" s="1" t="n"/>
      <c r="B618" s="1" t="n"/>
      <c r="C618" s="1" t="n"/>
      <c r="D618" s="1" t="n"/>
      <c r="E618" s="1" t="n"/>
      <c r="F618" s="34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 ht="15.75" customHeight="1" s="38">
      <c r="A619" s="1" t="n"/>
      <c r="B619" s="1" t="n"/>
      <c r="C619" s="1" t="n"/>
      <c r="D619" s="1" t="n"/>
      <c r="E619" s="1" t="n"/>
      <c r="F619" s="34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 ht="15.75" customHeight="1" s="38">
      <c r="A620" s="1" t="n"/>
      <c r="B620" s="1" t="n"/>
      <c r="C620" s="1" t="n"/>
      <c r="D620" s="1" t="n"/>
      <c r="E620" s="1" t="n"/>
      <c r="F620" s="34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 ht="15.75" customHeight="1" s="38">
      <c r="A621" s="1" t="n"/>
      <c r="B621" s="1" t="n"/>
      <c r="C621" s="1" t="n"/>
      <c r="D621" s="1" t="n"/>
      <c r="E621" s="1" t="n"/>
      <c r="F621" s="34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 ht="15.75" customHeight="1" s="38">
      <c r="A622" s="1" t="n"/>
      <c r="B622" s="1" t="n"/>
      <c r="C622" s="1" t="n"/>
      <c r="D622" s="1" t="n"/>
      <c r="E622" s="1" t="n"/>
      <c r="F622" s="34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 ht="15.75" customHeight="1" s="38">
      <c r="A623" s="1" t="n"/>
      <c r="B623" s="1" t="n"/>
      <c r="C623" s="1" t="n"/>
      <c r="D623" s="1" t="n"/>
      <c r="E623" s="1" t="n"/>
      <c r="F623" s="34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 ht="15.75" customHeight="1" s="38">
      <c r="A624" s="1" t="n"/>
      <c r="B624" s="1" t="n"/>
      <c r="C624" s="1" t="n"/>
      <c r="D624" s="1" t="n"/>
      <c r="E624" s="1" t="n"/>
      <c r="F624" s="34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 ht="15.75" customHeight="1" s="38">
      <c r="A625" s="1" t="n"/>
      <c r="B625" s="1" t="n"/>
      <c r="C625" s="1" t="n"/>
      <c r="D625" s="1" t="n"/>
      <c r="E625" s="1" t="n"/>
      <c r="F625" s="34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 ht="15.75" customHeight="1" s="38">
      <c r="A626" s="1" t="n"/>
      <c r="B626" s="1" t="n"/>
      <c r="C626" s="1" t="n"/>
      <c r="D626" s="1" t="n"/>
      <c r="E626" s="1" t="n"/>
      <c r="F626" s="34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 ht="15.75" customHeight="1" s="38">
      <c r="A627" s="1" t="n"/>
      <c r="B627" s="1" t="n"/>
      <c r="C627" s="1" t="n"/>
      <c r="D627" s="1" t="n"/>
      <c r="E627" s="1" t="n"/>
      <c r="F627" s="34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 ht="15.75" customHeight="1" s="38">
      <c r="A628" s="1" t="n"/>
      <c r="B628" s="1" t="n"/>
      <c r="C628" s="1" t="n"/>
      <c r="D628" s="1" t="n"/>
      <c r="E628" s="1" t="n"/>
      <c r="F628" s="34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 ht="15.75" customHeight="1" s="38">
      <c r="A629" s="1" t="n"/>
      <c r="B629" s="1" t="n"/>
      <c r="C629" s="1" t="n"/>
      <c r="D629" s="1" t="n"/>
      <c r="E629" s="1" t="n"/>
      <c r="F629" s="34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 ht="15.75" customHeight="1" s="38">
      <c r="A630" s="1" t="n"/>
      <c r="B630" s="1" t="n"/>
      <c r="C630" s="1" t="n"/>
      <c r="D630" s="1" t="n"/>
      <c r="E630" s="1" t="n"/>
      <c r="F630" s="34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 ht="15.75" customHeight="1" s="38">
      <c r="A631" s="1" t="n"/>
      <c r="B631" s="1" t="n"/>
      <c r="C631" s="1" t="n"/>
      <c r="D631" s="1" t="n"/>
      <c r="E631" s="1" t="n"/>
      <c r="F631" s="34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 ht="15.75" customHeight="1" s="38">
      <c r="A632" s="1" t="n"/>
      <c r="B632" s="1" t="n"/>
      <c r="C632" s="1" t="n"/>
      <c r="D632" s="1" t="n"/>
      <c r="E632" s="1" t="n"/>
      <c r="F632" s="34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 ht="15.75" customHeight="1" s="38">
      <c r="A633" s="1" t="n"/>
      <c r="B633" s="1" t="n"/>
      <c r="C633" s="1" t="n"/>
      <c r="D633" s="1" t="n"/>
      <c r="E633" s="1" t="n"/>
      <c r="F633" s="34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 ht="15.75" customHeight="1" s="38">
      <c r="A634" s="1" t="n"/>
      <c r="B634" s="1" t="n"/>
      <c r="C634" s="1" t="n"/>
      <c r="D634" s="1" t="n"/>
      <c r="E634" s="1" t="n"/>
      <c r="F634" s="34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 ht="15.75" customHeight="1" s="38">
      <c r="A635" s="1" t="n"/>
      <c r="B635" s="1" t="n"/>
      <c r="C635" s="1" t="n"/>
      <c r="D635" s="1" t="n"/>
      <c r="E635" s="1" t="n"/>
      <c r="F635" s="34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 ht="15.75" customHeight="1" s="38">
      <c r="A636" s="1" t="n"/>
      <c r="B636" s="1" t="n"/>
      <c r="C636" s="1" t="n"/>
      <c r="D636" s="1" t="n"/>
      <c r="E636" s="1" t="n"/>
      <c r="F636" s="34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 ht="15.75" customHeight="1" s="38">
      <c r="A637" s="1" t="n"/>
      <c r="B637" s="1" t="n"/>
      <c r="C637" s="1" t="n"/>
      <c r="D637" s="1" t="n"/>
      <c r="E637" s="1" t="n"/>
      <c r="F637" s="34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 ht="15.75" customHeight="1" s="38">
      <c r="A638" s="1" t="n"/>
      <c r="B638" s="1" t="n"/>
      <c r="C638" s="1" t="n"/>
      <c r="D638" s="1" t="n"/>
      <c r="E638" s="1" t="n"/>
      <c r="F638" s="34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 ht="15.75" customHeight="1" s="38">
      <c r="A639" s="1" t="n"/>
      <c r="B639" s="1" t="n"/>
      <c r="C639" s="1" t="n"/>
      <c r="D639" s="1" t="n"/>
      <c r="E639" s="1" t="n"/>
      <c r="F639" s="34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 ht="15.75" customHeight="1" s="38">
      <c r="A640" s="1" t="n"/>
      <c r="B640" s="1" t="n"/>
      <c r="C640" s="1" t="n"/>
      <c r="D640" s="1" t="n"/>
      <c r="E640" s="1" t="n"/>
      <c r="F640" s="34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 ht="15.75" customHeight="1" s="38">
      <c r="A641" s="1" t="n"/>
      <c r="B641" s="1" t="n"/>
      <c r="C641" s="1" t="n"/>
      <c r="D641" s="1" t="n"/>
      <c r="E641" s="1" t="n"/>
      <c r="F641" s="34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 ht="15.75" customHeight="1" s="38">
      <c r="A642" s="1" t="n"/>
      <c r="B642" s="1" t="n"/>
      <c r="C642" s="1" t="n"/>
      <c r="D642" s="1" t="n"/>
      <c r="E642" s="1" t="n"/>
      <c r="F642" s="34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 ht="15.75" customHeight="1" s="38">
      <c r="A643" s="1" t="n"/>
      <c r="B643" s="1" t="n"/>
      <c r="C643" s="1" t="n"/>
      <c r="D643" s="1" t="n"/>
      <c r="E643" s="1" t="n"/>
      <c r="F643" s="34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 ht="15.75" customHeight="1" s="38">
      <c r="A644" s="1" t="n"/>
      <c r="B644" s="1" t="n"/>
      <c r="C644" s="1" t="n"/>
      <c r="D644" s="1" t="n"/>
      <c r="E644" s="1" t="n"/>
      <c r="F644" s="34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 ht="15.75" customHeight="1" s="38">
      <c r="A645" s="1" t="n"/>
      <c r="B645" s="1" t="n"/>
      <c r="C645" s="1" t="n"/>
      <c r="D645" s="1" t="n"/>
      <c r="E645" s="1" t="n"/>
      <c r="F645" s="34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 ht="15.75" customHeight="1" s="38">
      <c r="A646" s="1" t="n"/>
      <c r="B646" s="1" t="n"/>
      <c r="C646" s="1" t="n"/>
      <c r="D646" s="1" t="n"/>
      <c r="E646" s="1" t="n"/>
      <c r="F646" s="34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 ht="15.75" customHeight="1" s="38">
      <c r="A647" s="1" t="n"/>
      <c r="B647" s="1" t="n"/>
      <c r="C647" s="1" t="n"/>
      <c r="D647" s="1" t="n"/>
      <c r="E647" s="1" t="n"/>
      <c r="F647" s="34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 ht="15.75" customHeight="1" s="38">
      <c r="A648" s="1" t="n"/>
      <c r="B648" s="1" t="n"/>
      <c r="C648" s="1" t="n"/>
      <c r="D648" s="1" t="n"/>
      <c r="E648" s="1" t="n"/>
      <c r="F648" s="34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 ht="15.75" customHeight="1" s="38">
      <c r="A649" s="1" t="n"/>
      <c r="B649" s="1" t="n"/>
      <c r="C649" s="1" t="n"/>
      <c r="D649" s="1" t="n"/>
      <c r="E649" s="1" t="n"/>
      <c r="F649" s="34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 ht="15.75" customHeight="1" s="38">
      <c r="A650" s="1" t="n"/>
      <c r="B650" s="1" t="n"/>
      <c r="C650" s="1" t="n"/>
      <c r="D650" s="1" t="n"/>
      <c r="E650" s="1" t="n"/>
      <c r="F650" s="34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 ht="15.75" customHeight="1" s="38">
      <c r="A651" s="1" t="n"/>
      <c r="B651" s="1" t="n"/>
      <c r="C651" s="1" t="n"/>
      <c r="D651" s="1" t="n"/>
      <c r="E651" s="1" t="n"/>
      <c r="F651" s="34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 ht="15.75" customHeight="1" s="38">
      <c r="A652" s="1" t="n"/>
      <c r="B652" s="1" t="n"/>
      <c r="C652" s="1" t="n"/>
      <c r="D652" s="1" t="n"/>
      <c r="E652" s="1" t="n"/>
      <c r="F652" s="34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 ht="15.75" customHeight="1" s="38">
      <c r="A653" s="1" t="n"/>
      <c r="B653" s="1" t="n"/>
      <c r="C653" s="1" t="n"/>
      <c r="D653" s="1" t="n"/>
      <c r="E653" s="1" t="n"/>
      <c r="F653" s="34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 ht="15.75" customHeight="1" s="38">
      <c r="A654" s="1" t="n"/>
      <c r="B654" s="1" t="n"/>
      <c r="C654" s="1" t="n"/>
      <c r="D654" s="1" t="n"/>
      <c r="E654" s="1" t="n"/>
      <c r="F654" s="34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 ht="15.75" customHeight="1" s="38">
      <c r="A655" s="1" t="n"/>
      <c r="B655" s="1" t="n"/>
      <c r="C655" s="1" t="n"/>
      <c r="D655" s="1" t="n"/>
      <c r="E655" s="1" t="n"/>
      <c r="F655" s="34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 ht="15.75" customHeight="1" s="38">
      <c r="A656" s="1" t="n"/>
      <c r="B656" s="1" t="n"/>
      <c r="C656" s="1" t="n"/>
      <c r="D656" s="1" t="n"/>
      <c r="E656" s="1" t="n"/>
      <c r="F656" s="34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 ht="15.75" customHeight="1" s="38">
      <c r="A657" s="1" t="n"/>
      <c r="B657" s="1" t="n"/>
      <c r="C657" s="1" t="n"/>
      <c r="D657" s="1" t="n"/>
      <c r="E657" s="1" t="n"/>
      <c r="F657" s="34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 ht="15.75" customHeight="1" s="38">
      <c r="A658" s="1" t="n"/>
      <c r="B658" s="1" t="n"/>
      <c r="C658" s="1" t="n"/>
      <c r="D658" s="1" t="n"/>
      <c r="E658" s="1" t="n"/>
      <c r="F658" s="34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 ht="15.75" customHeight="1" s="38">
      <c r="A659" s="1" t="n"/>
      <c r="B659" s="1" t="n"/>
      <c r="C659" s="1" t="n"/>
      <c r="D659" s="1" t="n"/>
      <c r="E659" s="1" t="n"/>
      <c r="F659" s="34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 ht="15.75" customHeight="1" s="38">
      <c r="A660" s="1" t="n"/>
      <c r="B660" s="1" t="n"/>
      <c r="C660" s="1" t="n"/>
      <c r="D660" s="1" t="n"/>
      <c r="E660" s="1" t="n"/>
      <c r="F660" s="34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 ht="15.75" customHeight="1" s="38">
      <c r="A661" s="1" t="n"/>
      <c r="B661" s="1" t="n"/>
      <c r="C661" s="1" t="n"/>
      <c r="D661" s="1" t="n"/>
      <c r="E661" s="1" t="n"/>
      <c r="F661" s="34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 ht="15.75" customHeight="1" s="38">
      <c r="A662" s="1" t="n"/>
      <c r="B662" s="1" t="n"/>
      <c r="C662" s="1" t="n"/>
      <c r="D662" s="1" t="n"/>
      <c r="E662" s="1" t="n"/>
      <c r="F662" s="34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 ht="15.75" customHeight="1" s="38">
      <c r="A663" s="1" t="n"/>
      <c r="B663" s="1" t="n"/>
      <c r="C663" s="1" t="n"/>
      <c r="D663" s="1" t="n"/>
      <c r="E663" s="1" t="n"/>
      <c r="F663" s="34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 ht="15.75" customHeight="1" s="38">
      <c r="A664" s="1" t="n"/>
      <c r="B664" s="1" t="n"/>
      <c r="C664" s="1" t="n"/>
      <c r="D664" s="1" t="n"/>
      <c r="E664" s="1" t="n"/>
      <c r="F664" s="34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 ht="15.75" customHeight="1" s="38">
      <c r="A665" s="1" t="n"/>
      <c r="B665" s="1" t="n"/>
      <c r="C665" s="1" t="n"/>
      <c r="D665" s="1" t="n"/>
      <c r="E665" s="1" t="n"/>
      <c r="F665" s="34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 ht="15.75" customHeight="1" s="38">
      <c r="A666" s="1" t="n"/>
      <c r="B666" s="1" t="n"/>
      <c r="C666" s="1" t="n"/>
      <c r="D666" s="1" t="n"/>
      <c r="E666" s="1" t="n"/>
      <c r="F666" s="34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 ht="15.75" customHeight="1" s="38">
      <c r="A667" s="1" t="n"/>
      <c r="B667" s="1" t="n"/>
      <c r="C667" s="1" t="n"/>
      <c r="D667" s="1" t="n"/>
      <c r="E667" s="1" t="n"/>
      <c r="F667" s="34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 ht="15.75" customHeight="1" s="38">
      <c r="A668" s="1" t="n"/>
      <c r="B668" s="1" t="n"/>
      <c r="C668" s="1" t="n"/>
      <c r="D668" s="1" t="n"/>
      <c r="E668" s="1" t="n"/>
      <c r="F668" s="34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 ht="15.75" customHeight="1" s="38">
      <c r="A669" s="1" t="n"/>
      <c r="B669" s="1" t="n"/>
      <c r="C669" s="1" t="n"/>
      <c r="D669" s="1" t="n"/>
      <c r="E669" s="1" t="n"/>
      <c r="F669" s="34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 ht="15.75" customHeight="1" s="38">
      <c r="A670" s="1" t="n"/>
      <c r="B670" s="1" t="n"/>
      <c r="C670" s="1" t="n"/>
      <c r="D670" s="1" t="n"/>
      <c r="E670" s="1" t="n"/>
      <c r="F670" s="34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 ht="15.75" customHeight="1" s="38">
      <c r="A671" s="1" t="n"/>
      <c r="B671" s="1" t="n"/>
      <c r="C671" s="1" t="n"/>
      <c r="D671" s="1" t="n"/>
      <c r="E671" s="1" t="n"/>
      <c r="F671" s="34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 ht="15.75" customHeight="1" s="38">
      <c r="A672" s="1" t="n"/>
      <c r="B672" s="1" t="n"/>
      <c r="C672" s="1" t="n"/>
      <c r="D672" s="1" t="n"/>
      <c r="E672" s="1" t="n"/>
      <c r="F672" s="34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 ht="15.75" customHeight="1" s="38">
      <c r="A673" s="1" t="n"/>
      <c r="B673" s="1" t="n"/>
      <c r="C673" s="1" t="n"/>
      <c r="D673" s="1" t="n"/>
      <c r="E673" s="1" t="n"/>
      <c r="F673" s="34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 ht="15.75" customHeight="1" s="38">
      <c r="A674" s="1" t="n"/>
      <c r="B674" s="1" t="n"/>
      <c r="C674" s="1" t="n"/>
      <c r="D674" s="1" t="n"/>
      <c r="E674" s="1" t="n"/>
      <c r="F674" s="34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 ht="15.75" customHeight="1" s="38">
      <c r="A675" s="1" t="n"/>
      <c r="B675" s="1" t="n"/>
      <c r="C675" s="1" t="n"/>
      <c r="D675" s="1" t="n"/>
      <c r="E675" s="1" t="n"/>
      <c r="F675" s="34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 ht="15.75" customHeight="1" s="38">
      <c r="A676" s="1" t="n"/>
      <c r="B676" s="1" t="n"/>
      <c r="C676" s="1" t="n"/>
      <c r="D676" s="1" t="n"/>
      <c r="E676" s="1" t="n"/>
      <c r="F676" s="34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 ht="15.75" customHeight="1" s="38">
      <c r="A677" s="1" t="n"/>
      <c r="B677" s="1" t="n"/>
      <c r="C677" s="1" t="n"/>
      <c r="D677" s="1" t="n"/>
      <c r="E677" s="1" t="n"/>
      <c r="F677" s="34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 ht="15.75" customHeight="1" s="38">
      <c r="A678" s="1" t="n"/>
      <c r="B678" s="1" t="n"/>
      <c r="C678" s="1" t="n"/>
      <c r="D678" s="1" t="n"/>
      <c r="E678" s="1" t="n"/>
      <c r="F678" s="34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 ht="15.75" customHeight="1" s="38">
      <c r="A679" s="1" t="n"/>
      <c r="B679" s="1" t="n"/>
      <c r="C679" s="1" t="n"/>
      <c r="D679" s="1" t="n"/>
      <c r="E679" s="1" t="n"/>
      <c r="F679" s="34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 ht="15.75" customHeight="1" s="38">
      <c r="A680" s="1" t="n"/>
      <c r="B680" s="1" t="n"/>
      <c r="C680" s="1" t="n"/>
      <c r="D680" s="1" t="n"/>
      <c r="E680" s="1" t="n"/>
      <c r="F680" s="34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 ht="15.75" customHeight="1" s="38">
      <c r="A681" s="1" t="n"/>
      <c r="B681" s="1" t="n"/>
      <c r="C681" s="1" t="n"/>
      <c r="D681" s="1" t="n"/>
      <c r="E681" s="1" t="n"/>
      <c r="F681" s="34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 ht="15.75" customHeight="1" s="38">
      <c r="A682" s="1" t="n"/>
      <c r="B682" s="1" t="n"/>
      <c r="C682" s="1" t="n"/>
      <c r="D682" s="1" t="n"/>
      <c r="E682" s="1" t="n"/>
      <c r="F682" s="34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 ht="15.75" customHeight="1" s="38">
      <c r="A683" s="1" t="n"/>
      <c r="B683" s="1" t="n"/>
      <c r="C683" s="1" t="n"/>
      <c r="D683" s="1" t="n"/>
      <c r="E683" s="1" t="n"/>
      <c r="F683" s="34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 ht="15.75" customHeight="1" s="38">
      <c r="A684" s="1" t="n"/>
      <c r="B684" s="1" t="n"/>
      <c r="C684" s="1" t="n"/>
      <c r="D684" s="1" t="n"/>
      <c r="E684" s="1" t="n"/>
      <c r="F684" s="34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 ht="15.75" customHeight="1" s="38">
      <c r="A685" s="1" t="n"/>
      <c r="B685" s="1" t="n"/>
      <c r="C685" s="1" t="n"/>
      <c r="D685" s="1" t="n"/>
      <c r="E685" s="1" t="n"/>
      <c r="F685" s="34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 ht="15.75" customHeight="1" s="38">
      <c r="A686" s="1" t="n"/>
      <c r="B686" s="1" t="n"/>
      <c r="C686" s="1" t="n"/>
      <c r="D686" s="1" t="n"/>
      <c r="E686" s="1" t="n"/>
      <c r="F686" s="34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 ht="15.75" customHeight="1" s="38">
      <c r="A687" s="1" t="n"/>
      <c r="B687" s="1" t="n"/>
      <c r="C687" s="1" t="n"/>
      <c r="D687" s="1" t="n"/>
      <c r="E687" s="1" t="n"/>
      <c r="F687" s="34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 ht="15.75" customHeight="1" s="38">
      <c r="A688" s="1" t="n"/>
      <c r="B688" s="1" t="n"/>
      <c r="C688" s="1" t="n"/>
      <c r="D688" s="1" t="n"/>
      <c r="E688" s="1" t="n"/>
      <c r="F688" s="34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 ht="15.75" customHeight="1" s="38">
      <c r="A689" s="1" t="n"/>
      <c r="B689" s="1" t="n"/>
      <c r="C689" s="1" t="n"/>
      <c r="D689" s="1" t="n"/>
      <c r="E689" s="1" t="n"/>
      <c r="F689" s="34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 ht="15.75" customHeight="1" s="38">
      <c r="A690" s="1" t="n"/>
      <c r="B690" s="1" t="n"/>
      <c r="C690" s="1" t="n"/>
      <c r="D690" s="1" t="n"/>
      <c r="E690" s="1" t="n"/>
      <c r="F690" s="34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 ht="15.75" customHeight="1" s="38">
      <c r="A691" s="1" t="n"/>
      <c r="B691" s="1" t="n"/>
      <c r="C691" s="1" t="n"/>
      <c r="D691" s="1" t="n"/>
      <c r="E691" s="1" t="n"/>
      <c r="F691" s="34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 ht="15.75" customHeight="1" s="38">
      <c r="A692" s="1" t="n"/>
      <c r="B692" s="1" t="n"/>
      <c r="C692" s="1" t="n"/>
      <c r="D692" s="1" t="n"/>
      <c r="E692" s="1" t="n"/>
      <c r="F692" s="34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 ht="15.75" customHeight="1" s="38">
      <c r="A693" s="1" t="n"/>
      <c r="B693" s="1" t="n"/>
      <c r="C693" s="1" t="n"/>
      <c r="D693" s="1" t="n"/>
      <c r="E693" s="1" t="n"/>
      <c r="F693" s="34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 ht="15.75" customHeight="1" s="38">
      <c r="A694" s="1" t="n"/>
      <c r="B694" s="1" t="n"/>
      <c r="C694" s="1" t="n"/>
      <c r="D694" s="1" t="n"/>
      <c r="E694" s="1" t="n"/>
      <c r="F694" s="34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 ht="15.75" customHeight="1" s="38">
      <c r="A695" s="1" t="n"/>
      <c r="B695" s="1" t="n"/>
      <c r="C695" s="1" t="n"/>
      <c r="D695" s="1" t="n"/>
      <c r="E695" s="1" t="n"/>
      <c r="F695" s="34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 ht="15.75" customHeight="1" s="38">
      <c r="A696" s="1" t="n"/>
      <c r="B696" s="1" t="n"/>
      <c r="C696" s="1" t="n"/>
      <c r="D696" s="1" t="n"/>
      <c r="E696" s="1" t="n"/>
      <c r="F696" s="34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 ht="15.75" customHeight="1" s="38">
      <c r="A697" s="1" t="n"/>
      <c r="B697" s="1" t="n"/>
      <c r="C697" s="1" t="n"/>
      <c r="D697" s="1" t="n"/>
      <c r="E697" s="1" t="n"/>
      <c r="F697" s="34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 ht="15.75" customHeight="1" s="38">
      <c r="A698" s="1" t="n"/>
      <c r="B698" s="1" t="n"/>
      <c r="C698" s="1" t="n"/>
      <c r="D698" s="1" t="n"/>
      <c r="E698" s="1" t="n"/>
      <c r="F698" s="34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 ht="15.75" customHeight="1" s="38">
      <c r="A699" s="1" t="n"/>
      <c r="B699" s="1" t="n"/>
      <c r="C699" s="1" t="n"/>
      <c r="D699" s="1" t="n"/>
      <c r="E699" s="1" t="n"/>
      <c r="F699" s="34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 ht="15.75" customHeight="1" s="38">
      <c r="A700" s="1" t="n"/>
      <c r="B700" s="1" t="n"/>
      <c r="C700" s="1" t="n"/>
      <c r="D700" s="1" t="n"/>
      <c r="E700" s="1" t="n"/>
      <c r="F700" s="34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 ht="15.75" customHeight="1" s="38">
      <c r="A701" s="1" t="n"/>
      <c r="B701" s="1" t="n"/>
      <c r="C701" s="1" t="n"/>
      <c r="D701" s="1" t="n"/>
      <c r="E701" s="1" t="n"/>
      <c r="F701" s="34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 ht="15.75" customHeight="1" s="38">
      <c r="A702" s="1" t="n"/>
      <c r="B702" s="1" t="n"/>
      <c r="C702" s="1" t="n"/>
      <c r="D702" s="1" t="n"/>
      <c r="E702" s="1" t="n"/>
      <c r="F702" s="34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 ht="15.75" customHeight="1" s="38">
      <c r="A703" s="1" t="n"/>
      <c r="B703" s="1" t="n"/>
      <c r="C703" s="1" t="n"/>
      <c r="D703" s="1" t="n"/>
      <c r="E703" s="1" t="n"/>
      <c r="F703" s="34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 ht="15.75" customHeight="1" s="38">
      <c r="A704" s="1" t="n"/>
      <c r="B704" s="1" t="n"/>
      <c r="C704" s="1" t="n"/>
      <c r="D704" s="1" t="n"/>
      <c r="E704" s="1" t="n"/>
      <c r="F704" s="34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 ht="15.75" customHeight="1" s="38">
      <c r="A705" s="1" t="n"/>
      <c r="B705" s="1" t="n"/>
      <c r="C705" s="1" t="n"/>
      <c r="D705" s="1" t="n"/>
      <c r="E705" s="1" t="n"/>
      <c r="F705" s="34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 ht="15.75" customHeight="1" s="38">
      <c r="A706" s="1" t="n"/>
      <c r="B706" s="1" t="n"/>
      <c r="C706" s="1" t="n"/>
      <c r="D706" s="1" t="n"/>
      <c r="E706" s="1" t="n"/>
      <c r="F706" s="34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 ht="15.75" customHeight="1" s="38">
      <c r="A707" s="1" t="n"/>
      <c r="B707" s="1" t="n"/>
      <c r="C707" s="1" t="n"/>
      <c r="D707" s="1" t="n"/>
      <c r="E707" s="1" t="n"/>
      <c r="F707" s="34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 ht="15.75" customHeight="1" s="38">
      <c r="A708" s="1" t="n"/>
      <c r="B708" s="1" t="n"/>
      <c r="C708" s="1" t="n"/>
      <c r="D708" s="1" t="n"/>
      <c r="E708" s="1" t="n"/>
      <c r="F708" s="34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 ht="15.75" customHeight="1" s="38">
      <c r="A709" s="1" t="n"/>
      <c r="B709" s="1" t="n"/>
      <c r="C709" s="1" t="n"/>
      <c r="D709" s="1" t="n"/>
      <c r="E709" s="1" t="n"/>
      <c r="F709" s="34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 ht="15.75" customHeight="1" s="38">
      <c r="A710" s="1" t="n"/>
      <c r="B710" s="1" t="n"/>
      <c r="C710" s="1" t="n"/>
      <c r="D710" s="1" t="n"/>
      <c r="E710" s="1" t="n"/>
      <c r="F710" s="34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 ht="15.75" customHeight="1" s="38">
      <c r="A711" s="1" t="n"/>
      <c r="B711" s="1" t="n"/>
      <c r="C711" s="1" t="n"/>
      <c r="D711" s="1" t="n"/>
      <c r="E711" s="1" t="n"/>
      <c r="F711" s="34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 ht="15.75" customHeight="1" s="38">
      <c r="A712" s="1" t="n"/>
      <c r="B712" s="1" t="n"/>
      <c r="C712" s="1" t="n"/>
      <c r="D712" s="1" t="n"/>
      <c r="E712" s="1" t="n"/>
      <c r="F712" s="34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 ht="15.75" customHeight="1" s="38">
      <c r="A713" s="1" t="n"/>
      <c r="B713" s="1" t="n"/>
      <c r="C713" s="1" t="n"/>
      <c r="D713" s="1" t="n"/>
      <c r="E713" s="1" t="n"/>
      <c r="F713" s="34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 ht="15.75" customHeight="1" s="38">
      <c r="A714" s="1" t="n"/>
      <c r="B714" s="1" t="n"/>
      <c r="C714" s="1" t="n"/>
      <c r="D714" s="1" t="n"/>
      <c r="E714" s="1" t="n"/>
      <c r="F714" s="34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 ht="15.75" customHeight="1" s="38">
      <c r="A715" s="1" t="n"/>
      <c r="B715" s="1" t="n"/>
      <c r="C715" s="1" t="n"/>
      <c r="D715" s="1" t="n"/>
      <c r="E715" s="1" t="n"/>
      <c r="F715" s="34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 ht="15.75" customHeight="1" s="38">
      <c r="A716" s="1" t="n"/>
      <c r="B716" s="1" t="n"/>
      <c r="C716" s="1" t="n"/>
      <c r="D716" s="1" t="n"/>
      <c r="E716" s="1" t="n"/>
      <c r="F716" s="34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 ht="15.75" customHeight="1" s="38">
      <c r="A717" s="1" t="n"/>
      <c r="B717" s="1" t="n"/>
      <c r="C717" s="1" t="n"/>
      <c r="D717" s="1" t="n"/>
      <c r="E717" s="1" t="n"/>
      <c r="F717" s="34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 ht="15.75" customHeight="1" s="38">
      <c r="A718" s="1" t="n"/>
      <c r="B718" s="1" t="n"/>
      <c r="C718" s="1" t="n"/>
      <c r="D718" s="1" t="n"/>
      <c r="E718" s="1" t="n"/>
      <c r="F718" s="34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 ht="15.75" customHeight="1" s="38">
      <c r="A719" s="1" t="n"/>
      <c r="B719" s="1" t="n"/>
      <c r="C719" s="1" t="n"/>
      <c r="D719" s="1" t="n"/>
      <c r="E719" s="1" t="n"/>
      <c r="F719" s="34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 ht="15.75" customHeight="1" s="38">
      <c r="A720" s="1" t="n"/>
      <c r="B720" s="1" t="n"/>
      <c r="C720" s="1" t="n"/>
      <c r="D720" s="1" t="n"/>
      <c r="E720" s="1" t="n"/>
      <c r="F720" s="34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 ht="15.75" customHeight="1" s="38">
      <c r="A721" s="1" t="n"/>
      <c r="B721" s="1" t="n"/>
      <c r="C721" s="1" t="n"/>
      <c r="D721" s="1" t="n"/>
      <c r="E721" s="1" t="n"/>
      <c r="F721" s="34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 ht="15.75" customHeight="1" s="38">
      <c r="A722" s="1" t="n"/>
      <c r="B722" s="1" t="n"/>
      <c r="C722" s="1" t="n"/>
      <c r="D722" s="1" t="n"/>
      <c r="E722" s="1" t="n"/>
      <c r="F722" s="34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 ht="15.75" customHeight="1" s="38">
      <c r="A723" s="1" t="n"/>
      <c r="B723" s="1" t="n"/>
      <c r="C723" s="1" t="n"/>
      <c r="D723" s="1" t="n"/>
      <c r="E723" s="1" t="n"/>
      <c r="F723" s="34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 ht="15.75" customHeight="1" s="38">
      <c r="A724" s="1" t="n"/>
      <c r="B724" s="1" t="n"/>
      <c r="C724" s="1" t="n"/>
      <c r="D724" s="1" t="n"/>
      <c r="E724" s="1" t="n"/>
      <c r="F724" s="34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 ht="15.75" customHeight="1" s="38">
      <c r="A725" s="1" t="n"/>
      <c r="B725" s="1" t="n"/>
      <c r="C725" s="1" t="n"/>
      <c r="D725" s="1" t="n"/>
      <c r="E725" s="1" t="n"/>
      <c r="F725" s="34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 ht="15.75" customHeight="1" s="38">
      <c r="A726" s="1" t="n"/>
      <c r="B726" s="1" t="n"/>
      <c r="C726" s="1" t="n"/>
      <c r="D726" s="1" t="n"/>
      <c r="E726" s="1" t="n"/>
      <c r="F726" s="34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 ht="15.75" customHeight="1" s="38">
      <c r="A727" s="1" t="n"/>
      <c r="B727" s="1" t="n"/>
      <c r="C727" s="1" t="n"/>
      <c r="D727" s="1" t="n"/>
      <c r="E727" s="1" t="n"/>
      <c r="F727" s="34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 ht="15.75" customHeight="1" s="38">
      <c r="A728" s="1" t="n"/>
      <c r="B728" s="1" t="n"/>
      <c r="C728" s="1" t="n"/>
      <c r="D728" s="1" t="n"/>
      <c r="E728" s="1" t="n"/>
      <c r="F728" s="34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 ht="15.75" customHeight="1" s="38">
      <c r="A729" s="1" t="n"/>
      <c r="B729" s="1" t="n"/>
      <c r="C729" s="1" t="n"/>
      <c r="D729" s="1" t="n"/>
      <c r="E729" s="1" t="n"/>
      <c r="F729" s="34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 ht="15.75" customHeight="1" s="38">
      <c r="A730" s="1" t="n"/>
      <c r="B730" s="1" t="n"/>
      <c r="C730" s="1" t="n"/>
      <c r="D730" s="1" t="n"/>
      <c r="E730" s="1" t="n"/>
      <c r="F730" s="34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 ht="15.75" customHeight="1" s="38">
      <c r="A731" s="1" t="n"/>
      <c r="B731" s="1" t="n"/>
      <c r="C731" s="1" t="n"/>
      <c r="D731" s="1" t="n"/>
      <c r="E731" s="1" t="n"/>
      <c r="F731" s="34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 ht="15.75" customHeight="1" s="38">
      <c r="A732" s="1" t="n"/>
      <c r="B732" s="1" t="n"/>
      <c r="C732" s="1" t="n"/>
      <c r="D732" s="1" t="n"/>
      <c r="E732" s="1" t="n"/>
      <c r="F732" s="34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 ht="15.75" customHeight="1" s="38">
      <c r="A733" s="1" t="n"/>
      <c r="B733" s="1" t="n"/>
      <c r="C733" s="1" t="n"/>
      <c r="D733" s="1" t="n"/>
      <c r="E733" s="1" t="n"/>
      <c r="F733" s="34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 ht="15.75" customHeight="1" s="38">
      <c r="A734" s="1" t="n"/>
      <c r="B734" s="1" t="n"/>
      <c r="C734" s="1" t="n"/>
      <c r="D734" s="1" t="n"/>
      <c r="E734" s="1" t="n"/>
      <c r="F734" s="34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 ht="15.75" customHeight="1" s="38">
      <c r="A735" s="1" t="n"/>
      <c r="B735" s="1" t="n"/>
      <c r="C735" s="1" t="n"/>
      <c r="D735" s="1" t="n"/>
      <c r="E735" s="1" t="n"/>
      <c r="F735" s="34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 ht="15.75" customHeight="1" s="38">
      <c r="A736" s="1" t="n"/>
      <c r="B736" s="1" t="n"/>
      <c r="C736" s="1" t="n"/>
      <c r="D736" s="1" t="n"/>
      <c r="E736" s="1" t="n"/>
      <c r="F736" s="34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 ht="15.75" customHeight="1" s="38">
      <c r="A737" s="1" t="n"/>
      <c r="B737" s="1" t="n"/>
      <c r="C737" s="1" t="n"/>
      <c r="D737" s="1" t="n"/>
      <c r="E737" s="1" t="n"/>
      <c r="F737" s="34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 ht="15.75" customHeight="1" s="38">
      <c r="A738" s="1" t="n"/>
      <c r="B738" s="1" t="n"/>
      <c r="C738" s="1" t="n"/>
      <c r="D738" s="1" t="n"/>
      <c r="E738" s="1" t="n"/>
      <c r="F738" s="34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 ht="15.75" customHeight="1" s="38">
      <c r="A739" s="1" t="n"/>
      <c r="B739" s="1" t="n"/>
      <c r="C739" s="1" t="n"/>
      <c r="D739" s="1" t="n"/>
      <c r="E739" s="1" t="n"/>
      <c r="F739" s="34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 ht="15.75" customHeight="1" s="38">
      <c r="A740" s="1" t="n"/>
      <c r="B740" s="1" t="n"/>
      <c r="C740" s="1" t="n"/>
      <c r="D740" s="1" t="n"/>
      <c r="E740" s="1" t="n"/>
      <c r="F740" s="34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 ht="15.75" customHeight="1" s="38">
      <c r="A741" s="1" t="n"/>
      <c r="B741" s="1" t="n"/>
      <c r="C741" s="1" t="n"/>
      <c r="D741" s="1" t="n"/>
      <c r="E741" s="1" t="n"/>
      <c r="F741" s="34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 ht="15.75" customHeight="1" s="38">
      <c r="A742" s="1" t="n"/>
      <c r="B742" s="1" t="n"/>
      <c r="C742" s="1" t="n"/>
      <c r="D742" s="1" t="n"/>
      <c r="E742" s="1" t="n"/>
      <c r="F742" s="34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 ht="15.75" customHeight="1" s="38">
      <c r="A743" s="1" t="n"/>
      <c r="B743" s="1" t="n"/>
      <c r="C743" s="1" t="n"/>
      <c r="D743" s="1" t="n"/>
      <c r="E743" s="1" t="n"/>
      <c r="F743" s="34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 ht="15.75" customHeight="1" s="38">
      <c r="A744" s="1" t="n"/>
      <c r="B744" s="1" t="n"/>
      <c r="C744" s="1" t="n"/>
      <c r="D744" s="1" t="n"/>
      <c r="E744" s="1" t="n"/>
      <c r="F744" s="34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 ht="15.75" customHeight="1" s="38">
      <c r="A745" s="1" t="n"/>
      <c r="B745" s="1" t="n"/>
      <c r="C745" s="1" t="n"/>
      <c r="D745" s="1" t="n"/>
      <c r="E745" s="1" t="n"/>
      <c r="F745" s="34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 ht="15.75" customHeight="1" s="38">
      <c r="A746" s="1" t="n"/>
      <c r="B746" s="1" t="n"/>
      <c r="C746" s="1" t="n"/>
      <c r="D746" s="1" t="n"/>
      <c r="E746" s="1" t="n"/>
      <c r="F746" s="34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 ht="15.75" customHeight="1" s="38">
      <c r="A747" s="1" t="n"/>
      <c r="B747" s="1" t="n"/>
      <c r="C747" s="1" t="n"/>
      <c r="D747" s="1" t="n"/>
      <c r="E747" s="1" t="n"/>
      <c r="F747" s="34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 ht="15.75" customHeight="1" s="38">
      <c r="A748" s="1" t="n"/>
      <c r="B748" s="1" t="n"/>
      <c r="C748" s="1" t="n"/>
      <c r="D748" s="1" t="n"/>
      <c r="E748" s="1" t="n"/>
      <c r="F748" s="34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 ht="15.75" customHeight="1" s="38">
      <c r="A749" s="1" t="n"/>
      <c r="B749" s="1" t="n"/>
      <c r="C749" s="1" t="n"/>
      <c r="D749" s="1" t="n"/>
      <c r="E749" s="1" t="n"/>
      <c r="F749" s="34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 ht="15.75" customHeight="1" s="38">
      <c r="A750" s="1" t="n"/>
      <c r="B750" s="1" t="n"/>
      <c r="C750" s="1" t="n"/>
      <c r="D750" s="1" t="n"/>
      <c r="E750" s="1" t="n"/>
      <c r="F750" s="34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 ht="15.75" customHeight="1" s="38">
      <c r="A751" s="1" t="n"/>
      <c r="B751" s="1" t="n"/>
      <c r="C751" s="1" t="n"/>
      <c r="D751" s="1" t="n"/>
      <c r="E751" s="1" t="n"/>
      <c r="F751" s="34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 ht="15.75" customHeight="1" s="38">
      <c r="A752" s="1" t="n"/>
      <c r="B752" s="1" t="n"/>
      <c r="C752" s="1" t="n"/>
      <c r="D752" s="1" t="n"/>
      <c r="E752" s="1" t="n"/>
      <c r="F752" s="34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 ht="15.75" customHeight="1" s="38">
      <c r="A753" s="1" t="n"/>
      <c r="B753" s="1" t="n"/>
      <c r="C753" s="1" t="n"/>
      <c r="D753" s="1" t="n"/>
      <c r="E753" s="1" t="n"/>
      <c r="F753" s="34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 ht="15.75" customHeight="1" s="38">
      <c r="A754" s="1" t="n"/>
      <c r="B754" s="1" t="n"/>
      <c r="C754" s="1" t="n"/>
      <c r="D754" s="1" t="n"/>
      <c r="E754" s="1" t="n"/>
      <c r="F754" s="34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 ht="15.75" customHeight="1" s="38">
      <c r="A755" s="1" t="n"/>
      <c r="B755" s="1" t="n"/>
      <c r="C755" s="1" t="n"/>
      <c r="D755" s="1" t="n"/>
      <c r="E755" s="1" t="n"/>
      <c r="F755" s="34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 ht="15.75" customHeight="1" s="38">
      <c r="A756" s="1" t="n"/>
      <c r="B756" s="1" t="n"/>
      <c r="C756" s="1" t="n"/>
      <c r="D756" s="1" t="n"/>
      <c r="E756" s="1" t="n"/>
      <c r="F756" s="34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 ht="15.75" customHeight="1" s="38">
      <c r="A757" s="1" t="n"/>
      <c r="B757" s="1" t="n"/>
      <c r="C757" s="1" t="n"/>
      <c r="D757" s="1" t="n"/>
      <c r="E757" s="1" t="n"/>
      <c r="F757" s="34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 ht="15.75" customHeight="1" s="38">
      <c r="A758" s="1" t="n"/>
      <c r="B758" s="1" t="n"/>
      <c r="C758" s="1" t="n"/>
      <c r="D758" s="1" t="n"/>
      <c r="E758" s="1" t="n"/>
      <c r="F758" s="34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 ht="15.75" customHeight="1" s="38">
      <c r="A759" s="1" t="n"/>
      <c r="B759" s="1" t="n"/>
      <c r="C759" s="1" t="n"/>
      <c r="D759" s="1" t="n"/>
      <c r="E759" s="1" t="n"/>
      <c r="F759" s="34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 ht="15.75" customHeight="1" s="38">
      <c r="A760" s="1" t="n"/>
      <c r="B760" s="1" t="n"/>
      <c r="C760" s="1" t="n"/>
      <c r="D760" s="1" t="n"/>
      <c r="E760" s="1" t="n"/>
      <c r="F760" s="34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 ht="15.75" customHeight="1" s="38">
      <c r="A761" s="1" t="n"/>
      <c r="B761" s="1" t="n"/>
      <c r="C761" s="1" t="n"/>
      <c r="D761" s="1" t="n"/>
      <c r="E761" s="1" t="n"/>
      <c r="F761" s="34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 ht="15.75" customHeight="1" s="38">
      <c r="A762" s="1" t="n"/>
      <c r="B762" s="1" t="n"/>
      <c r="C762" s="1" t="n"/>
      <c r="D762" s="1" t="n"/>
      <c r="E762" s="1" t="n"/>
      <c r="F762" s="34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 ht="15.75" customHeight="1" s="38">
      <c r="A763" s="1" t="n"/>
      <c r="B763" s="1" t="n"/>
      <c r="C763" s="1" t="n"/>
      <c r="D763" s="1" t="n"/>
      <c r="E763" s="1" t="n"/>
      <c r="F763" s="34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 ht="15.75" customHeight="1" s="38">
      <c r="A764" s="1" t="n"/>
      <c r="B764" s="1" t="n"/>
      <c r="C764" s="1" t="n"/>
      <c r="D764" s="1" t="n"/>
      <c r="E764" s="1" t="n"/>
      <c r="F764" s="34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 ht="15.75" customHeight="1" s="38">
      <c r="A765" s="1" t="n"/>
      <c r="B765" s="1" t="n"/>
      <c r="C765" s="1" t="n"/>
      <c r="D765" s="1" t="n"/>
      <c r="E765" s="1" t="n"/>
      <c r="F765" s="34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 ht="15.75" customHeight="1" s="38">
      <c r="A766" s="1" t="n"/>
      <c r="B766" s="1" t="n"/>
      <c r="C766" s="1" t="n"/>
      <c r="D766" s="1" t="n"/>
      <c r="E766" s="1" t="n"/>
      <c r="F766" s="34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 ht="15.75" customHeight="1" s="38">
      <c r="A767" s="1" t="n"/>
      <c r="B767" s="1" t="n"/>
      <c r="C767" s="1" t="n"/>
      <c r="D767" s="1" t="n"/>
      <c r="E767" s="1" t="n"/>
      <c r="F767" s="34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 ht="15.75" customHeight="1" s="38">
      <c r="A768" s="1" t="n"/>
      <c r="B768" s="1" t="n"/>
      <c r="C768" s="1" t="n"/>
      <c r="D768" s="1" t="n"/>
      <c r="E768" s="1" t="n"/>
      <c r="F768" s="34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 ht="15.75" customHeight="1" s="38">
      <c r="A769" s="1" t="n"/>
      <c r="B769" s="1" t="n"/>
      <c r="C769" s="1" t="n"/>
      <c r="D769" s="1" t="n"/>
      <c r="E769" s="1" t="n"/>
      <c r="F769" s="34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 ht="15.75" customHeight="1" s="38">
      <c r="A770" s="1" t="n"/>
      <c r="B770" s="1" t="n"/>
      <c r="C770" s="1" t="n"/>
      <c r="D770" s="1" t="n"/>
      <c r="E770" s="1" t="n"/>
      <c r="F770" s="34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 ht="15.75" customHeight="1" s="38">
      <c r="A771" s="1" t="n"/>
      <c r="B771" s="1" t="n"/>
      <c r="C771" s="1" t="n"/>
      <c r="D771" s="1" t="n"/>
      <c r="E771" s="1" t="n"/>
      <c r="F771" s="34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 ht="15.75" customHeight="1" s="38">
      <c r="A772" s="1" t="n"/>
      <c r="B772" s="1" t="n"/>
      <c r="C772" s="1" t="n"/>
      <c r="D772" s="1" t="n"/>
      <c r="E772" s="1" t="n"/>
      <c r="F772" s="34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 ht="15.75" customHeight="1" s="38">
      <c r="A773" s="1" t="n"/>
      <c r="B773" s="1" t="n"/>
      <c r="C773" s="1" t="n"/>
      <c r="D773" s="1" t="n"/>
      <c r="E773" s="1" t="n"/>
      <c r="F773" s="34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 ht="15.75" customHeight="1" s="38">
      <c r="A774" s="1" t="n"/>
      <c r="B774" s="1" t="n"/>
      <c r="C774" s="1" t="n"/>
      <c r="D774" s="1" t="n"/>
      <c r="E774" s="1" t="n"/>
      <c r="F774" s="34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 ht="15.75" customHeight="1" s="38">
      <c r="A775" s="1" t="n"/>
      <c r="B775" s="1" t="n"/>
      <c r="C775" s="1" t="n"/>
      <c r="D775" s="1" t="n"/>
      <c r="E775" s="1" t="n"/>
      <c r="F775" s="34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 ht="15.75" customHeight="1" s="38">
      <c r="A776" s="1" t="n"/>
      <c r="B776" s="1" t="n"/>
      <c r="C776" s="1" t="n"/>
      <c r="D776" s="1" t="n"/>
      <c r="E776" s="1" t="n"/>
      <c r="F776" s="34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 ht="15.75" customHeight="1" s="38">
      <c r="A777" s="1" t="n"/>
      <c r="B777" s="1" t="n"/>
      <c r="C777" s="1" t="n"/>
      <c r="D777" s="1" t="n"/>
      <c r="E777" s="1" t="n"/>
      <c r="F777" s="34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 ht="15.75" customHeight="1" s="38">
      <c r="A778" s="1" t="n"/>
      <c r="B778" s="1" t="n"/>
      <c r="C778" s="1" t="n"/>
      <c r="D778" s="1" t="n"/>
      <c r="E778" s="1" t="n"/>
      <c r="F778" s="34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 ht="15.75" customHeight="1" s="38">
      <c r="A779" s="1" t="n"/>
      <c r="B779" s="1" t="n"/>
      <c r="C779" s="1" t="n"/>
      <c r="D779" s="1" t="n"/>
      <c r="E779" s="1" t="n"/>
      <c r="F779" s="34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 ht="15.75" customHeight="1" s="38">
      <c r="A780" s="1" t="n"/>
      <c r="B780" s="1" t="n"/>
      <c r="C780" s="1" t="n"/>
      <c r="D780" s="1" t="n"/>
      <c r="E780" s="1" t="n"/>
      <c r="F780" s="34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 ht="15.75" customHeight="1" s="38">
      <c r="A781" s="1" t="n"/>
      <c r="B781" s="1" t="n"/>
      <c r="C781" s="1" t="n"/>
      <c r="D781" s="1" t="n"/>
      <c r="E781" s="1" t="n"/>
      <c r="F781" s="34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 ht="15.75" customHeight="1" s="38">
      <c r="A782" s="1" t="n"/>
      <c r="B782" s="1" t="n"/>
      <c r="C782" s="1" t="n"/>
      <c r="D782" s="1" t="n"/>
      <c r="E782" s="1" t="n"/>
      <c r="F782" s="34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 ht="15.75" customHeight="1" s="38">
      <c r="A783" s="1" t="n"/>
      <c r="B783" s="1" t="n"/>
      <c r="C783" s="1" t="n"/>
      <c r="D783" s="1" t="n"/>
      <c r="E783" s="1" t="n"/>
      <c r="F783" s="34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 ht="15.75" customHeight="1" s="38">
      <c r="A784" s="1" t="n"/>
      <c r="B784" s="1" t="n"/>
      <c r="C784" s="1" t="n"/>
      <c r="D784" s="1" t="n"/>
      <c r="E784" s="1" t="n"/>
      <c r="F784" s="34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 ht="15.75" customHeight="1" s="38">
      <c r="A785" s="1" t="n"/>
      <c r="B785" s="1" t="n"/>
      <c r="C785" s="1" t="n"/>
      <c r="D785" s="1" t="n"/>
      <c r="E785" s="1" t="n"/>
      <c r="F785" s="34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 ht="15.75" customHeight="1" s="38">
      <c r="A786" s="1" t="n"/>
      <c r="B786" s="1" t="n"/>
      <c r="C786" s="1" t="n"/>
      <c r="D786" s="1" t="n"/>
      <c r="E786" s="1" t="n"/>
      <c r="F786" s="34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 ht="15.75" customHeight="1" s="38">
      <c r="A787" s="1" t="n"/>
      <c r="B787" s="1" t="n"/>
      <c r="C787" s="1" t="n"/>
      <c r="D787" s="1" t="n"/>
      <c r="E787" s="1" t="n"/>
      <c r="F787" s="34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 ht="15.75" customHeight="1" s="38">
      <c r="A788" s="1" t="n"/>
      <c r="B788" s="1" t="n"/>
      <c r="C788" s="1" t="n"/>
      <c r="D788" s="1" t="n"/>
      <c r="E788" s="1" t="n"/>
      <c r="F788" s="34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 ht="15.75" customHeight="1" s="38">
      <c r="A789" s="1" t="n"/>
      <c r="B789" s="1" t="n"/>
      <c r="C789" s="1" t="n"/>
      <c r="D789" s="1" t="n"/>
      <c r="E789" s="1" t="n"/>
      <c r="F789" s="34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 ht="15.75" customHeight="1" s="38">
      <c r="A790" s="1" t="n"/>
      <c r="B790" s="1" t="n"/>
      <c r="C790" s="1" t="n"/>
      <c r="D790" s="1" t="n"/>
      <c r="E790" s="1" t="n"/>
      <c r="F790" s="34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 ht="15.75" customHeight="1" s="38">
      <c r="A791" s="1" t="n"/>
      <c r="B791" s="1" t="n"/>
      <c r="C791" s="1" t="n"/>
      <c r="D791" s="1" t="n"/>
      <c r="E791" s="1" t="n"/>
      <c r="F791" s="34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 ht="15.75" customHeight="1" s="38">
      <c r="A792" s="1" t="n"/>
      <c r="B792" s="1" t="n"/>
      <c r="C792" s="1" t="n"/>
      <c r="D792" s="1" t="n"/>
      <c r="E792" s="1" t="n"/>
      <c r="F792" s="34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 ht="15.75" customHeight="1" s="38">
      <c r="A793" s="1" t="n"/>
      <c r="B793" s="1" t="n"/>
      <c r="C793" s="1" t="n"/>
      <c r="D793" s="1" t="n"/>
      <c r="E793" s="1" t="n"/>
      <c r="F793" s="34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 ht="15.75" customHeight="1" s="38">
      <c r="A794" s="1" t="n"/>
      <c r="B794" s="1" t="n"/>
      <c r="C794" s="1" t="n"/>
      <c r="D794" s="1" t="n"/>
      <c r="E794" s="1" t="n"/>
      <c r="F794" s="34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 ht="15.75" customHeight="1" s="38">
      <c r="A795" s="1" t="n"/>
      <c r="B795" s="1" t="n"/>
      <c r="C795" s="1" t="n"/>
      <c r="D795" s="1" t="n"/>
      <c r="E795" s="1" t="n"/>
      <c r="F795" s="34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 ht="15.75" customHeight="1" s="38">
      <c r="A796" s="1" t="n"/>
      <c r="B796" s="1" t="n"/>
      <c r="C796" s="1" t="n"/>
      <c r="D796" s="1" t="n"/>
      <c r="E796" s="1" t="n"/>
      <c r="F796" s="34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 ht="15.75" customHeight="1" s="38">
      <c r="A797" s="1" t="n"/>
      <c r="B797" s="1" t="n"/>
      <c r="C797" s="1" t="n"/>
      <c r="D797" s="1" t="n"/>
      <c r="E797" s="1" t="n"/>
      <c r="F797" s="34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 ht="15.75" customHeight="1" s="38">
      <c r="A798" s="1" t="n"/>
      <c r="B798" s="1" t="n"/>
      <c r="C798" s="1" t="n"/>
      <c r="D798" s="1" t="n"/>
      <c r="E798" s="1" t="n"/>
      <c r="F798" s="34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 ht="15.75" customHeight="1" s="38">
      <c r="A799" s="1" t="n"/>
      <c r="B799" s="1" t="n"/>
      <c r="C799" s="1" t="n"/>
      <c r="D799" s="1" t="n"/>
      <c r="E799" s="1" t="n"/>
      <c r="F799" s="34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 ht="15.75" customHeight="1" s="38">
      <c r="A800" s="1" t="n"/>
      <c r="B800" s="1" t="n"/>
      <c r="C800" s="1" t="n"/>
      <c r="D800" s="1" t="n"/>
      <c r="E800" s="1" t="n"/>
      <c r="F800" s="34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 ht="15.75" customHeight="1" s="38">
      <c r="A801" s="1" t="n"/>
      <c r="B801" s="1" t="n"/>
      <c r="C801" s="1" t="n"/>
      <c r="D801" s="1" t="n"/>
      <c r="E801" s="1" t="n"/>
      <c r="F801" s="34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 ht="15.75" customHeight="1" s="38">
      <c r="A802" s="1" t="n"/>
      <c r="B802" s="1" t="n"/>
      <c r="C802" s="1" t="n"/>
      <c r="D802" s="1" t="n"/>
      <c r="E802" s="1" t="n"/>
      <c r="F802" s="34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 ht="15.75" customHeight="1" s="38">
      <c r="A803" s="1" t="n"/>
      <c r="B803" s="1" t="n"/>
      <c r="C803" s="1" t="n"/>
      <c r="D803" s="1" t="n"/>
      <c r="E803" s="1" t="n"/>
      <c r="F803" s="34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 ht="15.75" customHeight="1" s="38">
      <c r="A804" s="1" t="n"/>
      <c r="B804" s="1" t="n"/>
      <c r="C804" s="1" t="n"/>
      <c r="D804" s="1" t="n"/>
      <c r="E804" s="1" t="n"/>
      <c r="F804" s="34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 ht="15.75" customHeight="1" s="38">
      <c r="A805" s="1" t="n"/>
      <c r="B805" s="1" t="n"/>
      <c r="C805" s="1" t="n"/>
      <c r="D805" s="1" t="n"/>
      <c r="E805" s="1" t="n"/>
      <c r="F805" s="34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 ht="15.75" customHeight="1" s="38">
      <c r="A806" s="1" t="n"/>
      <c r="B806" s="1" t="n"/>
      <c r="C806" s="1" t="n"/>
      <c r="D806" s="1" t="n"/>
      <c r="E806" s="1" t="n"/>
      <c r="F806" s="34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 ht="15.75" customHeight="1" s="38">
      <c r="A807" s="1" t="n"/>
      <c r="B807" s="1" t="n"/>
      <c r="C807" s="1" t="n"/>
      <c r="D807" s="1" t="n"/>
      <c r="E807" s="1" t="n"/>
      <c r="F807" s="34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 ht="15.75" customHeight="1" s="38">
      <c r="A808" s="1" t="n"/>
      <c r="B808" s="1" t="n"/>
      <c r="C808" s="1" t="n"/>
      <c r="D808" s="1" t="n"/>
      <c r="E808" s="1" t="n"/>
      <c r="F808" s="34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 ht="15.75" customHeight="1" s="38">
      <c r="A809" s="1" t="n"/>
      <c r="B809" s="1" t="n"/>
      <c r="C809" s="1" t="n"/>
      <c r="D809" s="1" t="n"/>
      <c r="E809" s="1" t="n"/>
      <c r="F809" s="34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 ht="15.75" customHeight="1" s="38">
      <c r="A810" s="1" t="n"/>
      <c r="B810" s="1" t="n"/>
      <c r="C810" s="1" t="n"/>
      <c r="D810" s="1" t="n"/>
      <c r="E810" s="1" t="n"/>
      <c r="F810" s="34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 ht="15.75" customHeight="1" s="38">
      <c r="A811" s="1" t="n"/>
      <c r="B811" s="1" t="n"/>
      <c r="C811" s="1" t="n"/>
      <c r="D811" s="1" t="n"/>
      <c r="E811" s="1" t="n"/>
      <c r="F811" s="34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 ht="15.75" customHeight="1" s="38">
      <c r="A812" s="1" t="n"/>
      <c r="B812" s="1" t="n"/>
      <c r="C812" s="1" t="n"/>
      <c r="D812" s="1" t="n"/>
      <c r="E812" s="1" t="n"/>
      <c r="F812" s="34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 ht="15.75" customHeight="1" s="38">
      <c r="A813" s="1" t="n"/>
      <c r="B813" s="1" t="n"/>
      <c r="C813" s="1" t="n"/>
      <c r="D813" s="1" t="n"/>
      <c r="E813" s="1" t="n"/>
      <c r="F813" s="34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 ht="15.75" customHeight="1" s="38">
      <c r="A814" s="1" t="n"/>
      <c r="B814" s="1" t="n"/>
      <c r="C814" s="1" t="n"/>
      <c r="D814" s="1" t="n"/>
      <c r="E814" s="1" t="n"/>
      <c r="F814" s="34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 ht="15.75" customHeight="1" s="38">
      <c r="A815" s="1" t="n"/>
      <c r="B815" s="1" t="n"/>
      <c r="C815" s="1" t="n"/>
      <c r="D815" s="1" t="n"/>
      <c r="E815" s="1" t="n"/>
      <c r="F815" s="34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 ht="15.75" customHeight="1" s="38">
      <c r="A816" s="1" t="n"/>
      <c r="B816" s="1" t="n"/>
      <c r="C816" s="1" t="n"/>
      <c r="D816" s="1" t="n"/>
      <c r="E816" s="1" t="n"/>
      <c r="F816" s="34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 ht="15.75" customHeight="1" s="38">
      <c r="A817" s="1" t="n"/>
      <c r="B817" s="1" t="n"/>
      <c r="C817" s="1" t="n"/>
      <c r="D817" s="1" t="n"/>
      <c r="E817" s="1" t="n"/>
      <c r="F817" s="34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 ht="15.75" customHeight="1" s="38">
      <c r="A818" s="1" t="n"/>
      <c r="B818" s="1" t="n"/>
      <c r="C818" s="1" t="n"/>
      <c r="D818" s="1" t="n"/>
      <c r="E818" s="1" t="n"/>
      <c r="F818" s="34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 ht="15.75" customHeight="1" s="38">
      <c r="A819" s="1" t="n"/>
      <c r="B819" s="1" t="n"/>
      <c r="C819" s="1" t="n"/>
      <c r="D819" s="1" t="n"/>
      <c r="E819" s="1" t="n"/>
      <c r="F819" s="34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 ht="15.75" customHeight="1" s="38">
      <c r="A820" s="1" t="n"/>
      <c r="B820" s="1" t="n"/>
      <c r="C820" s="1" t="n"/>
      <c r="D820" s="1" t="n"/>
      <c r="E820" s="1" t="n"/>
      <c r="F820" s="34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 ht="15.75" customHeight="1" s="38">
      <c r="A821" s="1" t="n"/>
      <c r="B821" s="1" t="n"/>
      <c r="C821" s="1" t="n"/>
      <c r="D821" s="1" t="n"/>
      <c r="E821" s="1" t="n"/>
      <c r="F821" s="34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 ht="15.75" customHeight="1" s="38">
      <c r="A822" s="1" t="n"/>
      <c r="B822" s="1" t="n"/>
      <c r="C822" s="1" t="n"/>
      <c r="D822" s="1" t="n"/>
      <c r="E822" s="1" t="n"/>
      <c r="F822" s="34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 ht="15.75" customHeight="1" s="38">
      <c r="A823" s="1" t="n"/>
      <c r="B823" s="1" t="n"/>
      <c r="C823" s="1" t="n"/>
      <c r="D823" s="1" t="n"/>
      <c r="E823" s="1" t="n"/>
      <c r="F823" s="34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 ht="15.75" customHeight="1" s="38">
      <c r="A824" s="1" t="n"/>
      <c r="B824" s="1" t="n"/>
      <c r="C824" s="1" t="n"/>
      <c r="D824" s="1" t="n"/>
      <c r="E824" s="1" t="n"/>
      <c r="F824" s="34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 ht="15.75" customHeight="1" s="38">
      <c r="A825" s="1" t="n"/>
      <c r="B825" s="1" t="n"/>
      <c r="C825" s="1" t="n"/>
      <c r="D825" s="1" t="n"/>
      <c r="E825" s="1" t="n"/>
      <c r="F825" s="34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 ht="15.75" customHeight="1" s="38">
      <c r="A826" s="1" t="n"/>
      <c r="B826" s="1" t="n"/>
      <c r="C826" s="1" t="n"/>
      <c r="D826" s="1" t="n"/>
      <c r="E826" s="1" t="n"/>
      <c r="F826" s="34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 ht="15.75" customHeight="1" s="38">
      <c r="A827" s="1" t="n"/>
      <c r="B827" s="1" t="n"/>
      <c r="C827" s="1" t="n"/>
      <c r="D827" s="1" t="n"/>
      <c r="E827" s="1" t="n"/>
      <c r="F827" s="34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 ht="15.75" customHeight="1" s="38">
      <c r="A828" s="1" t="n"/>
      <c r="B828" s="1" t="n"/>
      <c r="C828" s="1" t="n"/>
      <c r="D828" s="1" t="n"/>
      <c r="E828" s="1" t="n"/>
      <c r="F828" s="34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 ht="15.75" customHeight="1" s="38">
      <c r="A829" s="1" t="n"/>
      <c r="B829" s="1" t="n"/>
      <c r="C829" s="1" t="n"/>
      <c r="D829" s="1" t="n"/>
      <c r="E829" s="1" t="n"/>
      <c r="F829" s="34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 ht="15.75" customHeight="1" s="38">
      <c r="A830" s="1" t="n"/>
      <c r="B830" s="1" t="n"/>
      <c r="C830" s="1" t="n"/>
      <c r="D830" s="1" t="n"/>
      <c r="E830" s="1" t="n"/>
      <c r="F830" s="34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 ht="15.75" customHeight="1" s="38">
      <c r="A831" s="1" t="n"/>
      <c r="B831" s="1" t="n"/>
      <c r="C831" s="1" t="n"/>
      <c r="D831" s="1" t="n"/>
      <c r="E831" s="1" t="n"/>
      <c r="F831" s="34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 ht="15.75" customHeight="1" s="38">
      <c r="A832" s="1" t="n"/>
      <c r="B832" s="1" t="n"/>
      <c r="C832" s="1" t="n"/>
      <c r="D832" s="1" t="n"/>
      <c r="E832" s="1" t="n"/>
      <c r="F832" s="34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 ht="15.75" customHeight="1" s="38">
      <c r="A833" s="1" t="n"/>
      <c r="B833" s="1" t="n"/>
      <c r="C833" s="1" t="n"/>
      <c r="D833" s="1" t="n"/>
      <c r="E833" s="1" t="n"/>
      <c r="F833" s="34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 ht="15.75" customHeight="1" s="38">
      <c r="A834" s="1" t="n"/>
      <c r="B834" s="1" t="n"/>
      <c r="C834" s="1" t="n"/>
      <c r="D834" s="1" t="n"/>
      <c r="E834" s="1" t="n"/>
      <c r="F834" s="34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 ht="15.75" customHeight="1" s="38">
      <c r="A835" s="1" t="n"/>
      <c r="B835" s="1" t="n"/>
      <c r="C835" s="1" t="n"/>
      <c r="D835" s="1" t="n"/>
      <c r="E835" s="1" t="n"/>
      <c r="F835" s="34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 ht="15.75" customHeight="1" s="38">
      <c r="A836" s="1" t="n"/>
      <c r="B836" s="1" t="n"/>
      <c r="C836" s="1" t="n"/>
      <c r="D836" s="1" t="n"/>
      <c r="E836" s="1" t="n"/>
      <c r="F836" s="34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 ht="15.75" customHeight="1" s="38">
      <c r="A837" s="1" t="n"/>
      <c r="B837" s="1" t="n"/>
      <c r="C837" s="1" t="n"/>
      <c r="D837" s="1" t="n"/>
      <c r="E837" s="1" t="n"/>
      <c r="F837" s="34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 ht="15.75" customHeight="1" s="38">
      <c r="A838" s="1" t="n"/>
      <c r="B838" s="1" t="n"/>
      <c r="C838" s="1" t="n"/>
      <c r="D838" s="1" t="n"/>
      <c r="E838" s="1" t="n"/>
      <c r="F838" s="34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 ht="15.75" customHeight="1" s="38">
      <c r="A839" s="1" t="n"/>
      <c r="B839" s="1" t="n"/>
      <c r="C839" s="1" t="n"/>
      <c r="D839" s="1" t="n"/>
      <c r="E839" s="1" t="n"/>
      <c r="F839" s="34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 ht="15.75" customHeight="1" s="38">
      <c r="A840" s="1" t="n"/>
      <c r="B840" s="1" t="n"/>
      <c r="C840" s="1" t="n"/>
      <c r="D840" s="1" t="n"/>
      <c r="E840" s="1" t="n"/>
      <c r="F840" s="34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 ht="15.75" customHeight="1" s="38">
      <c r="A841" s="1" t="n"/>
      <c r="B841" s="1" t="n"/>
      <c r="C841" s="1" t="n"/>
      <c r="D841" s="1" t="n"/>
      <c r="E841" s="1" t="n"/>
      <c r="F841" s="34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 ht="15.75" customHeight="1" s="38">
      <c r="A842" s="1" t="n"/>
      <c r="B842" s="1" t="n"/>
      <c r="C842" s="1" t="n"/>
      <c r="D842" s="1" t="n"/>
      <c r="E842" s="1" t="n"/>
      <c r="F842" s="34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 ht="15.75" customHeight="1" s="38">
      <c r="A843" s="1" t="n"/>
      <c r="B843" s="1" t="n"/>
      <c r="C843" s="1" t="n"/>
      <c r="D843" s="1" t="n"/>
      <c r="E843" s="1" t="n"/>
      <c r="F843" s="34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 ht="15.75" customHeight="1" s="38">
      <c r="A844" s="1" t="n"/>
      <c r="B844" s="1" t="n"/>
      <c r="C844" s="1" t="n"/>
      <c r="D844" s="1" t="n"/>
      <c r="E844" s="1" t="n"/>
      <c r="F844" s="34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 ht="15.75" customHeight="1" s="38">
      <c r="A845" s="1" t="n"/>
      <c r="B845" s="1" t="n"/>
      <c r="C845" s="1" t="n"/>
      <c r="D845" s="1" t="n"/>
      <c r="E845" s="1" t="n"/>
      <c r="F845" s="34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 ht="15.75" customHeight="1" s="38">
      <c r="A846" s="1" t="n"/>
      <c r="B846" s="1" t="n"/>
      <c r="C846" s="1" t="n"/>
      <c r="D846" s="1" t="n"/>
      <c r="E846" s="1" t="n"/>
      <c r="F846" s="34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 ht="15.75" customHeight="1" s="38">
      <c r="A847" s="1" t="n"/>
      <c r="B847" s="1" t="n"/>
      <c r="C847" s="1" t="n"/>
      <c r="D847" s="1" t="n"/>
      <c r="E847" s="1" t="n"/>
      <c r="F847" s="34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 ht="15.75" customHeight="1" s="38">
      <c r="A848" s="1" t="n"/>
      <c r="B848" s="1" t="n"/>
      <c r="C848" s="1" t="n"/>
      <c r="D848" s="1" t="n"/>
      <c r="E848" s="1" t="n"/>
      <c r="F848" s="34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 ht="15.75" customHeight="1" s="38">
      <c r="A849" s="1" t="n"/>
      <c r="B849" s="1" t="n"/>
      <c r="C849" s="1" t="n"/>
      <c r="D849" s="1" t="n"/>
      <c r="E849" s="1" t="n"/>
      <c r="F849" s="34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 ht="15.75" customHeight="1" s="38">
      <c r="A850" s="1" t="n"/>
      <c r="B850" s="1" t="n"/>
      <c r="C850" s="1" t="n"/>
      <c r="D850" s="1" t="n"/>
      <c r="E850" s="1" t="n"/>
      <c r="F850" s="34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 ht="15.75" customHeight="1" s="38">
      <c r="A851" s="1" t="n"/>
      <c r="B851" s="1" t="n"/>
      <c r="C851" s="1" t="n"/>
      <c r="D851" s="1" t="n"/>
      <c r="E851" s="1" t="n"/>
      <c r="F851" s="34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 ht="15.75" customHeight="1" s="38">
      <c r="A852" s="1" t="n"/>
      <c r="B852" s="1" t="n"/>
      <c r="C852" s="1" t="n"/>
      <c r="D852" s="1" t="n"/>
      <c r="E852" s="1" t="n"/>
      <c r="F852" s="34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 ht="15.75" customHeight="1" s="38">
      <c r="A853" s="1" t="n"/>
      <c r="B853" s="1" t="n"/>
      <c r="C853" s="1" t="n"/>
      <c r="D853" s="1" t="n"/>
      <c r="E853" s="1" t="n"/>
      <c r="F853" s="34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 ht="15.75" customHeight="1" s="38">
      <c r="A854" s="1" t="n"/>
      <c r="B854" s="1" t="n"/>
      <c r="C854" s="1" t="n"/>
      <c r="D854" s="1" t="n"/>
      <c r="E854" s="1" t="n"/>
      <c r="F854" s="34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 ht="15.75" customHeight="1" s="38">
      <c r="A855" s="1" t="n"/>
      <c r="B855" s="1" t="n"/>
      <c r="C855" s="1" t="n"/>
      <c r="D855" s="1" t="n"/>
      <c r="E855" s="1" t="n"/>
      <c r="F855" s="34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 ht="15.75" customHeight="1" s="38">
      <c r="A856" s="1" t="n"/>
      <c r="B856" s="1" t="n"/>
      <c r="C856" s="1" t="n"/>
      <c r="D856" s="1" t="n"/>
      <c r="E856" s="1" t="n"/>
      <c r="F856" s="34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 ht="15.75" customHeight="1" s="38">
      <c r="A857" s="1" t="n"/>
      <c r="B857" s="1" t="n"/>
      <c r="C857" s="1" t="n"/>
      <c r="D857" s="1" t="n"/>
      <c r="E857" s="1" t="n"/>
      <c r="F857" s="34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 ht="15.75" customHeight="1" s="38">
      <c r="A858" s="1" t="n"/>
      <c r="B858" s="1" t="n"/>
      <c r="C858" s="1" t="n"/>
      <c r="D858" s="1" t="n"/>
      <c r="E858" s="1" t="n"/>
      <c r="F858" s="34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 ht="15.75" customHeight="1" s="38">
      <c r="A859" s="1" t="n"/>
      <c r="B859" s="1" t="n"/>
      <c r="C859" s="1" t="n"/>
      <c r="D859" s="1" t="n"/>
      <c r="E859" s="1" t="n"/>
      <c r="F859" s="34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 ht="15.75" customHeight="1" s="38">
      <c r="A860" s="1" t="n"/>
      <c r="B860" s="1" t="n"/>
      <c r="C860" s="1" t="n"/>
      <c r="D860" s="1" t="n"/>
      <c r="E860" s="1" t="n"/>
      <c r="F860" s="34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 ht="15.75" customHeight="1" s="38">
      <c r="A861" s="1" t="n"/>
      <c r="B861" s="1" t="n"/>
      <c r="C861" s="1" t="n"/>
      <c r="D861" s="1" t="n"/>
      <c r="E861" s="1" t="n"/>
      <c r="F861" s="34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 ht="15.75" customHeight="1" s="38">
      <c r="A862" s="1" t="n"/>
      <c r="B862" s="1" t="n"/>
      <c r="C862" s="1" t="n"/>
      <c r="D862" s="1" t="n"/>
      <c r="E862" s="1" t="n"/>
      <c r="F862" s="34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 ht="15.75" customHeight="1" s="38">
      <c r="A863" s="1" t="n"/>
      <c r="B863" s="1" t="n"/>
      <c r="C863" s="1" t="n"/>
      <c r="D863" s="1" t="n"/>
      <c r="E863" s="1" t="n"/>
      <c r="F863" s="34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 ht="15.75" customHeight="1" s="38">
      <c r="A864" s="1" t="n"/>
      <c r="B864" s="1" t="n"/>
      <c r="C864" s="1" t="n"/>
      <c r="D864" s="1" t="n"/>
      <c r="E864" s="1" t="n"/>
      <c r="F864" s="34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 ht="15.75" customHeight="1" s="38">
      <c r="A865" s="1" t="n"/>
      <c r="B865" s="1" t="n"/>
      <c r="C865" s="1" t="n"/>
      <c r="D865" s="1" t="n"/>
      <c r="E865" s="1" t="n"/>
      <c r="F865" s="34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 ht="15.75" customHeight="1" s="38">
      <c r="A866" s="1" t="n"/>
      <c r="B866" s="1" t="n"/>
      <c r="C866" s="1" t="n"/>
      <c r="D866" s="1" t="n"/>
      <c r="E866" s="1" t="n"/>
      <c r="F866" s="34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 ht="15.75" customHeight="1" s="38">
      <c r="A867" s="1" t="n"/>
      <c r="B867" s="1" t="n"/>
      <c r="C867" s="1" t="n"/>
      <c r="D867" s="1" t="n"/>
      <c r="E867" s="1" t="n"/>
      <c r="F867" s="34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 ht="15.75" customHeight="1" s="38">
      <c r="A868" s="1" t="n"/>
      <c r="B868" s="1" t="n"/>
      <c r="C868" s="1" t="n"/>
      <c r="D868" s="1" t="n"/>
      <c r="E868" s="1" t="n"/>
      <c r="F868" s="34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 ht="15.75" customHeight="1" s="38">
      <c r="A869" s="1" t="n"/>
      <c r="B869" s="1" t="n"/>
      <c r="C869" s="1" t="n"/>
      <c r="D869" s="1" t="n"/>
      <c r="E869" s="1" t="n"/>
      <c r="F869" s="34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 ht="15.75" customHeight="1" s="38">
      <c r="A870" s="1" t="n"/>
      <c r="B870" s="1" t="n"/>
      <c r="C870" s="1" t="n"/>
      <c r="D870" s="1" t="n"/>
      <c r="E870" s="1" t="n"/>
      <c r="F870" s="34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 ht="15.75" customHeight="1" s="38">
      <c r="A871" s="1" t="n"/>
      <c r="B871" s="1" t="n"/>
      <c r="C871" s="1" t="n"/>
      <c r="D871" s="1" t="n"/>
      <c r="E871" s="1" t="n"/>
      <c r="F871" s="34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 ht="15.75" customHeight="1" s="38">
      <c r="A872" s="1" t="n"/>
      <c r="B872" s="1" t="n"/>
      <c r="C872" s="1" t="n"/>
      <c r="D872" s="1" t="n"/>
      <c r="E872" s="1" t="n"/>
      <c r="F872" s="34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 ht="15.75" customHeight="1" s="38">
      <c r="A873" s="1" t="n"/>
      <c r="B873" s="1" t="n"/>
      <c r="C873" s="1" t="n"/>
      <c r="D873" s="1" t="n"/>
      <c r="E873" s="1" t="n"/>
      <c r="F873" s="34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 ht="15.75" customHeight="1" s="38">
      <c r="A874" s="1" t="n"/>
      <c r="B874" s="1" t="n"/>
      <c r="C874" s="1" t="n"/>
      <c r="D874" s="1" t="n"/>
      <c r="E874" s="1" t="n"/>
      <c r="F874" s="34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 ht="15.75" customHeight="1" s="38">
      <c r="A875" s="1" t="n"/>
      <c r="B875" s="1" t="n"/>
      <c r="C875" s="1" t="n"/>
      <c r="D875" s="1" t="n"/>
      <c r="E875" s="1" t="n"/>
      <c r="F875" s="34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 ht="15.75" customHeight="1" s="38">
      <c r="A876" s="1" t="n"/>
      <c r="B876" s="1" t="n"/>
      <c r="C876" s="1" t="n"/>
      <c r="D876" s="1" t="n"/>
      <c r="E876" s="1" t="n"/>
      <c r="F876" s="34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 ht="15.75" customHeight="1" s="38">
      <c r="A877" s="1" t="n"/>
      <c r="B877" s="1" t="n"/>
      <c r="C877" s="1" t="n"/>
      <c r="D877" s="1" t="n"/>
      <c r="E877" s="1" t="n"/>
      <c r="F877" s="34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 ht="15.75" customHeight="1" s="38">
      <c r="A878" s="1" t="n"/>
      <c r="B878" s="1" t="n"/>
      <c r="C878" s="1" t="n"/>
      <c r="D878" s="1" t="n"/>
      <c r="E878" s="1" t="n"/>
      <c r="F878" s="34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 ht="15.75" customHeight="1" s="38">
      <c r="A879" s="1" t="n"/>
      <c r="B879" s="1" t="n"/>
      <c r="C879" s="1" t="n"/>
      <c r="D879" s="1" t="n"/>
      <c r="E879" s="1" t="n"/>
      <c r="F879" s="34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 ht="15.75" customHeight="1" s="38">
      <c r="A880" s="1" t="n"/>
      <c r="B880" s="1" t="n"/>
      <c r="C880" s="1" t="n"/>
      <c r="D880" s="1" t="n"/>
      <c r="E880" s="1" t="n"/>
      <c r="F880" s="34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 ht="15.75" customHeight="1" s="38">
      <c r="A881" s="1" t="n"/>
      <c r="B881" s="1" t="n"/>
      <c r="C881" s="1" t="n"/>
      <c r="D881" s="1" t="n"/>
      <c r="E881" s="1" t="n"/>
      <c r="F881" s="34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 ht="15.75" customHeight="1" s="38">
      <c r="A882" s="1" t="n"/>
      <c r="B882" s="1" t="n"/>
      <c r="C882" s="1" t="n"/>
      <c r="D882" s="1" t="n"/>
      <c r="E882" s="1" t="n"/>
      <c r="F882" s="34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 ht="15.75" customHeight="1" s="38">
      <c r="A883" s="1" t="n"/>
      <c r="B883" s="1" t="n"/>
      <c r="C883" s="1" t="n"/>
      <c r="D883" s="1" t="n"/>
      <c r="E883" s="1" t="n"/>
      <c r="F883" s="34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 ht="15.75" customHeight="1" s="38">
      <c r="A884" s="1" t="n"/>
      <c r="B884" s="1" t="n"/>
      <c r="C884" s="1" t="n"/>
      <c r="D884" s="1" t="n"/>
      <c r="E884" s="1" t="n"/>
      <c r="F884" s="34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 ht="15.75" customHeight="1" s="38">
      <c r="A885" s="1" t="n"/>
      <c r="B885" s="1" t="n"/>
      <c r="C885" s="1" t="n"/>
      <c r="D885" s="1" t="n"/>
      <c r="E885" s="1" t="n"/>
      <c r="F885" s="34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 ht="15.75" customHeight="1" s="38">
      <c r="A886" s="1" t="n"/>
      <c r="B886" s="1" t="n"/>
      <c r="C886" s="1" t="n"/>
      <c r="D886" s="1" t="n"/>
      <c r="E886" s="1" t="n"/>
      <c r="F886" s="34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 ht="15.75" customHeight="1" s="38">
      <c r="A887" s="1" t="n"/>
      <c r="B887" s="1" t="n"/>
      <c r="C887" s="1" t="n"/>
      <c r="D887" s="1" t="n"/>
      <c r="E887" s="1" t="n"/>
      <c r="F887" s="34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 ht="15.75" customHeight="1" s="38">
      <c r="A888" s="1" t="n"/>
      <c r="B888" s="1" t="n"/>
      <c r="C888" s="1" t="n"/>
      <c r="D888" s="1" t="n"/>
      <c r="E888" s="1" t="n"/>
      <c r="F888" s="34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 ht="15.75" customHeight="1" s="38">
      <c r="A889" s="1" t="n"/>
      <c r="B889" s="1" t="n"/>
      <c r="C889" s="1" t="n"/>
      <c r="D889" s="1" t="n"/>
      <c r="E889" s="1" t="n"/>
      <c r="F889" s="34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 ht="15.75" customHeight="1" s="38">
      <c r="A890" s="1" t="n"/>
      <c r="B890" s="1" t="n"/>
      <c r="C890" s="1" t="n"/>
      <c r="D890" s="1" t="n"/>
      <c r="E890" s="1" t="n"/>
      <c r="F890" s="34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 ht="15.75" customHeight="1" s="38">
      <c r="A891" s="1" t="n"/>
      <c r="B891" s="1" t="n"/>
      <c r="C891" s="1" t="n"/>
      <c r="D891" s="1" t="n"/>
      <c r="E891" s="1" t="n"/>
      <c r="F891" s="34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 ht="15.75" customHeight="1" s="38">
      <c r="A892" s="1" t="n"/>
      <c r="B892" s="1" t="n"/>
      <c r="C892" s="1" t="n"/>
      <c r="D892" s="1" t="n"/>
      <c r="E892" s="1" t="n"/>
      <c r="F892" s="34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 ht="15.75" customHeight="1" s="38">
      <c r="A893" s="1" t="n"/>
      <c r="B893" s="1" t="n"/>
      <c r="C893" s="1" t="n"/>
      <c r="D893" s="1" t="n"/>
      <c r="E893" s="1" t="n"/>
      <c r="F893" s="34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 ht="15.75" customHeight="1" s="38">
      <c r="A894" s="1" t="n"/>
      <c r="B894" s="1" t="n"/>
      <c r="C894" s="1" t="n"/>
      <c r="D894" s="1" t="n"/>
      <c r="E894" s="1" t="n"/>
      <c r="F894" s="34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 ht="15.75" customHeight="1" s="38">
      <c r="A895" s="1" t="n"/>
      <c r="B895" s="1" t="n"/>
      <c r="C895" s="1" t="n"/>
      <c r="D895" s="1" t="n"/>
      <c r="E895" s="1" t="n"/>
      <c r="F895" s="34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 ht="15.75" customHeight="1" s="38">
      <c r="A896" s="1" t="n"/>
      <c r="B896" s="1" t="n"/>
      <c r="C896" s="1" t="n"/>
      <c r="D896" s="1" t="n"/>
      <c r="E896" s="1" t="n"/>
      <c r="F896" s="34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 ht="15.75" customHeight="1" s="38">
      <c r="A897" s="1" t="n"/>
      <c r="B897" s="1" t="n"/>
      <c r="C897" s="1" t="n"/>
      <c r="D897" s="1" t="n"/>
      <c r="E897" s="1" t="n"/>
      <c r="F897" s="34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 ht="15.75" customHeight="1" s="38">
      <c r="A898" s="1" t="n"/>
      <c r="B898" s="1" t="n"/>
      <c r="C898" s="1" t="n"/>
      <c r="D898" s="1" t="n"/>
      <c r="E898" s="1" t="n"/>
      <c r="F898" s="34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 ht="15.75" customHeight="1" s="38">
      <c r="A899" s="1" t="n"/>
      <c r="B899" s="1" t="n"/>
      <c r="C899" s="1" t="n"/>
      <c r="D899" s="1" t="n"/>
      <c r="E899" s="1" t="n"/>
      <c r="F899" s="34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 ht="15.75" customHeight="1" s="38">
      <c r="A900" s="1" t="n"/>
      <c r="B900" s="1" t="n"/>
      <c r="C900" s="1" t="n"/>
      <c r="D900" s="1" t="n"/>
      <c r="E900" s="1" t="n"/>
      <c r="F900" s="34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 ht="15.75" customHeight="1" s="38">
      <c r="A901" s="1" t="n"/>
      <c r="B901" s="1" t="n"/>
      <c r="C901" s="1" t="n"/>
      <c r="D901" s="1" t="n"/>
      <c r="E901" s="1" t="n"/>
      <c r="F901" s="34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 ht="15.75" customHeight="1" s="38">
      <c r="A902" s="1" t="n"/>
      <c r="B902" s="1" t="n"/>
      <c r="C902" s="1" t="n"/>
      <c r="D902" s="1" t="n"/>
      <c r="E902" s="1" t="n"/>
      <c r="F902" s="34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 ht="15.75" customHeight="1" s="38">
      <c r="A903" s="1" t="n"/>
      <c r="B903" s="1" t="n"/>
      <c r="C903" s="1" t="n"/>
      <c r="D903" s="1" t="n"/>
      <c r="E903" s="1" t="n"/>
      <c r="F903" s="34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 ht="15.75" customHeight="1" s="38">
      <c r="A904" s="1" t="n"/>
      <c r="B904" s="1" t="n"/>
      <c r="C904" s="1" t="n"/>
      <c r="D904" s="1" t="n"/>
      <c r="E904" s="1" t="n"/>
      <c r="F904" s="34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 ht="15.75" customHeight="1" s="38">
      <c r="A905" s="1" t="n"/>
      <c r="B905" s="1" t="n"/>
      <c r="C905" s="1" t="n"/>
      <c r="D905" s="1" t="n"/>
      <c r="E905" s="1" t="n"/>
      <c r="F905" s="34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 ht="15.75" customHeight="1" s="38">
      <c r="A906" s="1" t="n"/>
      <c r="B906" s="1" t="n"/>
      <c r="C906" s="1" t="n"/>
      <c r="D906" s="1" t="n"/>
      <c r="E906" s="1" t="n"/>
      <c r="F906" s="34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 ht="15.75" customHeight="1" s="38">
      <c r="A907" s="1" t="n"/>
      <c r="B907" s="1" t="n"/>
      <c r="C907" s="1" t="n"/>
      <c r="D907" s="1" t="n"/>
      <c r="E907" s="1" t="n"/>
      <c r="F907" s="34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 ht="15.75" customHeight="1" s="38">
      <c r="A908" s="1" t="n"/>
      <c r="B908" s="1" t="n"/>
      <c r="C908" s="1" t="n"/>
      <c r="D908" s="1" t="n"/>
      <c r="E908" s="1" t="n"/>
      <c r="F908" s="34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 ht="15.75" customHeight="1" s="38">
      <c r="A909" s="1" t="n"/>
      <c r="B909" s="1" t="n"/>
      <c r="C909" s="1" t="n"/>
      <c r="D909" s="1" t="n"/>
      <c r="E909" s="1" t="n"/>
      <c r="F909" s="34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 ht="15.75" customHeight="1" s="38">
      <c r="A910" s="1" t="n"/>
      <c r="B910" s="1" t="n"/>
      <c r="C910" s="1" t="n"/>
      <c r="D910" s="1" t="n"/>
      <c r="E910" s="1" t="n"/>
      <c r="F910" s="34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 ht="15.75" customHeight="1" s="38">
      <c r="A911" s="1" t="n"/>
      <c r="B911" s="1" t="n"/>
      <c r="C911" s="1" t="n"/>
      <c r="D911" s="1" t="n"/>
      <c r="E911" s="1" t="n"/>
      <c r="F911" s="34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 ht="15.75" customHeight="1" s="38">
      <c r="A912" s="1" t="n"/>
      <c r="B912" s="1" t="n"/>
      <c r="C912" s="1" t="n"/>
      <c r="D912" s="1" t="n"/>
      <c r="E912" s="1" t="n"/>
      <c r="F912" s="34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 ht="15.75" customHeight="1" s="38">
      <c r="A913" s="1" t="n"/>
      <c r="B913" s="1" t="n"/>
      <c r="C913" s="1" t="n"/>
      <c r="D913" s="1" t="n"/>
      <c r="E913" s="1" t="n"/>
      <c r="F913" s="34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 ht="15.75" customHeight="1" s="38">
      <c r="A914" s="1" t="n"/>
      <c r="B914" s="1" t="n"/>
      <c r="C914" s="1" t="n"/>
      <c r="D914" s="1" t="n"/>
      <c r="E914" s="1" t="n"/>
      <c r="F914" s="34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 ht="15.75" customHeight="1" s="38">
      <c r="A915" s="1" t="n"/>
      <c r="B915" s="1" t="n"/>
      <c r="C915" s="1" t="n"/>
      <c r="D915" s="1" t="n"/>
      <c r="E915" s="1" t="n"/>
      <c r="F915" s="34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 ht="15.75" customHeight="1" s="38">
      <c r="A916" s="1" t="n"/>
      <c r="B916" s="1" t="n"/>
      <c r="C916" s="1" t="n"/>
      <c r="D916" s="1" t="n"/>
      <c r="E916" s="1" t="n"/>
      <c r="F916" s="34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 ht="15.75" customHeight="1" s="38">
      <c r="A917" s="1" t="n"/>
      <c r="B917" s="1" t="n"/>
      <c r="C917" s="1" t="n"/>
      <c r="D917" s="1" t="n"/>
      <c r="E917" s="1" t="n"/>
      <c r="F917" s="34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 ht="15.75" customHeight="1" s="38">
      <c r="A918" s="1" t="n"/>
      <c r="B918" s="1" t="n"/>
      <c r="C918" s="1" t="n"/>
      <c r="D918" s="1" t="n"/>
      <c r="E918" s="1" t="n"/>
      <c r="F918" s="34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 ht="15.75" customHeight="1" s="38">
      <c r="A919" s="1" t="n"/>
      <c r="B919" s="1" t="n"/>
      <c r="C919" s="1" t="n"/>
      <c r="D919" s="1" t="n"/>
      <c r="E919" s="1" t="n"/>
      <c r="F919" s="34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 ht="15.75" customHeight="1" s="38">
      <c r="A920" s="1" t="n"/>
      <c r="B920" s="1" t="n"/>
      <c r="C920" s="1" t="n"/>
      <c r="D920" s="1" t="n"/>
      <c r="E920" s="1" t="n"/>
      <c r="F920" s="34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 ht="15.75" customHeight="1" s="38">
      <c r="A921" s="1" t="n"/>
      <c r="B921" s="1" t="n"/>
      <c r="C921" s="1" t="n"/>
      <c r="D921" s="1" t="n"/>
      <c r="E921" s="1" t="n"/>
      <c r="F921" s="34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 ht="15.75" customHeight="1" s="38">
      <c r="A922" s="1" t="n"/>
      <c r="B922" s="1" t="n"/>
      <c r="C922" s="1" t="n"/>
      <c r="D922" s="1" t="n"/>
      <c r="E922" s="1" t="n"/>
      <c r="F922" s="34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 ht="15.75" customHeight="1" s="38">
      <c r="A923" s="1" t="n"/>
      <c r="B923" s="1" t="n"/>
      <c r="C923" s="1" t="n"/>
      <c r="D923" s="1" t="n"/>
      <c r="E923" s="1" t="n"/>
      <c r="F923" s="34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 ht="15.75" customHeight="1" s="38">
      <c r="A924" s="1" t="n"/>
      <c r="B924" s="1" t="n"/>
      <c r="C924" s="1" t="n"/>
      <c r="D924" s="1" t="n"/>
      <c r="E924" s="1" t="n"/>
      <c r="F924" s="34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 ht="15.75" customHeight="1" s="38">
      <c r="A925" s="1" t="n"/>
      <c r="B925" s="1" t="n"/>
      <c r="C925" s="1" t="n"/>
      <c r="D925" s="1" t="n"/>
      <c r="E925" s="1" t="n"/>
      <c r="F925" s="34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 ht="15.75" customHeight="1" s="38">
      <c r="A926" s="1" t="n"/>
      <c r="B926" s="1" t="n"/>
      <c r="C926" s="1" t="n"/>
      <c r="D926" s="1" t="n"/>
      <c r="E926" s="1" t="n"/>
      <c r="F926" s="34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 ht="15.75" customHeight="1" s="38">
      <c r="A927" s="1" t="n"/>
      <c r="B927" s="1" t="n"/>
      <c r="C927" s="1" t="n"/>
      <c r="D927" s="1" t="n"/>
      <c r="E927" s="1" t="n"/>
      <c r="F927" s="34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 ht="15.75" customHeight="1" s="38">
      <c r="A928" s="1" t="n"/>
      <c r="B928" s="1" t="n"/>
      <c r="C928" s="1" t="n"/>
      <c r="D928" s="1" t="n"/>
      <c r="E928" s="1" t="n"/>
      <c r="F928" s="34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 ht="15.75" customHeight="1" s="38">
      <c r="A929" s="1" t="n"/>
      <c r="B929" s="1" t="n"/>
      <c r="C929" s="1" t="n"/>
      <c r="D929" s="1" t="n"/>
      <c r="E929" s="1" t="n"/>
      <c r="F929" s="34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 ht="15.75" customHeight="1" s="38">
      <c r="A930" s="1" t="n"/>
      <c r="B930" s="1" t="n"/>
      <c r="C930" s="1" t="n"/>
      <c r="D930" s="1" t="n"/>
      <c r="E930" s="1" t="n"/>
      <c r="F930" s="34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 ht="15.75" customHeight="1" s="38">
      <c r="A931" s="1" t="n"/>
      <c r="B931" s="1" t="n"/>
      <c r="C931" s="1" t="n"/>
      <c r="D931" s="1" t="n"/>
      <c r="E931" s="1" t="n"/>
      <c r="F931" s="34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 ht="15.75" customHeight="1" s="38">
      <c r="A932" s="1" t="n"/>
      <c r="B932" s="1" t="n"/>
      <c r="C932" s="1" t="n"/>
      <c r="D932" s="1" t="n"/>
      <c r="E932" s="1" t="n"/>
      <c r="F932" s="34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 ht="15.75" customHeight="1" s="38">
      <c r="A933" s="1" t="n"/>
      <c r="B933" s="1" t="n"/>
      <c r="C933" s="1" t="n"/>
      <c r="D933" s="1" t="n"/>
      <c r="E933" s="1" t="n"/>
      <c r="F933" s="34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 ht="15.75" customHeight="1" s="38">
      <c r="A934" s="1" t="n"/>
      <c r="B934" s="1" t="n"/>
      <c r="C934" s="1" t="n"/>
      <c r="D934" s="1" t="n"/>
      <c r="E934" s="1" t="n"/>
      <c r="F934" s="34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 ht="15.75" customHeight="1" s="38">
      <c r="A935" s="1" t="n"/>
      <c r="B935" s="1" t="n"/>
      <c r="C935" s="1" t="n"/>
      <c r="D935" s="1" t="n"/>
      <c r="E935" s="1" t="n"/>
      <c r="F935" s="34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 ht="15.75" customHeight="1" s="38">
      <c r="A936" s="1" t="n"/>
      <c r="B936" s="1" t="n"/>
      <c r="C936" s="1" t="n"/>
      <c r="D936" s="1" t="n"/>
      <c r="E936" s="1" t="n"/>
      <c r="F936" s="34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 ht="15.75" customHeight="1" s="38">
      <c r="A937" s="1" t="n"/>
      <c r="B937" s="1" t="n"/>
      <c r="C937" s="1" t="n"/>
      <c r="D937" s="1" t="n"/>
      <c r="E937" s="1" t="n"/>
      <c r="F937" s="34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 ht="15.75" customHeight="1" s="38">
      <c r="A938" s="1" t="n"/>
      <c r="B938" s="1" t="n"/>
      <c r="C938" s="1" t="n"/>
      <c r="D938" s="1" t="n"/>
      <c r="E938" s="1" t="n"/>
      <c r="F938" s="34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 ht="15.75" customHeight="1" s="38">
      <c r="A939" s="1" t="n"/>
      <c r="B939" s="1" t="n"/>
      <c r="C939" s="1" t="n"/>
      <c r="D939" s="1" t="n"/>
      <c r="E939" s="1" t="n"/>
      <c r="F939" s="34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 ht="15.75" customHeight="1" s="38">
      <c r="A940" s="1" t="n"/>
      <c r="B940" s="1" t="n"/>
      <c r="C940" s="1" t="n"/>
      <c r="D940" s="1" t="n"/>
      <c r="E940" s="1" t="n"/>
      <c r="F940" s="34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 ht="15.75" customHeight="1" s="38">
      <c r="A941" s="1" t="n"/>
      <c r="B941" s="1" t="n"/>
      <c r="C941" s="1" t="n"/>
      <c r="D941" s="1" t="n"/>
      <c r="E941" s="1" t="n"/>
      <c r="F941" s="34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 ht="15.75" customHeight="1" s="38">
      <c r="A942" s="1" t="n"/>
      <c r="B942" s="1" t="n"/>
      <c r="C942" s="1" t="n"/>
      <c r="D942" s="1" t="n"/>
      <c r="E942" s="1" t="n"/>
      <c r="F942" s="34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 ht="15.75" customHeight="1" s="38">
      <c r="A943" s="1" t="n"/>
      <c r="B943" s="1" t="n"/>
      <c r="C943" s="1" t="n"/>
      <c r="D943" s="1" t="n"/>
      <c r="E943" s="1" t="n"/>
      <c r="F943" s="34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 ht="15.75" customHeight="1" s="38">
      <c r="A944" s="1" t="n"/>
      <c r="B944" s="1" t="n"/>
      <c r="C944" s="1" t="n"/>
      <c r="D944" s="1" t="n"/>
      <c r="E944" s="1" t="n"/>
      <c r="F944" s="34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 ht="15.75" customHeight="1" s="38">
      <c r="A945" s="1" t="n"/>
      <c r="B945" s="1" t="n"/>
      <c r="C945" s="1" t="n"/>
      <c r="D945" s="1" t="n"/>
      <c r="E945" s="1" t="n"/>
      <c r="F945" s="34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 ht="15.75" customHeight="1" s="38">
      <c r="A946" s="1" t="n"/>
      <c r="B946" s="1" t="n"/>
      <c r="C946" s="1" t="n"/>
      <c r="D946" s="1" t="n"/>
      <c r="E946" s="1" t="n"/>
      <c r="F946" s="34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 ht="15.75" customHeight="1" s="38">
      <c r="A947" s="1" t="n"/>
      <c r="B947" s="1" t="n"/>
      <c r="C947" s="1" t="n"/>
      <c r="D947" s="1" t="n"/>
      <c r="E947" s="1" t="n"/>
      <c r="F947" s="34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 ht="15.75" customHeight="1" s="38">
      <c r="A948" s="1" t="n"/>
      <c r="B948" s="1" t="n"/>
      <c r="C948" s="1" t="n"/>
      <c r="D948" s="1" t="n"/>
      <c r="E948" s="1" t="n"/>
      <c r="F948" s="34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 ht="15.75" customHeight="1" s="38">
      <c r="A949" s="1" t="n"/>
      <c r="B949" s="1" t="n"/>
      <c r="C949" s="1" t="n"/>
      <c r="D949" s="1" t="n"/>
      <c r="E949" s="1" t="n"/>
      <c r="F949" s="34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 ht="15.75" customHeight="1" s="38">
      <c r="A950" s="1" t="n"/>
      <c r="B950" s="1" t="n"/>
      <c r="C950" s="1" t="n"/>
      <c r="D950" s="1" t="n"/>
      <c r="E950" s="1" t="n"/>
      <c r="F950" s="34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 ht="15.75" customHeight="1" s="38">
      <c r="A951" s="1" t="n"/>
      <c r="B951" s="1" t="n"/>
      <c r="C951" s="1" t="n"/>
      <c r="D951" s="1" t="n"/>
      <c r="E951" s="1" t="n"/>
      <c r="F951" s="34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 ht="15.75" customHeight="1" s="38">
      <c r="A952" s="1" t="n"/>
      <c r="B952" s="1" t="n"/>
      <c r="C952" s="1" t="n"/>
      <c r="D952" s="1" t="n"/>
      <c r="E952" s="1" t="n"/>
      <c r="F952" s="34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 ht="15.75" customHeight="1" s="38">
      <c r="A953" s="1" t="n"/>
      <c r="B953" s="1" t="n"/>
      <c r="C953" s="1" t="n"/>
      <c r="D953" s="1" t="n"/>
      <c r="E953" s="1" t="n"/>
      <c r="F953" s="34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 ht="15.75" customHeight="1" s="38">
      <c r="A954" s="1" t="n"/>
      <c r="B954" s="1" t="n"/>
      <c r="C954" s="1" t="n"/>
      <c r="D954" s="1" t="n"/>
      <c r="E954" s="1" t="n"/>
      <c r="F954" s="34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 ht="15.75" customHeight="1" s="38">
      <c r="A955" s="1" t="n"/>
      <c r="B955" s="1" t="n"/>
      <c r="C955" s="1" t="n"/>
      <c r="D955" s="1" t="n"/>
      <c r="E955" s="1" t="n"/>
      <c r="F955" s="34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 ht="15.75" customHeight="1" s="38">
      <c r="A956" s="1" t="n"/>
      <c r="B956" s="1" t="n"/>
      <c r="C956" s="1" t="n"/>
      <c r="D956" s="1" t="n"/>
      <c r="E956" s="1" t="n"/>
      <c r="F956" s="34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 ht="15.75" customHeight="1" s="38">
      <c r="A957" s="1" t="n"/>
      <c r="B957" s="1" t="n"/>
      <c r="C957" s="1" t="n"/>
      <c r="D957" s="1" t="n"/>
      <c r="E957" s="1" t="n"/>
      <c r="F957" s="34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 ht="15.75" customHeight="1" s="38">
      <c r="A958" s="1" t="n"/>
      <c r="B958" s="1" t="n"/>
      <c r="C958" s="1" t="n"/>
      <c r="D958" s="1" t="n"/>
      <c r="E958" s="1" t="n"/>
      <c r="F958" s="34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 ht="15.75" customHeight="1" s="38">
      <c r="A959" s="1" t="n"/>
      <c r="B959" s="1" t="n"/>
      <c r="C959" s="1" t="n"/>
      <c r="D959" s="1" t="n"/>
      <c r="E959" s="1" t="n"/>
      <c r="F959" s="34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 ht="15.75" customHeight="1" s="38">
      <c r="A960" s="1" t="n"/>
      <c r="B960" s="1" t="n"/>
      <c r="C960" s="1" t="n"/>
      <c r="D960" s="1" t="n"/>
      <c r="E960" s="1" t="n"/>
      <c r="F960" s="34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 ht="15.75" customHeight="1" s="38">
      <c r="A961" s="1" t="n"/>
      <c r="B961" s="1" t="n"/>
      <c r="C961" s="1" t="n"/>
      <c r="D961" s="1" t="n"/>
      <c r="E961" s="1" t="n"/>
      <c r="F961" s="34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 ht="15.75" customHeight="1" s="38">
      <c r="A962" s="1" t="n"/>
      <c r="B962" s="1" t="n"/>
      <c r="C962" s="1" t="n"/>
      <c r="D962" s="1" t="n"/>
      <c r="E962" s="1" t="n"/>
      <c r="F962" s="34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 ht="15.75" customHeight="1" s="38">
      <c r="A963" s="1" t="n"/>
      <c r="B963" s="1" t="n"/>
      <c r="C963" s="1" t="n"/>
      <c r="D963" s="1" t="n"/>
      <c r="E963" s="1" t="n"/>
      <c r="F963" s="34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 ht="15.75" customHeight="1" s="38">
      <c r="A964" s="1" t="n"/>
      <c r="B964" s="1" t="n"/>
      <c r="C964" s="1" t="n"/>
      <c r="D964" s="1" t="n"/>
      <c r="E964" s="1" t="n"/>
      <c r="F964" s="34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 ht="15.75" customHeight="1" s="38">
      <c r="A965" s="1" t="n"/>
      <c r="B965" s="1" t="n"/>
      <c r="C965" s="1" t="n"/>
      <c r="D965" s="1" t="n"/>
      <c r="E965" s="1" t="n"/>
      <c r="F965" s="34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 ht="15.75" customHeight="1" s="38">
      <c r="A966" s="1" t="n"/>
      <c r="B966" s="1" t="n"/>
      <c r="C966" s="1" t="n"/>
      <c r="D966" s="1" t="n"/>
      <c r="E966" s="1" t="n"/>
      <c r="F966" s="34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 ht="15.75" customHeight="1" s="38">
      <c r="A967" s="1" t="n"/>
      <c r="B967" s="1" t="n"/>
      <c r="C967" s="1" t="n"/>
      <c r="D967" s="1" t="n"/>
      <c r="E967" s="1" t="n"/>
      <c r="F967" s="34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 ht="15.75" customHeight="1" s="38">
      <c r="A968" s="1" t="n"/>
      <c r="B968" s="1" t="n"/>
      <c r="C968" s="1" t="n"/>
      <c r="D968" s="1" t="n"/>
      <c r="E968" s="1" t="n"/>
      <c r="F968" s="34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 ht="15.75" customHeight="1" s="38">
      <c r="A969" s="1" t="n"/>
      <c r="B969" s="1" t="n"/>
      <c r="C969" s="1" t="n"/>
      <c r="D969" s="1" t="n"/>
      <c r="E969" s="1" t="n"/>
      <c r="F969" s="34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 ht="15.75" customHeight="1" s="38">
      <c r="A970" s="1" t="n"/>
      <c r="B970" s="1" t="n"/>
      <c r="C970" s="1" t="n"/>
      <c r="D970" s="1" t="n"/>
      <c r="E970" s="1" t="n"/>
      <c r="F970" s="34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 ht="15.75" customHeight="1" s="38">
      <c r="A971" s="1" t="n"/>
      <c r="B971" s="1" t="n"/>
      <c r="C971" s="1" t="n"/>
      <c r="D971" s="1" t="n"/>
      <c r="E971" s="1" t="n"/>
      <c r="F971" s="34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 ht="15.75" customHeight="1" s="38">
      <c r="A972" s="1" t="n"/>
      <c r="B972" s="1" t="n"/>
      <c r="C972" s="1" t="n"/>
      <c r="D972" s="1" t="n"/>
      <c r="E972" s="1" t="n"/>
      <c r="F972" s="34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 ht="15.75" customHeight="1" s="38">
      <c r="A973" s="1" t="n"/>
      <c r="B973" s="1" t="n"/>
      <c r="C973" s="1" t="n"/>
      <c r="D973" s="1" t="n"/>
      <c r="E973" s="1" t="n"/>
      <c r="F973" s="34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 ht="15.75" customHeight="1" s="38">
      <c r="A974" s="1" t="n"/>
      <c r="B974" s="1" t="n"/>
      <c r="C974" s="1" t="n"/>
      <c r="D974" s="1" t="n"/>
      <c r="E974" s="1" t="n"/>
      <c r="F974" s="34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 ht="15.75" customHeight="1" s="38">
      <c r="A975" s="1" t="n"/>
      <c r="B975" s="1" t="n"/>
      <c r="C975" s="1" t="n"/>
      <c r="D975" s="1" t="n"/>
      <c r="E975" s="1" t="n"/>
      <c r="F975" s="34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 ht="15.75" customHeight="1" s="38">
      <c r="A976" s="1" t="n"/>
      <c r="B976" s="1" t="n"/>
      <c r="C976" s="1" t="n"/>
      <c r="D976" s="1" t="n"/>
      <c r="E976" s="1" t="n"/>
      <c r="F976" s="34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 ht="15.75" customHeight="1" s="38">
      <c r="A977" s="1" t="n"/>
      <c r="B977" s="1" t="n"/>
      <c r="C977" s="1" t="n"/>
      <c r="D977" s="1" t="n"/>
      <c r="E977" s="1" t="n"/>
      <c r="F977" s="34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 ht="15.75" customHeight="1" s="38">
      <c r="A978" s="1" t="n"/>
      <c r="B978" s="1" t="n"/>
      <c r="C978" s="1" t="n"/>
      <c r="D978" s="1" t="n"/>
      <c r="E978" s="1" t="n"/>
      <c r="F978" s="34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 ht="15.75" customHeight="1" s="38">
      <c r="A979" s="1" t="n"/>
      <c r="B979" s="1" t="n"/>
      <c r="C979" s="1" t="n"/>
      <c r="D979" s="1" t="n"/>
      <c r="E979" s="1" t="n"/>
      <c r="F979" s="34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 ht="15.75" customHeight="1" s="38">
      <c r="A980" s="1" t="n"/>
      <c r="B980" s="1" t="n"/>
      <c r="C980" s="1" t="n"/>
      <c r="D980" s="1" t="n"/>
      <c r="E980" s="1" t="n"/>
      <c r="F980" s="34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 ht="15.75" customHeight="1" s="38">
      <c r="A981" s="1" t="n"/>
      <c r="B981" s="1" t="n"/>
      <c r="C981" s="1" t="n"/>
      <c r="D981" s="1" t="n"/>
      <c r="E981" s="1" t="n"/>
      <c r="F981" s="34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 ht="15.75" customHeight="1" s="38">
      <c r="A982" s="1" t="n"/>
      <c r="B982" s="1" t="n"/>
      <c r="C982" s="1" t="n"/>
      <c r="D982" s="1" t="n"/>
      <c r="E982" s="1" t="n"/>
      <c r="F982" s="34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 ht="15.75" customHeight="1" s="38">
      <c r="A983" s="1" t="n"/>
      <c r="B983" s="1" t="n"/>
      <c r="C983" s="1" t="n"/>
      <c r="D983" s="1" t="n"/>
      <c r="E983" s="1" t="n"/>
      <c r="F983" s="34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 ht="15.75" customHeight="1" s="38">
      <c r="A984" s="1" t="n"/>
      <c r="B984" s="1" t="n"/>
      <c r="C984" s="1" t="n"/>
      <c r="D984" s="1" t="n"/>
      <c r="E984" s="1" t="n"/>
      <c r="F984" s="34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 ht="15.75" customHeight="1" s="38">
      <c r="A985" s="1" t="n"/>
      <c r="B985" s="1" t="n"/>
      <c r="C985" s="1" t="n"/>
      <c r="D985" s="1" t="n"/>
      <c r="E985" s="1" t="n"/>
      <c r="F985" s="34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 ht="15.75" customHeight="1" s="38">
      <c r="A986" s="1" t="n"/>
      <c r="B986" s="1" t="n"/>
      <c r="C986" s="1" t="n"/>
      <c r="D986" s="1" t="n"/>
      <c r="E986" s="1" t="n"/>
      <c r="F986" s="34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 ht="15.75" customHeight="1" s="38">
      <c r="A987" s="1" t="n"/>
      <c r="B987" s="1" t="n"/>
      <c r="C987" s="1" t="n"/>
      <c r="D987" s="1" t="n"/>
      <c r="E987" s="1" t="n"/>
      <c r="F987" s="34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 ht="15.75" customHeight="1" s="38">
      <c r="A988" s="1" t="n"/>
      <c r="B988" s="1" t="n"/>
      <c r="C988" s="1" t="n"/>
      <c r="D988" s="1" t="n"/>
      <c r="E988" s="1" t="n"/>
      <c r="F988" s="34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 ht="15.75" customHeight="1" s="38">
      <c r="A989" s="1" t="n"/>
      <c r="B989" s="1" t="n"/>
      <c r="C989" s="1" t="n"/>
      <c r="D989" s="1" t="n"/>
      <c r="E989" s="1" t="n"/>
      <c r="F989" s="34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 ht="15.75" customHeight="1" s="38">
      <c r="A990" s="1" t="n"/>
      <c r="B990" s="1" t="n"/>
      <c r="C990" s="1" t="n"/>
      <c r="D990" s="1" t="n"/>
      <c r="E990" s="1" t="n"/>
      <c r="F990" s="34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 ht="15.75" customHeight="1" s="38">
      <c r="A991" s="1" t="n"/>
      <c r="B991" s="1" t="n"/>
      <c r="C991" s="1" t="n"/>
      <c r="D991" s="1" t="n"/>
      <c r="E991" s="1" t="n"/>
      <c r="F991" s="34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 ht="15.75" customHeight="1" s="38">
      <c r="A992" s="1" t="n"/>
      <c r="B992" s="1" t="n"/>
      <c r="C992" s="1" t="n"/>
      <c r="D992" s="1" t="n"/>
      <c r="E992" s="1" t="n"/>
      <c r="F992" s="34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 ht="15.75" customHeight="1" s="38">
      <c r="A993" s="1" t="n"/>
      <c r="B993" s="1" t="n"/>
      <c r="C993" s="1" t="n"/>
      <c r="D993" s="1" t="n"/>
      <c r="E993" s="1" t="n"/>
      <c r="F993" s="34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 ht="15.75" customHeight="1" s="38">
      <c r="A994" s="1" t="n"/>
      <c r="B994" s="1" t="n"/>
      <c r="C994" s="1" t="n"/>
      <c r="D994" s="1" t="n"/>
      <c r="E994" s="1" t="n"/>
      <c r="F994" s="34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 ht="15.75" customHeight="1" s="38">
      <c r="A995" s="1" t="n"/>
      <c r="B995" s="1" t="n"/>
      <c r="C995" s="1" t="n"/>
      <c r="D995" s="1" t="n"/>
      <c r="E995" s="1" t="n"/>
      <c r="F995" s="34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 ht="15.75" customHeight="1" s="38">
      <c r="A996" s="1" t="n"/>
      <c r="B996" s="1" t="n"/>
      <c r="C996" s="1" t="n"/>
      <c r="D996" s="1" t="n"/>
      <c r="E996" s="1" t="n"/>
      <c r="F996" s="34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 ht="15.75" customHeight="1" s="38">
      <c r="A997" s="1" t="n"/>
      <c r="B997" s="1" t="n"/>
      <c r="C997" s="1" t="n"/>
      <c r="D997" s="1" t="n"/>
      <c r="E997" s="1" t="n"/>
      <c r="F997" s="34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 ht="15.75" customHeight="1" s="38">
      <c r="A998" s="1" t="n"/>
      <c r="B998" s="1" t="n"/>
      <c r="C998" s="1" t="n"/>
      <c r="D998" s="1" t="n"/>
      <c r="E998" s="1" t="n"/>
      <c r="F998" s="34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 ht="15.75" customHeight="1" s="38">
      <c r="A999" s="1" t="n"/>
      <c r="B999" s="1" t="n"/>
      <c r="C999" s="1" t="n"/>
      <c r="D999" s="1" t="n"/>
      <c r="E999" s="1" t="n"/>
      <c r="F999" s="34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 ht="15.75" customHeight="1" s="38">
      <c r="A1000" s="1" t="n"/>
      <c r="B1000" s="1" t="n"/>
      <c r="C1000" s="1" t="n"/>
      <c r="D1000" s="1" t="n"/>
      <c r="E1000" s="1" t="n"/>
      <c r="F1000" s="34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</sheetData>
  <mergeCells count="1">
    <mergeCell ref="E185:M185"/>
  </mergeCell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1" r:id="rId78"/>
    <hyperlink xmlns:r="http://schemas.openxmlformats.org/officeDocument/2006/relationships" ref="M82" r:id="rId79"/>
    <hyperlink xmlns:r="http://schemas.openxmlformats.org/officeDocument/2006/relationships" ref="M83" r:id="rId80"/>
    <hyperlink xmlns:r="http://schemas.openxmlformats.org/officeDocument/2006/relationships" ref="M84" r:id="rId81"/>
    <hyperlink xmlns:r="http://schemas.openxmlformats.org/officeDocument/2006/relationships" ref="M85" r:id="rId82"/>
    <hyperlink xmlns:r="http://schemas.openxmlformats.org/officeDocument/2006/relationships" ref="M86" r:id="rId83"/>
    <hyperlink xmlns:r="http://schemas.openxmlformats.org/officeDocument/2006/relationships" ref="M87" r:id="rId84"/>
    <hyperlink xmlns:r="http://schemas.openxmlformats.org/officeDocument/2006/relationships" ref="M88" r:id="rId85"/>
    <hyperlink xmlns:r="http://schemas.openxmlformats.org/officeDocument/2006/relationships" ref="M89" r:id="rId86"/>
    <hyperlink xmlns:r="http://schemas.openxmlformats.org/officeDocument/2006/relationships" ref="M90" r:id="rId87"/>
    <hyperlink xmlns:r="http://schemas.openxmlformats.org/officeDocument/2006/relationships" ref="M91" r:id="rId88"/>
    <hyperlink xmlns:r="http://schemas.openxmlformats.org/officeDocument/2006/relationships" ref="M92" r:id="rId89"/>
    <hyperlink xmlns:r="http://schemas.openxmlformats.org/officeDocument/2006/relationships" ref="M93" r:id="rId90"/>
    <hyperlink xmlns:r="http://schemas.openxmlformats.org/officeDocument/2006/relationships" ref="M94" r:id="rId91"/>
    <hyperlink xmlns:r="http://schemas.openxmlformats.org/officeDocument/2006/relationships" ref="M95" r:id="rId92"/>
    <hyperlink xmlns:r="http://schemas.openxmlformats.org/officeDocument/2006/relationships" ref="M96" r:id="rId93"/>
    <hyperlink xmlns:r="http://schemas.openxmlformats.org/officeDocument/2006/relationships" ref="M97" r:id="rId94"/>
    <hyperlink xmlns:r="http://schemas.openxmlformats.org/officeDocument/2006/relationships" ref="M98" r:id="rId95"/>
    <hyperlink xmlns:r="http://schemas.openxmlformats.org/officeDocument/2006/relationships" ref="M99" r:id="rId96"/>
    <hyperlink xmlns:r="http://schemas.openxmlformats.org/officeDocument/2006/relationships" ref="M100" r:id="rId97"/>
    <hyperlink xmlns:r="http://schemas.openxmlformats.org/officeDocument/2006/relationships" ref="M101" r:id="rId98"/>
    <hyperlink xmlns:r="http://schemas.openxmlformats.org/officeDocument/2006/relationships" ref="M102" r:id="rId99"/>
    <hyperlink xmlns:r="http://schemas.openxmlformats.org/officeDocument/2006/relationships" ref="M103" r:id="rId100"/>
    <hyperlink xmlns:r="http://schemas.openxmlformats.org/officeDocument/2006/relationships" ref="M104" r:id="rId101"/>
    <hyperlink xmlns:r="http://schemas.openxmlformats.org/officeDocument/2006/relationships" ref="M105" r:id="rId102"/>
    <hyperlink xmlns:r="http://schemas.openxmlformats.org/officeDocument/2006/relationships" ref="M106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6" r:id="rId121"/>
    <hyperlink xmlns:r="http://schemas.openxmlformats.org/officeDocument/2006/relationships" ref="M127" r:id="rId122"/>
    <hyperlink xmlns:r="http://schemas.openxmlformats.org/officeDocument/2006/relationships" ref="M128" r:id="rId123"/>
    <hyperlink xmlns:r="http://schemas.openxmlformats.org/officeDocument/2006/relationships" ref="M129" r:id="rId124"/>
    <hyperlink xmlns:r="http://schemas.openxmlformats.org/officeDocument/2006/relationships" ref="M130" r:id="rId125"/>
    <hyperlink xmlns:r="http://schemas.openxmlformats.org/officeDocument/2006/relationships" ref="M131" r:id="rId126"/>
    <hyperlink xmlns:r="http://schemas.openxmlformats.org/officeDocument/2006/relationships" ref="M132" r:id="rId127"/>
    <hyperlink xmlns:r="http://schemas.openxmlformats.org/officeDocument/2006/relationships" ref="M133" r:id="rId128"/>
    <hyperlink xmlns:r="http://schemas.openxmlformats.org/officeDocument/2006/relationships" ref="M134" r:id="rId129"/>
    <hyperlink xmlns:r="http://schemas.openxmlformats.org/officeDocument/2006/relationships" ref="M135" r:id="rId130"/>
    <hyperlink xmlns:r="http://schemas.openxmlformats.org/officeDocument/2006/relationships" ref="M136" r:id="rId131"/>
    <hyperlink xmlns:r="http://schemas.openxmlformats.org/officeDocument/2006/relationships" ref="M137" r:id="rId132"/>
    <hyperlink xmlns:r="http://schemas.openxmlformats.org/officeDocument/2006/relationships" ref="M138" r:id="rId133"/>
    <hyperlink xmlns:r="http://schemas.openxmlformats.org/officeDocument/2006/relationships" ref="M139" r:id="rId134"/>
    <hyperlink xmlns:r="http://schemas.openxmlformats.org/officeDocument/2006/relationships" ref="M140" r:id="rId135"/>
    <hyperlink xmlns:r="http://schemas.openxmlformats.org/officeDocument/2006/relationships" ref="M141" r:id="rId136"/>
    <hyperlink xmlns:r="http://schemas.openxmlformats.org/officeDocument/2006/relationships" ref="M142" r:id="rId137"/>
    <hyperlink xmlns:r="http://schemas.openxmlformats.org/officeDocument/2006/relationships" ref="M143" r:id="rId138"/>
    <hyperlink xmlns:r="http://schemas.openxmlformats.org/officeDocument/2006/relationships" ref="M144" r:id="rId139"/>
    <hyperlink xmlns:r="http://schemas.openxmlformats.org/officeDocument/2006/relationships" ref="M145" r:id="rId140"/>
    <hyperlink xmlns:r="http://schemas.openxmlformats.org/officeDocument/2006/relationships" ref="M146" r:id="rId141"/>
    <hyperlink xmlns:r="http://schemas.openxmlformats.org/officeDocument/2006/relationships" ref="M147" r:id="rId142"/>
    <hyperlink xmlns:r="http://schemas.openxmlformats.org/officeDocument/2006/relationships" ref="M148" r:id="rId143"/>
    <hyperlink xmlns:r="http://schemas.openxmlformats.org/officeDocument/2006/relationships" ref="M149" r:id="rId144"/>
    <hyperlink xmlns:r="http://schemas.openxmlformats.org/officeDocument/2006/relationships" ref="M150" r:id="rId145"/>
    <hyperlink xmlns:r="http://schemas.openxmlformats.org/officeDocument/2006/relationships" ref="M151" r:id="rId146"/>
    <hyperlink xmlns:r="http://schemas.openxmlformats.org/officeDocument/2006/relationships" ref="M152" r:id="rId147"/>
    <hyperlink xmlns:r="http://schemas.openxmlformats.org/officeDocument/2006/relationships" ref="M153" r:id="rId148"/>
    <hyperlink xmlns:r="http://schemas.openxmlformats.org/officeDocument/2006/relationships" ref="M154" r:id="rId149"/>
    <hyperlink xmlns:r="http://schemas.openxmlformats.org/officeDocument/2006/relationships" ref="M155" r:id="rId150"/>
    <hyperlink xmlns:r="http://schemas.openxmlformats.org/officeDocument/2006/relationships" ref="M156" r:id="rId151"/>
    <hyperlink xmlns:r="http://schemas.openxmlformats.org/officeDocument/2006/relationships" ref="M157" r:id="rId152"/>
    <hyperlink xmlns:r="http://schemas.openxmlformats.org/officeDocument/2006/relationships" ref="M158" r:id="rId153"/>
    <hyperlink xmlns:r="http://schemas.openxmlformats.org/officeDocument/2006/relationships" ref="M159" r:id="rId154"/>
    <hyperlink xmlns:r="http://schemas.openxmlformats.org/officeDocument/2006/relationships" ref="M160" r:id="rId155"/>
    <hyperlink xmlns:r="http://schemas.openxmlformats.org/officeDocument/2006/relationships" ref="M161" r:id="rId156"/>
    <hyperlink xmlns:r="http://schemas.openxmlformats.org/officeDocument/2006/relationships" ref="M162" r:id="rId157"/>
    <hyperlink xmlns:r="http://schemas.openxmlformats.org/officeDocument/2006/relationships" ref="M163" r:id="rId158"/>
    <hyperlink xmlns:r="http://schemas.openxmlformats.org/officeDocument/2006/relationships" ref="M164" r:id="rId159"/>
    <hyperlink xmlns:r="http://schemas.openxmlformats.org/officeDocument/2006/relationships" ref="M165" r:id="rId160"/>
    <hyperlink xmlns:r="http://schemas.openxmlformats.org/officeDocument/2006/relationships" ref="M166" r:id="rId161"/>
    <hyperlink xmlns:r="http://schemas.openxmlformats.org/officeDocument/2006/relationships" ref="M167" r:id="rId162"/>
    <hyperlink xmlns:r="http://schemas.openxmlformats.org/officeDocument/2006/relationships" ref="M168" r:id="rId163"/>
    <hyperlink xmlns:r="http://schemas.openxmlformats.org/officeDocument/2006/relationships" ref="M169" r:id="rId164"/>
    <hyperlink xmlns:r="http://schemas.openxmlformats.org/officeDocument/2006/relationships" ref="M170" r:id="rId165"/>
    <hyperlink xmlns:r="http://schemas.openxmlformats.org/officeDocument/2006/relationships" ref="M171" r:id="rId166"/>
    <hyperlink xmlns:r="http://schemas.openxmlformats.org/officeDocument/2006/relationships" ref="M172" r:id="rId167"/>
    <hyperlink xmlns:r="http://schemas.openxmlformats.org/officeDocument/2006/relationships" ref="M173" r:id="rId168"/>
    <hyperlink xmlns:r="http://schemas.openxmlformats.org/officeDocument/2006/relationships" ref="M174" r:id="rId169"/>
    <hyperlink xmlns:r="http://schemas.openxmlformats.org/officeDocument/2006/relationships" ref="M175" r:id="rId170"/>
    <hyperlink xmlns:r="http://schemas.openxmlformats.org/officeDocument/2006/relationships" ref="M176" r:id="rId171"/>
    <hyperlink xmlns:r="http://schemas.openxmlformats.org/officeDocument/2006/relationships" ref="M177" r:id="rId172"/>
    <hyperlink xmlns:r="http://schemas.openxmlformats.org/officeDocument/2006/relationships" ref="M178" r:id="rId173"/>
    <hyperlink xmlns:r="http://schemas.openxmlformats.org/officeDocument/2006/relationships" ref="M179" r:id="rId174"/>
    <hyperlink xmlns:r="http://schemas.openxmlformats.org/officeDocument/2006/relationships" ref="M180" r:id="rId175"/>
    <hyperlink xmlns:r="http://schemas.openxmlformats.org/officeDocument/2006/relationships" ref="M181" r:id="rId176"/>
    <hyperlink xmlns:r="http://schemas.openxmlformats.org/officeDocument/2006/relationships" ref="M182" r:id="rId177"/>
    <hyperlink xmlns:r="http://schemas.openxmlformats.org/officeDocument/2006/relationships" ref="M183" r:id="rId178"/>
  </hyperlinks>
  <pageMargins left="0.75" right="0.75" top="1" bottom="1" header="0" footer="0"/>
  <pageSetup orientation="portrait" paperSize="9"/>
  <drawing xmlns:r="http://schemas.openxmlformats.org/officeDocument/2006/relationships" r:id="rId17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8" min="1" max="1"/>
    <col width="7" customWidth="1" style="38" min="2" max="2"/>
    <col width="30" customWidth="1" style="38" min="3" max="3"/>
    <col width="80" customWidth="1" style="38" min="4" max="4"/>
    <col width="74" customWidth="1" style="38" min="5" max="5"/>
    <col width="8.710000000000001" customWidth="1" style="38" min="6" max="6"/>
  </cols>
  <sheetData>
    <row r="1" ht="15" customHeight="1" s="38">
      <c r="A1" s="3" t="inlineStr">
        <is>
          <t>Tipo</t>
        </is>
      </c>
      <c r="B1" s="3" t="inlineStr">
        <is>
          <t>Ctrl</t>
        </is>
      </c>
      <c r="C1" s="3" t="inlineStr">
        <is>
          <t>Descrição</t>
        </is>
      </c>
      <c r="D1" s="3" t="inlineStr">
        <is>
          <t>Detalhe / ação recomendada</t>
        </is>
      </c>
      <c r="E1" s="3" t="inlineStr">
        <is>
          <t>PRINT (planilha original × extrato)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14.75" customHeight="1" s="38">
      <c r="A2" s="7" t="inlineStr">
        <is>
          <t>Divergência de valor</t>
        </is>
      </c>
      <c r="B2" s="7" t="n">
        <v>15</v>
      </c>
      <c r="C2" s="7" t="inlineStr">
        <is>
          <t>Amir Labaki</t>
        </is>
      </c>
      <c r="D2" s="7" t="inlineStr">
        <is>
          <t>Planilha: R$ 19,500.00 em 22/02/2023 × Extrato: R$ 19,550.00 em 22/02/2023. Divergência de valor — prevalece o extrato.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1.75" customHeight="1" s="38">
      <c r="A3" s="7" t="inlineStr">
        <is>
          <t>Divergência de valor</t>
        </is>
      </c>
      <c r="B3" s="7" t="n">
        <v>23</v>
      </c>
      <c r="C3" s="7" t="inlineStr">
        <is>
          <t>Júlia Sousa</t>
        </is>
      </c>
      <c r="D3" s="7" t="inlineStr">
        <is>
          <t>Planilha: R$ 4,950.00 em 08/09/2023 × Extrato: R$ 4,900.00 em 06/09/2023. Divergência de valor e de data — prevalece o extrato.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1.75" customHeight="1" s="38">
      <c r="A4" s="7" t="inlineStr">
        <is>
          <t>Divergência de valor</t>
        </is>
      </c>
      <c r="B4" s="7" t="n">
        <v>118</v>
      </c>
      <c r="C4" s="7" t="inlineStr">
        <is>
          <t>Late Check-out</t>
        </is>
      </c>
      <c r="D4" s="7" t="inlineStr">
        <is>
          <t>Planilha: R$ 316.25 em 01/11/2023 × Extrato: R$ 316.23 em 01/11/2023. Divergência de valor — prevalece o extrato.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1.75" customHeight="1" s="38">
      <c r="A5" s="7" t="inlineStr">
        <is>
          <t>Divergência de valor</t>
        </is>
      </c>
      <c r="B5" s="7" t="n">
        <v>138</v>
      </c>
      <c r="C5" s="7" t="inlineStr">
        <is>
          <t>Cinemateca</t>
        </is>
      </c>
      <c r="D5" s="7" t="inlineStr">
        <is>
          <t>Planilha: R$ 2,973.00 em 09/08/2024 × Extrato: R$ 2,873.00 em 09/08/2024. Divergência de valor — prevalece o extrato.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1.75" customHeight="1" s="38">
      <c r="A6" s="7" t="inlineStr">
        <is>
          <t>Divergência de valor</t>
        </is>
      </c>
      <c r="B6" s="7" t="n">
        <v>148</v>
      </c>
      <c r="C6" s="7" t="inlineStr">
        <is>
          <t>Jornal de Brasil</t>
        </is>
      </c>
      <c r="D6" s="7" t="inlineStr">
        <is>
          <t>Planilha: R$ 5,550.00 em 23/09/2024 × Extrato: R$ 5,500.00 em 23/09/2024. Divergência de valor — prevalece o extrato.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1.75" customHeight="1" s="38">
      <c r="A7" s="7" t="inlineStr">
        <is>
          <t>Divergência de data</t>
        </is>
      </c>
      <c r="B7" s="7" t="n">
        <v>33</v>
      </c>
      <c r="C7" s="7" t="inlineStr">
        <is>
          <t>Beatriz Pomar</t>
        </is>
      </c>
      <c r="D7" s="7" t="inlineStr">
        <is>
          <t>Planilha: 26/10/2023 × Extrato: 16/10/2023. Corrigir para a data do extrato.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1.75" customHeight="1" s="38">
      <c r="A8" s="7" t="inlineStr">
        <is>
          <t>Divergência de data</t>
        </is>
      </c>
      <c r="B8" s="7" t="n">
        <v>34</v>
      </c>
      <c r="C8" s="7" t="inlineStr">
        <is>
          <t>Luiz Felipe G Labaki</t>
        </is>
      </c>
      <c r="D8" s="7" t="inlineStr">
        <is>
          <t>Planilha: 26/10/2023 × Extrato: 25/10/2023. Corrigir para a data do extrato.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1.75" customHeight="1" s="38">
      <c r="A9" s="7" t="inlineStr">
        <is>
          <t>Divergência de data</t>
        </is>
      </c>
      <c r="B9" s="7" t="n">
        <v>55</v>
      </c>
      <c r="C9" s="7" t="inlineStr">
        <is>
          <t>Hds Externos</t>
        </is>
      </c>
      <c r="D9" s="7" t="inlineStr">
        <is>
          <t>Planilha: 02/10/2023 × Extrato: 03/10/2023. Corrigir para a data do extrato.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30" customHeight="1" s="38">
      <c r="A10" s="7" t="inlineStr">
        <is>
          <t>Divergência de data</t>
        </is>
      </c>
      <c r="B10" s="7" t="n">
        <v>87</v>
      </c>
      <c r="C10" s="7" t="inlineStr">
        <is>
          <t>Camila Braune</t>
        </is>
      </c>
      <c r="D10" s="7" t="inlineStr">
        <is>
          <t>Planilha: 16/10/2023 × Extrato: 26/09/2023. Corrigir para a data do extrato.</t>
        </is>
      </c>
      <c r="E10" s="16" t="inlineStr">
        <is>
          <t>—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38">
      <c r="A11" s="7" t="inlineStr">
        <is>
          <t>Divergência de data</t>
        </is>
      </c>
      <c r="B11" s="7" t="n">
        <v>96</v>
      </c>
      <c r="C11" s="7" t="inlineStr">
        <is>
          <t>Mônica Guimarães</t>
        </is>
      </c>
      <c r="D11" s="7" t="inlineStr">
        <is>
          <t>Planilha: 25/10/2023 × Extrato: 26/09/2023. Corrigir para a data do extrato.</t>
        </is>
      </c>
      <c r="E11" s="16" t="inlineStr">
        <is>
          <t>—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0" customHeight="1" s="38">
      <c r="A12" s="7" t="inlineStr">
        <is>
          <t>Divergência de data</t>
        </is>
      </c>
      <c r="B12" s="7" t="n">
        <v>107</v>
      </c>
      <c r="C12" s="7" t="inlineStr">
        <is>
          <t>André Manfrim</t>
        </is>
      </c>
      <c r="D12" s="7" t="inlineStr">
        <is>
          <t>Planilha: 26/10/2023 × Extrato: 26/09/2023. Corrigir para a data do extrato.</t>
        </is>
      </c>
      <c r="E12" s="16" t="inlineStr">
        <is>
          <t>—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1.75" customHeight="1" s="38">
      <c r="A13" s="7" t="inlineStr">
        <is>
          <t>Divergência de data</t>
        </is>
      </c>
      <c r="B13" s="7" t="n">
        <v>121</v>
      </c>
      <c r="C13" s="7" t="inlineStr">
        <is>
          <t>Mônica Guimarães</t>
        </is>
      </c>
      <c r="D13" s="7" t="inlineStr">
        <is>
          <t>Planilha: 16/11/2023 × Extrato: 14/11/2023. Corrigir para a data do extrato.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1.75" customHeight="1" s="38">
      <c r="A14" s="7" t="inlineStr">
        <is>
          <t>Divergência de data</t>
        </is>
      </c>
      <c r="B14" s="7" t="n">
        <v>122</v>
      </c>
      <c r="C14" s="7" t="inlineStr">
        <is>
          <t>Reembolso Mônica Guimarães</t>
        </is>
      </c>
      <c r="D14" s="7" t="inlineStr">
        <is>
          <t>Pago em um único Pix de R$ 3.724,74 (3.353,72 + 371,02) em 14/11/2023 — planilha registra 16/11/2023. Corrigir a data e tratar as duas linhas como parcelas do mesmo Pix (122 / 122-B).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1.75" customHeight="1" s="38">
      <c r="A15" s="7" t="inlineStr">
        <is>
          <t>Divergência de data</t>
        </is>
      </c>
      <c r="B15" s="7" t="n">
        <v>122</v>
      </c>
      <c r="C15" s="7" t="inlineStr">
        <is>
          <t>Reembolso Mônica Guimarães</t>
        </is>
      </c>
      <c r="D15" s="7" t="inlineStr">
        <is>
          <t>Pago em um único Pix de R$ 3.724,74 (3.353,72 + 371,02) em 14/11/2023 — planilha registra 16/11/2023. Corrigir a data e tratar as duas linhas como parcelas do mesmo Pix (122 / 122-B).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1.75" customHeight="1" s="38">
      <c r="A16" s="7" t="inlineStr">
        <is>
          <t>Divergência de data</t>
        </is>
      </c>
      <c r="B16" s="7" t="n">
        <v>123</v>
      </c>
      <c r="C16" s="7" t="inlineStr">
        <is>
          <t>Bié Cinema e TV</t>
        </is>
      </c>
      <c r="D16" s="7" t="inlineStr">
        <is>
          <t>Planilha: 16/11/2023 × Extrato: 14/11/2023. Corrigir para a data do extrato.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1.75" customHeight="1" s="38">
      <c r="A17" s="7" t="inlineStr">
        <is>
          <t>Divergência de data</t>
        </is>
      </c>
      <c r="B17" s="7" t="n">
        <v>124</v>
      </c>
      <c r="C17" s="7" t="inlineStr">
        <is>
          <t>Filmes de Taipa</t>
        </is>
      </c>
      <c r="D17" s="7" t="inlineStr">
        <is>
          <t>Planilha: 16/11/2023 × Extrato: 14/11/2023. Corrigir para a data do extrato.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1.75" customHeight="1" s="38">
      <c r="A18" s="7" t="inlineStr">
        <is>
          <t>Divergência de data</t>
        </is>
      </c>
      <c r="B18" s="7" t="n">
        <v>135</v>
      </c>
      <c r="C18" s="7" t="inlineStr">
        <is>
          <t>André Finotti</t>
        </is>
      </c>
      <c r="D18" s="7" t="inlineStr">
        <is>
          <t>Planilha: 01/06/2024 × Extrato: 03/06/2024. Corrigir para a data do extrato.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1.75" customHeight="1" s="38">
      <c r="A19" s="7" t="inlineStr">
        <is>
          <t>Divergência de data</t>
        </is>
      </c>
      <c r="B19" s="7" t="n">
        <v>136</v>
      </c>
      <c r="C19" s="7" t="inlineStr">
        <is>
          <t>Giovana Amano</t>
        </is>
      </c>
      <c r="D19" s="7" t="inlineStr">
        <is>
          <t>Planilha: 05/07/2024 × Extrato: 03/07/2024. Corrigir para a data do extrato.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04.25" customHeight="1" s="38">
      <c r="A20" s="7" t="inlineStr">
        <is>
          <t>Pagamento ausente na planilha</t>
        </is>
      </c>
      <c r="B20" s="7" t="inlineStr">
        <is>
          <t>—</t>
        </is>
      </c>
      <c r="C20" s="7" t="inlineStr">
        <is>
          <t>AGENCIA NACIONAL DO CINEMA - ANCINE (boleto)</t>
        </is>
      </c>
      <c r="D20" s="7" t="inlineStr">
        <is>
          <t xml:space="preserve">R$ 626,30 em 25/03/2025 — consta no extrato, não lançado. Incluir na conciliação. 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04.25" customHeight="1" s="38">
      <c r="A21" s="7" t="inlineStr">
        <is>
          <t>Entrada não registrada</t>
        </is>
      </c>
      <c r="B21" s="7" t="inlineStr">
        <is>
          <t>—</t>
        </is>
      </c>
      <c r="C21" s="7" t="inlineStr">
        <is>
          <t>Pix recebido - IDALINA SOUZA RIBEIRO</t>
        </is>
      </c>
      <c r="D21" s="7" t="inlineStr">
        <is>
          <t>R$ 326,91 em 26/10/2023 — Devolução/estorno recebido — NÃO registrado na conciliação. Lançar como crédito/estorno.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04.25" customHeight="1" s="38">
      <c r="A22" s="7" t="inlineStr">
        <is>
          <t>Entrada não registrada</t>
        </is>
      </c>
      <c r="B22" s="7" t="inlineStr">
        <is>
          <t>—</t>
        </is>
      </c>
      <c r="C22" s="7" t="inlineStr">
        <is>
          <t>TED crédito - CITYHOME SERVIÇOS IMOBILIÁRIOS</t>
        </is>
      </c>
      <c r="D22" s="7" t="inlineStr">
        <is>
          <t>R$ 650,00 em 10/11/2023 — Devolução/estorno recebido — NÃO registrado na conciliação. Lançar como crédito/estorno.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9" customHeight="1" s="38">
      <c r="A23" s="7" t="inlineStr">
        <is>
          <t>Controle duplicado</t>
        </is>
      </c>
      <c r="B23" s="7" t="inlineStr">
        <is>
          <t>59</t>
        </is>
      </c>
      <c r="C23" s="7" t="inlineStr">
        <is>
          <t>Amir Labaki_reembolso (2 linhas)</t>
        </is>
      </c>
      <c r="D23" s="7" t="inlineStr">
        <is>
          <t>Um único Pix de R$ 945,49 em 09/10/2023 cobre as duas linhas (136,69 + 808,80). Renumerar a 2ª linha (59-B) e corrigir a coluna SALDO, que não descontou os R$ 808,80.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1.75" customHeight="1" s="38">
      <c r="A24" s="7" t="inlineStr">
        <is>
          <t>Controle duplicado</t>
        </is>
      </c>
      <c r="B24" s="7" t="inlineStr">
        <is>
          <t>122</t>
        </is>
      </c>
      <c r="C24" s="7" t="inlineStr">
        <is>
          <t>Reembolso Mônica Guimarães (2 linhas)</t>
        </is>
      </c>
      <c r="D24" s="7" t="inlineStr">
        <is>
          <t>Um único Pix de R$ 3.724,74 em 14/11/2023 cobre as duas linhas (3.353,72 + 371,02). Renumerar a 2ª linha (122-B) e corrigir a coluna SALDO, que não descontou os R$ 371,02.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0" customHeight="1" s="38">
      <c r="A25" s="7" t="inlineStr">
        <is>
          <t>Rendimento sem descrição</t>
        </is>
      </c>
      <c r="B25" s="7" t="inlineStr">
        <is>
          <t>—</t>
        </is>
      </c>
      <c r="C25" s="7" t="inlineStr">
        <is>
          <t>Linhas 141 e 147 da planilha original</t>
        </is>
      </c>
      <c r="D25" s="7" t="inlineStr">
        <is>
          <t>Créditos de R$ 1.491,06 (21/11/2023) e R$ 2.673,95 (07/01/2024) sem identificação. Nomear como 'Rendimento' e reposicionar em ordem cronológica.</t>
        </is>
      </c>
      <c r="E25" s="16" t="inlineStr">
        <is>
          <t>—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0" customHeight="1" s="38">
      <c r="A26" s="7" t="inlineStr">
        <is>
          <t>Célula solta</t>
        </is>
      </c>
      <c r="B26" s="7" t="inlineStr">
        <is>
          <t>—</t>
        </is>
      </c>
      <c r="C26" s="7" t="inlineStr">
        <is>
          <t>Coluna J, linha do rendimento de 20/06/2024</t>
        </is>
      </c>
      <c r="D26" s="7" t="inlineStr">
        <is>
          <t>Valor 23.095 sem função aparente. Remover ou justificar.</t>
        </is>
      </c>
      <c r="E26" s="16" t="inlineStr">
        <is>
          <t>—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41.25" customHeight="1" s="38">
      <c r="A27" s="7" t="inlineStr">
        <is>
          <t>Rubricas em branco</t>
        </is>
      </c>
      <c r="B27" s="7" t="inlineStr">
        <is>
          <t>136–176 e outros</t>
        </is>
      </c>
      <c r="C27" s="7" t="inlineStr">
        <is>
          <t>45 pagamentos sem código de rubrica</t>
        </is>
      </c>
      <c r="D27" s="7" t="inlineStr">
        <is>
          <t>Bloco de licenciamento (ctrl 136–176) e casos pontuais (ctrl 34, 52, 71, 73). Atribuir rubricas do orçamento antes da prestação de contas.</t>
        </is>
      </c>
      <c r="E27" s="16" t="inlineStr">
        <is>
          <t>—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56.25" customHeight="1" s="38">
      <c r="A28" s="7" t="inlineStr">
        <is>
          <t>Tarifas bancárias</t>
        </is>
      </c>
      <c r="B28" s="7" t="inlineStr">
        <is>
          <t>—</t>
        </is>
      </c>
      <c r="C28" s="7" t="inlineStr">
        <is>
          <t>R$ 12,10 pendentes de cobrança</t>
        </is>
      </c>
      <c r="D28" s="7" t="inlineStr">
        <is>
          <t>Registrado nos extratos como pendente; ainda não debitado da conta. Monitorar.</t>
        </is>
      </c>
      <c r="E28" s="16" t="inlineStr">
        <is>
          <t>—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3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3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3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3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3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3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3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3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3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3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3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3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3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3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3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3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3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8" min="1" max="1"/>
    <col width="34" customWidth="1" style="38" min="2" max="2"/>
    <col width="13" customWidth="1" style="38" min="3" max="3"/>
    <col width="60.71" customWidth="1" style="38" min="4" max="4"/>
    <col width="34" customWidth="1" style="38" min="5" max="5"/>
    <col width="8.710000000000001" customWidth="1" style="38" min="6" max="6"/>
  </cols>
  <sheetData>
    <row r="1" ht="23.25" customHeight="1" s="38">
      <c r="A1" s="3" t="inlineStr">
        <is>
          <t>Ctrl (planilha)</t>
        </is>
      </c>
      <c r="B1" s="3" t="inlineStr">
        <is>
          <t>Pagamento (planilha)</t>
        </is>
      </c>
      <c r="C1" s="3" t="inlineStr">
        <is>
          <t>Valor</t>
        </is>
      </c>
      <c r="D1" s="3" t="inlineStr">
        <is>
          <t>Arquivo na pasta</t>
        </is>
      </c>
      <c r="E1" s="3" t="inlineStr">
        <is>
          <t>Situação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8">
      <c r="A2" s="7" t="n">
        <v>1</v>
      </c>
      <c r="B2" s="7" t="inlineStr">
        <is>
          <t>Mônica Guimarães</t>
        </is>
      </c>
      <c r="C2" s="22" t="n">
        <v>11000</v>
      </c>
      <c r="D2" s="7" t="inlineStr">
        <is>
          <t>1. Mônica Guimarães - Produtora Executiva.pdf</t>
        </is>
      </c>
      <c r="E2" s="7" t="inlineStr">
        <is>
          <t>CONFERE (nº)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8">
      <c r="A3" s="7" t="n">
        <v>2</v>
      </c>
      <c r="B3" s="7" t="inlineStr">
        <is>
          <t>Amir Labaki</t>
        </is>
      </c>
      <c r="C3" s="22" t="n">
        <v>30000</v>
      </c>
      <c r="D3" s="7" t="inlineStr">
        <is>
          <t>2. Amir Labaki - Obras pré-existentes.pdf</t>
        </is>
      </c>
      <c r="E3" s="7" t="inlineStr">
        <is>
          <t>CONFERE (nº)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8">
      <c r="A4" s="7" t="n">
        <v>3</v>
      </c>
      <c r="B4" s="7" t="inlineStr">
        <is>
          <t>Amir Labaki</t>
        </is>
      </c>
      <c r="C4" s="22" t="n">
        <v>20000</v>
      </c>
      <c r="D4" s="7" t="inlineStr">
        <is>
          <t>3. Amir Labaki - Diretor.pdf</t>
        </is>
      </c>
      <c r="E4" s="7" t="inlineStr">
        <is>
          <t>CONFERE (nº)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8">
      <c r="A5" s="7" t="n">
        <v>4</v>
      </c>
      <c r="B5" s="7" t="inlineStr">
        <is>
          <t>Amir Labaki</t>
        </is>
      </c>
      <c r="C5" s="22" t="n">
        <v>5000</v>
      </c>
      <c r="D5" s="7" t="inlineStr">
        <is>
          <t>4. Amir Labaki - Roteirista.pdf</t>
        </is>
      </c>
      <c r="E5" s="7" t="inlineStr">
        <is>
          <t>CONFERE (nº)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8">
      <c r="A6" s="7" t="n">
        <v>5</v>
      </c>
      <c r="B6" s="7" t="inlineStr">
        <is>
          <t>Felipe Frico Guimarães</t>
        </is>
      </c>
      <c r="C6" s="22" t="n">
        <v>1200</v>
      </c>
      <c r="D6" s="7" t="inlineStr">
        <is>
          <t>5. Frico Guimarães - Diretor de Fotografia.pdf</t>
        </is>
      </c>
      <c r="E6" s="7" t="inlineStr">
        <is>
          <t>CONFERE (nº)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8">
      <c r="A7" s="7" t="n">
        <v>6</v>
      </c>
      <c r="B7" s="7" t="inlineStr">
        <is>
          <t>Luis Felipe Labaki</t>
        </is>
      </c>
      <c r="C7" s="22" t="n">
        <v>1200</v>
      </c>
      <c r="D7" s="7" t="inlineStr">
        <is>
          <t>6. Luis Felipe Labaki - Som Direto.pdf</t>
        </is>
      </c>
      <c r="E7" s="7" t="inlineStr">
        <is>
          <t>CONFERE (nº)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8">
      <c r="A8" s="7" t="n">
        <v>7</v>
      </c>
      <c r="B8" s="7" t="inlineStr">
        <is>
          <t>Luis Felipe Cipullo</t>
        </is>
      </c>
      <c r="C8" s="22" t="n">
        <v>800</v>
      </c>
      <c r="D8" s="7" t="inlineStr">
        <is>
          <t>7. Luis Cipullo (1961).pdf</t>
        </is>
      </c>
      <c r="E8" s="7" t="inlineStr">
        <is>
          <t>CONFERE (nº)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8">
      <c r="A9" s="7" t="n">
        <v>8</v>
      </c>
      <c r="B9" s="7" t="inlineStr">
        <is>
          <t>Amir Labaki</t>
        </is>
      </c>
      <c r="C9" s="22" t="n">
        <v>20000</v>
      </c>
      <c r="D9" s="7" t="inlineStr">
        <is>
          <t>8. Amir Labaki - Diretor.pdf</t>
        </is>
      </c>
      <c r="E9" s="7" t="inlineStr">
        <is>
          <t>CONFERE (nº)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8">
      <c r="A10" s="7" t="n">
        <v>9</v>
      </c>
      <c r="B10" s="7" t="inlineStr">
        <is>
          <t>Amir Labaki</t>
        </is>
      </c>
      <c r="C10" s="22" t="n">
        <v>30000</v>
      </c>
      <c r="D10" s="7" t="inlineStr">
        <is>
          <t>9. Amir Labaki - Diretor.pdf</t>
        </is>
      </c>
      <c r="E10" s="7" t="inlineStr">
        <is>
          <t>CONFERE (nº)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8">
      <c r="A11" s="7" t="n">
        <v>10</v>
      </c>
      <c r="B11" s="7" t="inlineStr">
        <is>
          <t>Júlia Sousa</t>
        </is>
      </c>
      <c r="C11" s="22" t="n">
        <v>6000</v>
      </c>
      <c r="D11" s="7" t="inlineStr">
        <is>
          <t>10. Júlia Sousa - Controller.pdf</t>
        </is>
      </c>
      <c r="E11" s="7" t="inlineStr">
        <is>
          <t>CONFERE (nº)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8">
      <c r="A12" s="7" t="n">
        <v>11</v>
      </c>
      <c r="B12" s="7" t="inlineStr">
        <is>
          <t>Lia Pini</t>
        </is>
      </c>
      <c r="C12" s="22" t="n">
        <v>2000</v>
      </c>
      <c r="D12" s="7" t="inlineStr">
        <is>
          <t>11. Lia Pini - Coordenador de Produção.pdf</t>
        </is>
      </c>
      <c r="E12" s="7" t="inlineStr">
        <is>
          <t>CONFERE (nº)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8">
      <c r="A13" s="7" t="n">
        <v>12</v>
      </c>
      <c r="B13" s="7" t="inlineStr">
        <is>
          <t>Circunstância Cinematográfica</t>
        </is>
      </c>
      <c r="C13" s="22" t="n">
        <v>20000</v>
      </c>
      <c r="D13" s="7" t="inlineStr">
        <is>
          <t>12. Circunstância - Gerenciamento.pdf</t>
        </is>
      </c>
      <c r="E13" s="7" t="inlineStr">
        <is>
          <t>CONFERE (nº)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.75" customHeight="1" s="38">
      <c r="A14" s="7" t="n">
        <v>13</v>
      </c>
      <c r="B14" s="7" t="inlineStr">
        <is>
          <t>Amir Labaki</t>
        </is>
      </c>
      <c r="C14" s="22" t="n">
        <v>30000</v>
      </c>
      <c r="D14" s="7" t="inlineStr">
        <is>
          <t>13. Circunstância - Gerenciamento.pdf</t>
        </is>
      </c>
      <c r="E14" s="23" t="inlineStr">
        <is>
          <t>Nº EXISTE, NOME DIVERGE — verificar conteúdo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 s="38">
      <c r="A15" s="7" t="n">
        <v>14</v>
      </c>
      <c r="B15" s="7" t="inlineStr">
        <is>
          <t>Amir Labaki</t>
        </is>
      </c>
      <c r="C15" s="22" t="n">
        <v>4500</v>
      </c>
      <c r="D15" s="7" t="inlineStr">
        <is>
          <t>14. Circunstância - Gerenciamento.pdf</t>
        </is>
      </c>
      <c r="E15" s="23" t="inlineStr">
        <is>
          <t>Nº EXISTE, NOME DIVERGE — verificar conteúdo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38">
      <c r="A16" s="7" t="n">
        <v>15</v>
      </c>
      <c r="B16" s="7" t="inlineStr">
        <is>
          <t>Amir Labaki</t>
        </is>
      </c>
      <c r="C16" s="22" t="n">
        <v>19500</v>
      </c>
      <c r="D16" s="7" t="inlineStr">
        <is>
          <t>15. Circunstância - Gerenciamento.pdf</t>
        </is>
      </c>
      <c r="E16" s="23" t="inlineStr">
        <is>
          <t>Nº EXISTE, NOME DIVERGE — verificar conteúdo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38">
      <c r="A17" s="7" t="n">
        <v>16</v>
      </c>
      <c r="B17" s="7" t="inlineStr">
        <is>
          <t>Amir Labaki</t>
        </is>
      </c>
      <c r="C17" s="22" t="n">
        <v>25000</v>
      </c>
      <c r="D17" s="7" t="inlineStr">
        <is>
          <t>16. Circunstância_diretor.pdf</t>
        </is>
      </c>
      <c r="E17" s="23" t="inlineStr">
        <is>
          <t>Nº EXISTE, NOME DIVERGE — verificar conteúdo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38">
      <c r="A18" s="7" t="n">
        <v>17</v>
      </c>
      <c r="B18" s="7" t="inlineStr">
        <is>
          <t>Mônica Guimarães</t>
        </is>
      </c>
      <c r="C18" s="22" t="n">
        <v>25000</v>
      </c>
      <c r="D18" s="7" t="inlineStr">
        <is>
          <t>17. MoG Produtora - Produtora Executiva.pdf</t>
        </is>
      </c>
      <c r="E18" s="23" t="inlineStr">
        <is>
          <t>Nº EXISTE, NOME DIVERGE — verificar conteúdo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8">
      <c r="A19" s="7" t="n">
        <v>18</v>
      </c>
      <c r="B19" s="7" t="inlineStr">
        <is>
          <t>Bandeirantes</t>
        </is>
      </c>
      <c r="C19" s="22" t="n">
        <v>380</v>
      </c>
      <c r="D19" s="7" t="inlineStr">
        <is>
          <t>18. Bandeirantes - Pesquisa.pdf</t>
        </is>
      </c>
      <c r="E19" s="7" t="inlineStr">
        <is>
          <t>CONFERE (nº)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8">
      <c r="A20" s="7" t="n">
        <v>19</v>
      </c>
      <c r="B20" s="7" t="inlineStr">
        <is>
          <t>Eloa Chouzal (primeira parcela)</t>
        </is>
      </c>
      <c r="C20" s="22" t="n">
        <v>10500</v>
      </c>
      <c r="D20" s="7" t="inlineStr">
        <is>
          <t>19. Eloa Chouzal (primeira parcela) - Pesquisa.pdf</t>
        </is>
      </c>
      <c r="E20" s="7" t="inlineStr">
        <is>
          <t>CONFERE (nº)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8">
      <c r="A21" s="7" t="n">
        <v>20</v>
      </c>
      <c r="B21" s="7" t="inlineStr">
        <is>
          <t>Porviroscopio Projetos</t>
        </is>
      </c>
      <c r="C21" s="22" t="n">
        <v>700</v>
      </c>
      <c r="D21" s="7" t="inlineStr">
        <is>
          <t>20. Porviroscopio Projetos - Pesquisa.pdf</t>
        </is>
      </c>
      <c r="E21" s="7" t="inlineStr">
        <is>
          <t>CONFERE (nº)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75" customHeight="1" s="38">
      <c r="A22" s="7" t="n">
        <v>21</v>
      </c>
      <c r="B22" s="7" t="inlineStr">
        <is>
          <t>Fogo Filmes - André Finotti (primeira parcela)</t>
        </is>
      </c>
      <c r="C22" s="22" t="n">
        <v>33000</v>
      </c>
      <c r="D22" s="7" t="inlineStr">
        <is>
          <t>21. Fogo Filmes - Finalização.pdf</t>
        </is>
      </c>
      <c r="E22" s="7" t="inlineStr">
        <is>
          <t>CONFERE (nº)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8">
      <c r="A23" s="7" t="n">
        <v>22</v>
      </c>
      <c r="B23" s="7" t="inlineStr">
        <is>
          <t>Guia de Arrecadação - Governo RS</t>
        </is>
      </c>
      <c r="C23" s="22" t="n">
        <v>120</v>
      </c>
      <c r="D23" s="7" t="inlineStr">
        <is>
          <t>22. Guia de Arrecadação - Pesquisa.pdf</t>
        </is>
      </c>
      <c r="E23" s="7" t="inlineStr">
        <is>
          <t>CONFERE (nº)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8">
      <c r="A24" s="7" t="n">
        <v>23</v>
      </c>
      <c r="B24" s="7" t="inlineStr">
        <is>
          <t>Júlia Sousa</t>
        </is>
      </c>
      <c r="C24" s="22" t="n">
        <v>4950</v>
      </c>
      <c r="D24" s="7" t="inlineStr">
        <is>
          <t>23. Júlia Sousa - Controller.pdf</t>
        </is>
      </c>
      <c r="E24" s="7" t="inlineStr">
        <is>
          <t>CONFERE (nº)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8">
      <c r="A25" s="7" t="n">
        <v>24</v>
      </c>
      <c r="B25" s="7" t="inlineStr">
        <is>
          <t>Beatriz Pomar</t>
        </is>
      </c>
      <c r="C25" s="22" t="n">
        <v>3000</v>
      </c>
      <c r="D25" s="7" t="inlineStr">
        <is>
          <t>24. Beatriz Pomar - Assistente de Produção.pdf</t>
        </is>
      </c>
      <c r="E25" s="7" t="inlineStr">
        <is>
          <t>CONFERE (nº)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8">
      <c r="A26" s="7" t="n">
        <v>25</v>
      </c>
      <c r="B26" s="7" t="inlineStr">
        <is>
          <t>André Manfrin (passagem aérea)</t>
        </is>
      </c>
      <c r="C26" s="22" t="n">
        <v>2870.87</v>
      </c>
      <c r="D26" s="7" t="inlineStr">
        <is>
          <t>25. André Manfrim - Passagem Aérea.pdf</t>
        </is>
      </c>
      <c r="E26" s="7" t="inlineStr">
        <is>
          <t>CONFERE (nº)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8">
      <c r="A27" s="7" t="n">
        <v>26</v>
      </c>
      <c r="B27" s="7" t="inlineStr">
        <is>
          <t>Luis Cipullo (passagem aérea)</t>
        </is>
      </c>
      <c r="C27" s="22" t="n">
        <v>2870.87</v>
      </c>
      <c r="D27" s="7" t="inlineStr">
        <is>
          <t>26. Luis Cipullo - Passagem Aérea.pdf</t>
        </is>
      </c>
      <c r="E27" s="7" t="inlineStr">
        <is>
          <t>CONFERE (nº)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8">
      <c r="A28" s="7" t="n">
        <v>27</v>
      </c>
      <c r="B28" s="7" t="inlineStr">
        <is>
          <t>Thiago Cunha (passagem aérea)</t>
        </is>
      </c>
      <c r="C28" s="22" t="n">
        <v>2870.87</v>
      </c>
      <c r="D28" s="7" t="inlineStr">
        <is>
          <t>27. Thiago Cunha - Passagem Aérea.pdf</t>
        </is>
      </c>
      <c r="E28" s="7" t="inlineStr">
        <is>
          <t>CONFERE (nº)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8">
      <c r="A29" s="7" t="n">
        <v>28</v>
      </c>
      <c r="B29" s="7" t="inlineStr">
        <is>
          <t>Frico Guimarães (passagem aérea)</t>
        </is>
      </c>
      <c r="C29" s="22" t="n">
        <v>2870.87</v>
      </c>
      <c r="D29" s="7" t="inlineStr">
        <is>
          <t>28. Frico Guimarães - Passagem Aérea.pdf</t>
        </is>
      </c>
      <c r="E29" s="7" t="inlineStr">
        <is>
          <t>CONFERE (nº)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8">
      <c r="A30" s="7" t="n">
        <v>29</v>
      </c>
      <c r="B30" s="7" t="inlineStr">
        <is>
          <t>André Manfrin (passagem aérea)</t>
        </is>
      </c>
      <c r="C30" s="22" t="n">
        <v>1524.64</v>
      </c>
      <c r="D30" s="7" t="inlineStr">
        <is>
          <t>29. André Manfrim RJ - Passagem Aérea.pdf</t>
        </is>
      </c>
      <c r="E30" s="7" t="inlineStr">
        <is>
          <t>CONFERE (nº)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8">
      <c r="A31" s="7" t="n">
        <v>30</v>
      </c>
      <c r="B31" s="7" t="inlineStr">
        <is>
          <t>Luis Cipullo (passagem aérea)</t>
        </is>
      </c>
      <c r="C31" s="22" t="n">
        <v>1524.64</v>
      </c>
      <c r="D31" s="7" t="inlineStr">
        <is>
          <t>30. Luis Cipullo RJ - Passagem Aérea.pdf</t>
        </is>
      </c>
      <c r="E31" s="7" t="inlineStr">
        <is>
          <t>CONFERE (nº)</t>
        </is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8">
      <c r="A32" s="7" t="n">
        <v>31</v>
      </c>
      <c r="B32" s="7" t="inlineStr">
        <is>
          <t>Frico Guimarães (passagem aérea)</t>
        </is>
      </c>
      <c r="C32" s="22" t="n">
        <v>1524.64</v>
      </c>
      <c r="D32" s="7" t="inlineStr">
        <is>
          <t>31. Frico Guimarães RJ - Passagem Aérea.pdf</t>
        </is>
      </c>
      <c r="E32" s="7" t="inlineStr">
        <is>
          <t>CONFERE (nº)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8">
      <c r="A33" s="7" t="n">
        <v>32</v>
      </c>
      <c r="B33" s="7" t="inlineStr">
        <is>
          <t>Thiago Cunha (passagem aérea)</t>
        </is>
      </c>
      <c r="C33" s="22" t="n">
        <v>1524.64</v>
      </c>
      <c r="D33" s="7" t="inlineStr">
        <is>
          <t>32. Thiago Cunha RJ - Passagem Aérea.pdf</t>
        </is>
      </c>
      <c r="E33" s="7" t="inlineStr">
        <is>
          <t>CONFERE (nº)</t>
        </is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8">
      <c r="A34" s="7" t="n">
        <v>33</v>
      </c>
      <c r="B34" s="7" t="inlineStr">
        <is>
          <t>Beatriz Pomar</t>
        </is>
      </c>
      <c r="C34" s="22" t="n">
        <v>3000</v>
      </c>
      <c r="D34" s="7" t="inlineStr">
        <is>
          <t>33. Beatriz - Assistente de produção.pdf</t>
        </is>
      </c>
      <c r="E34" s="7" t="inlineStr">
        <is>
          <t>CONFERE (nº)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8">
      <c r="A35" s="7" t="n">
        <v>34</v>
      </c>
      <c r="B35" s="7" t="inlineStr">
        <is>
          <t>Luiz Felipe G Labaki</t>
        </is>
      </c>
      <c r="C35" s="22" t="n">
        <v>10000</v>
      </c>
      <c r="D35" s="7" t="inlineStr">
        <is>
          <t>34. L.Felipe_assist_roteiro.pdf</t>
        </is>
      </c>
      <c r="E35" s="7" t="inlineStr">
        <is>
          <t>CONFERE (nº)</t>
        </is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8">
      <c r="A36" s="7" t="n">
        <v>35</v>
      </c>
      <c r="B36" s="7" t="inlineStr">
        <is>
          <t>André Manfrim</t>
        </is>
      </c>
      <c r="C36" s="22" t="n">
        <v>11250</v>
      </c>
      <c r="D36" s="7" t="inlineStr">
        <is>
          <t>35. Manfrim_dir producao.pdf</t>
        </is>
      </c>
      <c r="E36" s="7" t="inlineStr">
        <is>
          <t>CONFERE (nº)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8">
      <c r="A37" s="7" t="n">
        <v>36</v>
      </c>
      <c r="B37" s="7" t="inlineStr">
        <is>
          <t>Casa do Rodie</t>
        </is>
      </c>
      <c r="C37" s="22" t="n">
        <v>350</v>
      </c>
      <c r="D37" s="7" t="inlineStr">
        <is>
          <t>36. Casa do Rodie - Material de Consumo.pdf</t>
        </is>
      </c>
      <c r="E37" s="7" t="inlineStr">
        <is>
          <t>CONFERE (nº)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8">
      <c r="A38" s="7" t="n">
        <v>37</v>
      </c>
      <c r="B38" s="7" t="inlineStr">
        <is>
          <t>Sofia Vontobel</t>
        </is>
      </c>
      <c r="C38" s="22" t="n">
        <v>1000</v>
      </c>
      <c r="D38" s="7" t="inlineStr">
        <is>
          <t>37. Sofia Vontobel - Verba de Produção.pdf</t>
        </is>
      </c>
      <c r="E38" s="7" t="inlineStr">
        <is>
          <t>CONFERE (nº)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8">
      <c r="A39" s="7" t="n">
        <v>38</v>
      </c>
      <c r="B39" s="7" t="inlineStr">
        <is>
          <t>André Manfrim</t>
        </is>
      </c>
      <c r="C39" s="22" t="n">
        <v>1000</v>
      </c>
      <c r="D39" s="7" t="inlineStr">
        <is>
          <t>38. André Manfrin - Verba de Produção.pdf</t>
        </is>
      </c>
      <c r="E39" s="7" t="inlineStr">
        <is>
          <t>CONFERE (nº)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1.75" customHeight="1" s="38">
      <c r="A40" s="7" t="n">
        <v>39</v>
      </c>
      <c r="B40" s="7" t="inlineStr">
        <is>
          <t>Casa do Rodie</t>
        </is>
      </c>
      <c r="C40" s="22" t="n">
        <v>15.3</v>
      </c>
      <c r="D40" s="7" t="inlineStr">
        <is>
          <t>39. Casa do Rodie (complemento) - Material de consumo.pdf</t>
        </is>
      </c>
      <c r="E40" s="7" t="inlineStr">
        <is>
          <t>CONFERE (nº)</t>
        </is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8">
      <c r="A41" s="7" t="n">
        <v>40</v>
      </c>
      <c r="B41" s="7" t="inlineStr">
        <is>
          <t>Hospedagem equipe</t>
        </is>
      </c>
      <c r="C41" s="22" t="n">
        <v>8800</v>
      </c>
      <c r="D41" s="7" t="inlineStr">
        <is>
          <t>40. Cityhome - Hospedagem sem alimentação.pdf</t>
        </is>
      </c>
      <c r="E41" s="7" t="inlineStr">
        <is>
          <t>CONFERE (nº)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1.75" customHeight="1" s="38">
      <c r="A42" s="7" t="n">
        <v>41</v>
      </c>
      <c r="B42" s="7" t="inlineStr">
        <is>
          <t>Hospedagem AL e MG</t>
        </is>
      </c>
      <c r="C42" s="22" t="n">
        <v>5768.4</v>
      </c>
      <c r="D42" s="7" t="inlineStr">
        <is>
          <t>41. Hospedagem Amir Labaki - Hospedagem sem alimentação.pdf</t>
        </is>
      </c>
      <c r="E42" s="7" t="inlineStr">
        <is>
          <t>CONFERE (nº)</t>
        </is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1.75" customHeight="1" s="38">
      <c r="A43" s="7" t="n">
        <v>42</v>
      </c>
      <c r="B43" s="7" t="inlineStr">
        <is>
          <t>Hospedagem AL (cityhome)</t>
        </is>
      </c>
      <c r="C43" s="22" t="n">
        <v>500</v>
      </c>
      <c r="D43" s="7" t="inlineStr">
        <is>
          <t>42. Cityhome Amir Labaki - Hospedagem sem alimentação.pdf</t>
        </is>
      </c>
      <c r="E43" s="7" t="inlineStr">
        <is>
          <t>CONFERE (nº)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1.75" customHeight="1" s="38">
      <c r="A44" s="7" t="n">
        <v>43</v>
      </c>
      <c r="B44" s="7" t="inlineStr">
        <is>
          <t>MR5  (equipamentos de foto)</t>
        </is>
      </c>
      <c r="C44" s="22" t="n">
        <v>35000</v>
      </c>
      <c r="D44" s="7" t="inlineStr">
        <is>
          <t>43. MR5 - Locação de equipamentos.pdf</t>
        </is>
      </c>
      <c r="E44" s="23" t="inlineStr">
        <is>
          <t>Nº EXISTE, NOME DIVERGE — verificar conteúdo</t>
        </is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8">
      <c r="A45" s="7" t="n">
        <v>44</v>
      </c>
      <c r="B45" s="7" t="inlineStr">
        <is>
          <t>Hds Externos</t>
        </is>
      </c>
      <c r="C45" s="22" t="n">
        <v>3116</v>
      </c>
      <c r="D45" s="7" t="inlineStr">
        <is>
          <t>44. HDS - Hds externos.pdf</t>
        </is>
      </c>
      <c r="E45" s="7" t="inlineStr">
        <is>
          <t>CONFERE (nº)</t>
        </is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8">
      <c r="A46" s="7" t="n">
        <v>45</v>
      </c>
      <c r="B46" s="7" t="inlineStr">
        <is>
          <t>Luis Cipullo</t>
        </is>
      </c>
      <c r="C46" s="22" t="n">
        <v>1050</v>
      </c>
      <c r="D46" s="7" t="inlineStr">
        <is>
          <t>45. Luis Cipullo - verba de alimentação.pdf</t>
        </is>
      </c>
      <c r="E46" s="7" t="inlineStr">
        <is>
          <t>CONFERE (nº)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8">
      <c r="A47" s="7" t="n">
        <v>46</v>
      </c>
      <c r="B47" s="7" t="inlineStr">
        <is>
          <t>Frico Guimarães</t>
        </is>
      </c>
      <c r="C47" s="22" t="n">
        <v>1050</v>
      </c>
      <c r="D47" s="7" t="inlineStr">
        <is>
          <t>46. Frico Guimarães - verba de alimentação.pdf</t>
        </is>
      </c>
      <c r="E47" s="7" t="inlineStr">
        <is>
          <t>CONFERE (nº)</t>
        </is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8">
      <c r="A48" s="7" t="n">
        <v>47</v>
      </c>
      <c r="B48" s="7" t="inlineStr">
        <is>
          <t>Thiago Cunha</t>
        </is>
      </c>
      <c r="C48" s="22" t="n">
        <v>1050</v>
      </c>
      <c r="D48" s="7" t="inlineStr">
        <is>
          <t>47. Thiago Cunha - verba de alimentação.pdf</t>
        </is>
      </c>
      <c r="E48" s="7" t="inlineStr">
        <is>
          <t>CONFERE (nº)</t>
        </is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8">
      <c r="A49" s="7" t="n">
        <v>48</v>
      </c>
      <c r="B49" s="7" t="inlineStr">
        <is>
          <t>Sofia Vontobel</t>
        </is>
      </c>
      <c r="C49" s="22" t="n">
        <v>560</v>
      </c>
      <c r="D49" s="7" t="inlineStr">
        <is>
          <t>48. Sofia Vontobel - verba de alimentação.pdf</t>
        </is>
      </c>
      <c r="E49" s="7" t="inlineStr">
        <is>
          <t>CONFERE (nº)</t>
        </is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8">
      <c r="A50" s="7" t="n">
        <v>49</v>
      </c>
      <c r="B50" s="7" t="inlineStr">
        <is>
          <t>Fabio Baltar</t>
        </is>
      </c>
      <c r="C50" s="22" t="n">
        <v>560</v>
      </c>
      <c r="D50" s="7" t="inlineStr">
        <is>
          <t>49. Fabio Baltar - verba de alimentação.pdf</t>
        </is>
      </c>
      <c r="E50" s="7" t="inlineStr">
        <is>
          <t>CONFERE (nº)</t>
        </is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8">
      <c r="A51" s="7" t="n">
        <v>50</v>
      </c>
      <c r="B51" s="7" t="inlineStr">
        <is>
          <t>André Manfrim</t>
        </is>
      </c>
      <c r="C51" s="22" t="n">
        <v>1050</v>
      </c>
      <c r="D51" s="7" t="inlineStr">
        <is>
          <t>50. André Manfrin - verba de alimentação.pdf</t>
        </is>
      </c>
      <c r="E51" s="7" t="inlineStr">
        <is>
          <t>CONFERE (nº)</t>
        </is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1.75" customHeight="1" s="38">
      <c r="A52" s="7" t="n">
        <v>51</v>
      </c>
      <c r="B52" s="7" t="inlineStr">
        <is>
          <t>Hospedagem AL - complemento (cityhome)</t>
        </is>
      </c>
      <c r="C52" s="22" t="n">
        <v>150</v>
      </c>
      <c r="D52" s="7" t="inlineStr">
        <is>
          <t>51. Cityhome Amir Labaki complemento - Hospedagem.pdf</t>
        </is>
      </c>
      <c r="E52" s="7" t="inlineStr">
        <is>
          <t>CONFERE (nº)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8">
      <c r="A53" s="7" t="n">
        <v>52</v>
      </c>
      <c r="B53" s="7" t="inlineStr">
        <is>
          <t>Correios</t>
        </is>
      </c>
      <c r="C53" s="22" t="n">
        <v>35.1</v>
      </c>
      <c r="D53" s="7" t="inlineStr">
        <is>
          <t>52. Correios - envio de livros.pdf</t>
        </is>
      </c>
      <c r="E53" s="7" t="inlineStr">
        <is>
          <t>CONFERE (nº)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.75" customHeight="1" s="38">
      <c r="A54" s="7" t="n">
        <v>53</v>
      </c>
      <c r="B54" s="7" t="inlineStr">
        <is>
          <t>Hospedagem AL</t>
        </is>
      </c>
      <c r="C54" s="22" t="n">
        <v>1610</v>
      </c>
      <c r="D54" s="7" t="inlineStr">
        <is>
          <t>53. Hospedagem Amir Labaki - Hospedagem sem alimentação.pdf</t>
        </is>
      </c>
      <c r="E54" s="7" t="inlineStr">
        <is>
          <t>CONFERE (nº)</t>
        </is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 s="38">
      <c r="A55" s="7" t="n">
        <v>54</v>
      </c>
      <c r="B55" s="7" t="inlineStr">
        <is>
          <t>Motorista POA</t>
        </is>
      </c>
      <c r="C55" s="22" t="n">
        <v>200</v>
      </c>
      <c r="D55" s="7" t="inlineStr">
        <is>
          <t>54. Motorista POA - verba de alimentação.pdf</t>
        </is>
      </c>
      <c r="E55" s="7" t="inlineStr">
        <is>
          <t>CONFERE (nº)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 s="38">
      <c r="A56" s="7" t="n">
        <v>55</v>
      </c>
      <c r="B56" s="7" t="inlineStr">
        <is>
          <t>Hds Externos</t>
        </is>
      </c>
      <c r="C56" s="22" t="n">
        <v>3020</v>
      </c>
      <c r="D56" s="7" t="inlineStr">
        <is>
          <t>55. HDS - Hds externos.pdf</t>
        </is>
      </c>
      <c r="E56" s="7" t="inlineStr">
        <is>
          <t>CONFERE (nº)</t>
        </is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8">
      <c r="A57" s="7" t="n">
        <v>56</v>
      </c>
      <c r="B57" s="7" t="inlineStr">
        <is>
          <t>Motorista SP</t>
        </is>
      </c>
      <c r="C57" s="22" t="n">
        <v>700</v>
      </c>
      <c r="D57" s="7" t="inlineStr">
        <is>
          <t>56. Motorista SP - transporte local.pdf</t>
        </is>
      </c>
      <c r="E57" s="7" t="inlineStr">
        <is>
          <t>CONFERE (nº)</t>
        </is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 s="38">
      <c r="A58" s="7" t="n">
        <v>57</v>
      </c>
      <c r="B58" s="7" t="inlineStr">
        <is>
          <t>Amir Labaki</t>
        </is>
      </c>
      <c r="C58" s="22" t="n">
        <v>500</v>
      </c>
      <c r="D58" s="7" t="inlineStr">
        <is>
          <t>57. Amir Labaki - Verba de transporte.pdf</t>
        </is>
      </c>
      <c r="E58" s="7" t="inlineStr">
        <is>
          <t>CONFERE (nº)</t>
        </is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8">
      <c r="A59" s="7" t="n">
        <v>58</v>
      </c>
      <c r="B59" s="7" t="inlineStr">
        <is>
          <t>Eloa Chouzal  (parcela final)</t>
        </is>
      </c>
      <c r="C59" s="22" t="n">
        <v>10500</v>
      </c>
      <c r="D59" s="7" t="inlineStr">
        <is>
          <t>58. Eloa Chouzal (parcela final) - Pesquisa.pdf</t>
        </is>
      </c>
      <c r="E59" s="7" t="inlineStr">
        <is>
          <t>CONFERE (nº)</t>
        </is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1.75" customHeight="1" s="38">
      <c r="A60" s="7" t="n">
        <v>59</v>
      </c>
      <c r="B60" s="7" t="inlineStr">
        <is>
          <t>Amir Labaki_reembolso</t>
        </is>
      </c>
      <c r="C60" s="22" t="n">
        <v>136.69</v>
      </c>
      <c r="D60" s="7" t="inlineStr">
        <is>
          <t>59. Amir Labaki - Verba Transporte e Alimentação.pdf</t>
        </is>
      </c>
      <c r="E60" s="7" t="inlineStr">
        <is>
          <t>CONFERE (nº)</t>
        </is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1.75" customHeight="1" s="38">
      <c r="A61" s="7" t="n">
        <v>59</v>
      </c>
      <c r="B61" s="7" t="inlineStr">
        <is>
          <t>Amir Labaki_reembolso</t>
        </is>
      </c>
      <c r="C61" s="22" t="n">
        <v>808.8</v>
      </c>
      <c r="D61" s="7" t="inlineStr">
        <is>
          <t>59. Amir Labaki - Verba Transporte e Alimentação.pdf</t>
        </is>
      </c>
      <c r="E61" s="7" t="inlineStr">
        <is>
          <t>CONFERE (nº)</t>
        </is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 s="38">
      <c r="A62" s="7" t="n">
        <v>60</v>
      </c>
      <c r="B62" s="7" t="inlineStr">
        <is>
          <t>Frico Guimarães - parcela 1</t>
        </is>
      </c>
      <c r="C62" s="22" t="n">
        <v>13500</v>
      </c>
      <c r="D62" s="7" t="inlineStr">
        <is>
          <t>60. Frico Guimarães - Diretor de fotografia.pdf</t>
        </is>
      </c>
      <c r="E62" s="7" t="inlineStr">
        <is>
          <t>CONFERE (nº)</t>
        </is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 s="38">
      <c r="A63" s="7" t="n">
        <v>61</v>
      </c>
      <c r="B63" s="7" t="inlineStr">
        <is>
          <t>Luis Cipullo - parcela 1</t>
        </is>
      </c>
      <c r="C63" s="22" t="n">
        <v>7500</v>
      </c>
      <c r="D63" s="7" t="inlineStr">
        <is>
          <t>61. Luis Cipullo - Assistente de Fotografia.pdf</t>
        </is>
      </c>
      <c r="E63" s="7" t="inlineStr">
        <is>
          <t>CONFERE (nº)</t>
        </is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 s="38">
      <c r="A64" s="7" t="n">
        <v>62</v>
      </c>
      <c r="B64" s="7" t="inlineStr">
        <is>
          <t>Thiago Cunha - parcela 1</t>
        </is>
      </c>
      <c r="C64" s="22" t="n">
        <v>4800</v>
      </c>
      <c r="D64" s="7" t="inlineStr">
        <is>
          <t>62. Thiago Cunha - Logger.pdf</t>
        </is>
      </c>
      <c r="E64" s="7" t="inlineStr">
        <is>
          <t>CONFERE (nº)</t>
        </is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" customHeight="1" s="38">
      <c r="A65" s="7" t="n">
        <v>63</v>
      </c>
      <c r="B65" s="7" t="inlineStr">
        <is>
          <t>Fabio Baltar</t>
        </is>
      </c>
      <c r="C65" s="22" t="n">
        <v>1800</v>
      </c>
      <c r="D65" s="7" t="inlineStr">
        <is>
          <t>63. Fabio Baltar - som direto.pdf</t>
        </is>
      </c>
      <c r="E65" s="7" t="inlineStr">
        <is>
          <t>CONFERE (nº)</t>
        </is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 s="38">
      <c r="A66" s="7" t="n">
        <v>64</v>
      </c>
      <c r="B66" s="7" t="inlineStr">
        <is>
          <t>Fabio Baltar</t>
        </is>
      </c>
      <c r="C66" s="22" t="n">
        <v>1800.01</v>
      </c>
      <c r="D66" s="7" t="inlineStr">
        <is>
          <t>64. Fabio Baltar - equipamento de som.pdf</t>
        </is>
      </c>
      <c r="E66" s="7" t="inlineStr">
        <is>
          <t>CONFERE (nº)</t>
        </is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21.75" customHeight="1" s="38">
      <c r="A67" s="7" t="n">
        <v>65</v>
      </c>
      <c r="B67" s="7" t="inlineStr">
        <is>
          <t>Mandala Tour</t>
        </is>
      </c>
      <c r="C67" s="22" t="n">
        <v>9502.77</v>
      </c>
      <c r="D67" s="7" t="inlineStr">
        <is>
          <t>65. Mandala Tour - Hospedagem sem alimentação.pdf</t>
        </is>
      </c>
      <c r="E67" s="7" t="inlineStr">
        <is>
          <t>CONFERE (nº)</t>
        </is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 s="38">
      <c r="A68" s="7" t="n">
        <v>66</v>
      </c>
      <c r="B68" s="7" t="inlineStr">
        <is>
          <t>Luis Cipullo</t>
        </is>
      </c>
      <c r="C68" s="22" t="n">
        <v>240</v>
      </c>
      <c r="D68" s="7" t="inlineStr">
        <is>
          <t>66. Luis Cipullo - verba de alimentação.pdf</t>
        </is>
      </c>
      <c r="E68" s="7" t="inlineStr">
        <is>
          <t>CONFERE (nº)</t>
        </is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" customHeight="1" s="38">
      <c r="A69" s="7" t="n">
        <v>67</v>
      </c>
      <c r="B69" s="7" t="inlineStr">
        <is>
          <t>André Manfrim</t>
        </is>
      </c>
      <c r="C69" s="22" t="n">
        <v>240</v>
      </c>
      <c r="D69" s="7" t="inlineStr">
        <is>
          <t>67. André Manfrin - verba de alimentação.pdf</t>
        </is>
      </c>
      <c r="E69" s="7" t="inlineStr">
        <is>
          <t>CONFERE (nº)</t>
        </is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" customHeight="1" s="38">
      <c r="A70" s="7" t="n">
        <v>68</v>
      </c>
      <c r="B70" s="7" t="inlineStr">
        <is>
          <t>Frico Guimarães</t>
        </is>
      </c>
      <c r="C70" s="22" t="n">
        <v>240</v>
      </c>
      <c r="D70" s="7" t="inlineStr">
        <is>
          <t>68. Frico Guimarães - verba de alimentação.pdf</t>
        </is>
      </c>
      <c r="E70" s="7" t="inlineStr">
        <is>
          <t>CONFERE (nº)</t>
        </is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" customHeight="1" s="38">
      <c r="A71" s="7" t="n">
        <v>69</v>
      </c>
      <c r="B71" s="7" t="inlineStr">
        <is>
          <t>Thiago Cunha</t>
        </is>
      </c>
      <c r="C71" s="22" t="n">
        <v>240</v>
      </c>
      <c r="D71" s="7" t="inlineStr">
        <is>
          <t>69. Thiago Cunha - verba de alimentação.pdf</t>
        </is>
      </c>
      <c r="E71" s="7" t="inlineStr">
        <is>
          <t>CONFERE (nº)</t>
        </is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1.75" customHeight="1" s="38">
      <c r="A72" s="7" t="n">
        <v>70</v>
      </c>
      <c r="B72" s="7" t="inlineStr">
        <is>
          <t>André Manfrim_verba de produção</t>
        </is>
      </c>
      <c r="C72" s="22" t="n">
        <v>500</v>
      </c>
      <c r="D72" s="7" t="inlineStr">
        <is>
          <t>70. FAU - Locação de Espaço.pdf</t>
        </is>
      </c>
      <c r="E72" s="23" t="inlineStr">
        <is>
          <t>Nº EXISTE, NOME DIVERGE — verificar conteúdo</t>
        </is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1.75" customHeight="1" s="38">
      <c r="A73" s="7" t="n">
        <v>71</v>
      </c>
      <c r="B73" s="7" t="inlineStr">
        <is>
          <t>FAU_locação de espaço</t>
        </is>
      </c>
      <c r="C73" s="22" t="n">
        <v>2300</v>
      </c>
      <c r="D73" s="7" t="inlineStr">
        <is>
          <t>71. Beatriz Pomar - Assistente de produção.pdf</t>
        </is>
      </c>
      <c r="E73" s="23" t="inlineStr">
        <is>
          <t>Nº EXISTE, NOME DIVERGE — verificar conteúdo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1.75" customHeight="1" s="38">
      <c r="A74" s="7" t="n">
        <v>72</v>
      </c>
      <c r="B74" s="7" t="inlineStr">
        <is>
          <t>Beatriz Pomar</t>
        </is>
      </c>
      <c r="C74" s="22" t="n">
        <v>1500</v>
      </c>
      <c r="D74" s="7" t="inlineStr">
        <is>
          <t>72. MAC RS - locação de espaço.pdf</t>
        </is>
      </c>
      <c r="E74" s="23" t="inlineStr">
        <is>
          <t>Nº EXISTE, NOME DIVERGE — verificar conteúdo</t>
        </is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1.75" customHeight="1" s="38">
      <c r="A75" s="7" t="n">
        <v>73</v>
      </c>
      <c r="B75" s="7" t="inlineStr">
        <is>
          <t>Mac Porto Alegre</t>
        </is>
      </c>
      <c r="C75" s="22" t="n">
        <v>400</v>
      </c>
      <c r="D75" s="7" t="inlineStr">
        <is>
          <t>73. Motorista SP - transporte local.pdf</t>
        </is>
      </c>
      <c r="E75" s="23" t="inlineStr">
        <is>
          <t>Nº EXISTE, NOME DIVERGE — verificar conteúdo</t>
        </is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1.75" customHeight="1" s="38">
      <c r="A76" s="7" t="n">
        <v>74</v>
      </c>
      <c r="B76" s="7" t="inlineStr">
        <is>
          <t>Motorista SP</t>
        </is>
      </c>
      <c r="C76" s="22" t="n">
        <v>500</v>
      </c>
      <c r="D76" s="7" t="inlineStr">
        <is>
          <t>74. Sofia Vontobel - Produtora Local POA.pdf</t>
        </is>
      </c>
      <c r="E76" s="23" t="inlineStr">
        <is>
          <t>Nº EXISTE, NOME DIVERGE — verificar conteúdo</t>
        </is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1.75" customHeight="1" s="38">
      <c r="A77" s="7" t="n">
        <v>75</v>
      </c>
      <c r="B77" s="7" t="inlineStr">
        <is>
          <t>Sofia Vontobel</t>
        </is>
      </c>
      <c r="C77" s="22" t="n">
        <v>4000</v>
      </c>
      <c r="D77" s="7" t="inlineStr">
        <is>
          <t>75. Verba de produção Rio de Janeiro.pdf</t>
        </is>
      </c>
      <c r="E77" s="23" t="inlineStr">
        <is>
          <t>Nº EXISTE, NOME DIVERGE — verificar conteúdo</t>
        </is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1.75" customHeight="1" s="38">
      <c r="A78" s="7" t="n">
        <v>76</v>
      </c>
      <c r="B78" s="7" t="inlineStr">
        <is>
          <t>Ida Leal_verba RJ</t>
        </is>
      </c>
      <c r="C78" s="22" t="n">
        <v>1000</v>
      </c>
      <c r="D78" s="7" t="inlineStr">
        <is>
          <t>76. Hospedagem Equipe RJ - Hospedagem sem alimentação.pdf</t>
        </is>
      </c>
      <c r="E78" s="23" t="inlineStr">
        <is>
          <t>Nº EXISTE, NOME DIVERGE — verificar conteúdo</t>
        </is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" customHeight="1" s="38">
      <c r="A79" s="7" t="n">
        <v>77</v>
      </c>
      <c r="B79" s="7" t="inlineStr">
        <is>
          <t>Hotel equipe (RJ)</t>
        </is>
      </c>
      <c r="C79" s="22" t="n">
        <v>9672</v>
      </c>
      <c r="D79" s="7" t="inlineStr">
        <is>
          <t>—</t>
        </is>
      </c>
      <c r="E79" s="23" t="inlineStr">
        <is>
          <t>SEM DOCUMENTO NA PASTA</t>
        </is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" customHeight="1" s="38">
      <c r="A80" s="7" t="n">
        <v>78</v>
      </c>
      <c r="B80" s="7" t="inlineStr">
        <is>
          <t>André Manfrim_verba alimentação</t>
        </is>
      </c>
      <c r="C80" s="22" t="n">
        <v>1200</v>
      </c>
      <c r="D80" s="7" t="inlineStr">
        <is>
          <t>78. André Manfrim - verba de alimentação.pdf</t>
        </is>
      </c>
      <c r="E80" s="7" t="inlineStr">
        <is>
          <t>CONFERE (nº)</t>
        </is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" customHeight="1" s="38">
      <c r="A81" s="7" t="n">
        <v>79</v>
      </c>
      <c r="B81" s="7" t="inlineStr">
        <is>
          <t>Frico Guimarães_verba alimentação</t>
        </is>
      </c>
      <c r="C81" s="22" t="n">
        <v>1200</v>
      </c>
      <c r="D81" s="7" t="inlineStr">
        <is>
          <t>79. Frico Guimarães - verba de alimentação.pdf</t>
        </is>
      </c>
      <c r="E81" s="7" t="inlineStr">
        <is>
          <t>CONFERE (nº)</t>
        </is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" customHeight="1" s="38">
      <c r="A82" s="7" t="n">
        <v>80</v>
      </c>
      <c r="B82" s="7" t="inlineStr">
        <is>
          <t>Luis Cipullo_verba alimentação</t>
        </is>
      </c>
      <c r="C82" s="22" t="n">
        <v>1200</v>
      </c>
      <c r="D82" s="7" t="inlineStr">
        <is>
          <t>80. Luis Cipullo - verba de alimentação.pdf</t>
        </is>
      </c>
      <c r="E82" s="7" t="inlineStr">
        <is>
          <t>CONFERE (nº)</t>
        </is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" customHeight="1" s="38">
      <c r="A83" s="7" t="n">
        <v>81</v>
      </c>
      <c r="B83" s="7" t="inlineStr">
        <is>
          <t>Thiago Cunha_verba alimentação</t>
        </is>
      </c>
      <c r="C83" s="22" t="n">
        <v>1200</v>
      </c>
      <c r="D83" s="7" t="inlineStr">
        <is>
          <t>81. Thiago Cunha - verba de alimentação.pdf</t>
        </is>
      </c>
      <c r="E83" s="7" t="inlineStr">
        <is>
          <t>CONFERE (nº)</t>
        </is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" customHeight="1" s="38">
      <c r="A84" s="7" t="n">
        <v>82</v>
      </c>
      <c r="B84" s="7" t="inlineStr">
        <is>
          <t>André Manfrim_verba de produção RJ</t>
        </is>
      </c>
      <c r="C84" s="22" t="n">
        <v>1000</v>
      </c>
      <c r="D84" s="7" t="inlineStr">
        <is>
          <t>82. André Manfrim - verba de produção RJ.pdf</t>
        </is>
      </c>
      <c r="E84" s="7" t="inlineStr">
        <is>
          <t>CONFERE (nº)</t>
        </is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" customHeight="1" s="38">
      <c r="A85" s="7" t="n">
        <v>83</v>
      </c>
      <c r="B85" s="7" t="inlineStr">
        <is>
          <t>Ida Leal_verba de alimentação</t>
        </is>
      </c>
      <c r="C85" s="22" t="n">
        <v>480</v>
      </c>
      <c r="D85" s="7" t="inlineStr">
        <is>
          <t>83. Ida Leal - verba de alimentação.pdf</t>
        </is>
      </c>
      <c r="E85" s="7" t="inlineStr">
        <is>
          <t>CONFERE (nº)</t>
        </is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" customHeight="1" s="38">
      <c r="A86" s="7" t="n">
        <v>84</v>
      </c>
      <c r="B86" s="7" t="inlineStr">
        <is>
          <t>Anne Santos_verba de alimentação</t>
        </is>
      </c>
      <c r="C86" s="22" t="n">
        <v>480</v>
      </c>
      <c r="D86" s="7" t="inlineStr">
        <is>
          <t>84. Anne Santos - verba de alimentação.pdf</t>
        </is>
      </c>
      <c r="E86" s="7" t="inlineStr">
        <is>
          <t>CONFERE (nº)</t>
        </is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" customHeight="1" s="38">
      <c r="A87" s="7" t="n">
        <v>85</v>
      </c>
      <c r="B87" s="7" t="inlineStr">
        <is>
          <t>Alimentação Motorista RJ</t>
        </is>
      </c>
      <c r="C87" s="22" t="n">
        <v>300</v>
      </c>
      <c r="D87" s="7" t="inlineStr">
        <is>
          <t>85. Motorista Rio - verba de alimentação.pdf</t>
        </is>
      </c>
      <c r="E87" s="7" t="inlineStr">
        <is>
          <t>CONFERE (nº)</t>
        </is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 s="38">
      <c r="A88" s="7" t="n">
        <v>86</v>
      </c>
      <c r="B88" s="7" t="inlineStr">
        <is>
          <t>Ida Leal - Primenra parcela</t>
        </is>
      </c>
      <c r="C88" s="22" t="n">
        <v>2000</v>
      </c>
      <c r="D88" s="7" t="inlineStr">
        <is>
          <t>86. Ida Leal (primeira parcela) - Prod. local RJ.pdf</t>
        </is>
      </c>
      <c r="E88" s="7" t="inlineStr">
        <is>
          <t>CONFERE (nº)</t>
        </is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" customHeight="1" s="38">
      <c r="A89" s="7" t="n">
        <v>87</v>
      </c>
      <c r="B89" s="7" t="inlineStr">
        <is>
          <t>Camila Braune</t>
        </is>
      </c>
      <c r="C89" s="22" t="n">
        <v>3000</v>
      </c>
      <c r="D89" s="7" t="inlineStr">
        <is>
          <t>87. Camila Braune - Tecnica de som SP.pdf</t>
        </is>
      </c>
      <c r="E89" s="7" t="inlineStr">
        <is>
          <t>CONFERE (nº)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" customHeight="1" s="38">
      <c r="A90" s="7" t="n">
        <v>88</v>
      </c>
      <c r="B90" s="7" t="inlineStr">
        <is>
          <t>Equipamento de luz RJ</t>
        </is>
      </c>
      <c r="C90" s="22" t="n">
        <v>1100</v>
      </c>
      <c r="D90" s="7" t="inlineStr">
        <is>
          <t>88. Equipamento de Luz - Rio de Janeiro.pdf</t>
        </is>
      </c>
      <c r="E90" s="7" t="inlineStr">
        <is>
          <t>CONFERE (nº)</t>
        </is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1.75" customHeight="1" s="38">
      <c r="A91" s="7" t="n">
        <v>89</v>
      </c>
      <c r="B91" s="7" t="inlineStr">
        <is>
          <t>Motorista SP</t>
        </is>
      </c>
      <c r="C91" s="22" t="n">
        <v>4375</v>
      </c>
      <c r="D91" s="7" t="inlineStr">
        <is>
          <t>89. Van São Paulo - transporte local.pdf</t>
        </is>
      </c>
      <c r="E91" s="23" t="inlineStr">
        <is>
          <t>Nº EXISTE, NOME DIVERGE — verificar conteúdo</t>
        </is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1.75" customHeight="1" s="38">
      <c r="A92" s="7" t="n">
        <v>90</v>
      </c>
      <c r="B92" s="7" t="inlineStr">
        <is>
          <t>Motorista POA</t>
        </is>
      </c>
      <c r="C92" s="22" t="n">
        <v>4900</v>
      </c>
      <c r="D92" s="7" t="inlineStr">
        <is>
          <t>90. Van Porto Alegre - transporte local.pdf</t>
        </is>
      </c>
      <c r="E92" s="23" t="inlineStr">
        <is>
          <t>Nº EXISTE, NOME DIVERGE — verificar conteúdo</t>
        </is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1.75" customHeight="1" s="38">
      <c r="A93" s="7" t="n">
        <v>91</v>
      </c>
      <c r="B93" s="7" t="inlineStr">
        <is>
          <t>Fernando Miguel</t>
        </is>
      </c>
      <c r="C93" s="22" t="n">
        <v>550</v>
      </c>
      <c r="D93" s="7" t="inlineStr">
        <is>
          <t>91. Fernando Miguel - Locação de equipamento de som.pdf</t>
        </is>
      </c>
      <c r="E93" s="7" t="inlineStr">
        <is>
          <t>CONFERE (nº)</t>
        </is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1.75" customHeight="1" s="38">
      <c r="A94" s="7" t="n">
        <v>92</v>
      </c>
      <c r="B94" s="7" t="inlineStr">
        <is>
          <t>Mônica Guimarães (reembolso)</t>
        </is>
      </c>
      <c r="C94" s="22" t="n">
        <v>9427.379999999999</v>
      </c>
      <c r="D94" s="7" t="inlineStr">
        <is>
          <t>92. Reembolso MG - Passagens Aéreas.pdf</t>
        </is>
      </c>
      <c r="E94" s="23" t="inlineStr">
        <is>
          <t>Nº EXISTE, NOME DIVERGE — verificar conteúdo</t>
        </is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" customHeight="1" s="38">
      <c r="A95" s="7" t="n">
        <v>93</v>
      </c>
      <c r="B95" s="7" t="inlineStr">
        <is>
          <t>André Finotti</t>
        </is>
      </c>
      <c r="C95" s="22" t="n">
        <v>20625</v>
      </c>
      <c r="D95" s="7" t="inlineStr">
        <is>
          <t>93. André Finotti - Pacote de imagem.pdf</t>
        </is>
      </c>
      <c r="E95" s="7" t="inlineStr">
        <is>
          <t>CONFERE (nº)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" customHeight="1" s="38">
      <c r="A96" s="7" t="n">
        <v>94</v>
      </c>
      <c r="B96" s="7" t="inlineStr">
        <is>
          <t>Anne Santos - pagamento</t>
        </is>
      </c>
      <c r="C96" s="22" t="n">
        <v>3600</v>
      </c>
      <c r="D96" s="7" t="inlineStr">
        <is>
          <t>94. Anne Santos - Som Direto RJ.pdf</t>
        </is>
      </c>
      <c r="E96" s="7" t="inlineStr">
        <is>
          <t>CONFERE (nº)</t>
        </is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" customHeight="1" s="38">
      <c r="A97" s="7" t="n">
        <v>95</v>
      </c>
      <c r="B97" s="7" t="inlineStr">
        <is>
          <t>Frico Guimarães - parcela final</t>
        </is>
      </c>
      <c r="C97" s="22" t="n">
        <v>13500</v>
      </c>
      <c r="D97" s="7" t="inlineStr">
        <is>
          <t>95. Frico Guimarães - Diretor de Fotografia.pdf</t>
        </is>
      </c>
      <c r="E97" s="7" t="inlineStr">
        <is>
          <t>CONFERE (nº)</t>
        </is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" customHeight="1" s="38">
      <c r="A98" s="7" t="n">
        <v>96</v>
      </c>
      <c r="B98" s="7" t="inlineStr">
        <is>
          <t>Mônica Guimarães</t>
        </is>
      </c>
      <c r="C98" s="22" t="n">
        <v>10000</v>
      </c>
      <c r="D98" s="7" t="inlineStr">
        <is>
          <t>96. Mônica Guimarães - Produtora Executiva.pdf</t>
        </is>
      </c>
      <c r="E98" s="7" t="inlineStr">
        <is>
          <t>CONFERE (nº)</t>
        </is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1.75" customHeight="1" s="38">
      <c r="A99" s="7" t="n">
        <v>97</v>
      </c>
      <c r="B99" s="7" t="inlineStr">
        <is>
          <t>Ida Leal - parcela final</t>
        </is>
      </c>
      <c r="C99" s="22" t="n">
        <v>2000</v>
      </c>
      <c r="D99" s="7" t="inlineStr">
        <is>
          <t>97. Idalina - Produtora RJ.pdf</t>
        </is>
      </c>
      <c r="E99" s="23" t="inlineStr">
        <is>
          <t>Nº EXISTE, NOME DIVERGE — verificar conteúdo</t>
        </is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" customHeight="1" s="38">
      <c r="A100" s="7" t="n">
        <v>98</v>
      </c>
      <c r="B100" s="7" t="inlineStr">
        <is>
          <t>Thiago Cunha - equipamento</t>
        </is>
      </c>
      <c r="C100" s="22" t="n">
        <v>1800</v>
      </c>
      <c r="D100" s="7" t="inlineStr">
        <is>
          <t>98. Thiago Cunha - Equipamento de luz.pdf</t>
        </is>
      </c>
      <c r="E100" s="7" t="inlineStr">
        <is>
          <t>CONFERE (nº)</t>
        </is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" customHeight="1" s="38">
      <c r="A101" s="7" t="n">
        <v>99</v>
      </c>
      <c r="B101" s="7" t="inlineStr">
        <is>
          <t>Thiago Cunha - parcela final</t>
        </is>
      </c>
      <c r="C101" s="22" t="n">
        <v>4800</v>
      </c>
      <c r="D101" s="7" t="inlineStr">
        <is>
          <t>99. Thiago Cunha - Logger.pdf</t>
        </is>
      </c>
      <c r="E101" s="7" t="inlineStr">
        <is>
          <t>CONFERE (nº)</t>
        </is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" customHeight="1" s="38">
      <c r="A102" s="7" t="n">
        <v>100</v>
      </c>
      <c r="B102" s="7" t="inlineStr">
        <is>
          <t>Sofia Vontobel</t>
        </is>
      </c>
      <c r="C102" s="22" t="n">
        <v>816.42</v>
      </c>
      <c r="D102" s="7" t="inlineStr">
        <is>
          <t>100. Reembolso Sofia - Verba de Produção.pdf</t>
        </is>
      </c>
      <c r="E102" s="7" t="inlineStr">
        <is>
          <t>CONFERE (nº)</t>
        </is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" customHeight="1" s="38">
      <c r="A103" s="7" t="n">
        <v>101</v>
      </c>
      <c r="B103" s="7" t="inlineStr">
        <is>
          <t>Calendoscopia</t>
        </is>
      </c>
      <c r="C103" s="22" t="n">
        <v>450</v>
      </c>
      <c r="D103" s="7" t="inlineStr">
        <is>
          <t>101. Calendoscopia - Locação equip. som.pdf</t>
        </is>
      </c>
      <c r="E103" s="7" t="inlineStr">
        <is>
          <t>CONFERE (nº)</t>
        </is>
      </c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" customHeight="1" s="38">
      <c r="A104" s="7" t="n">
        <v>102</v>
      </c>
      <c r="B104" s="7" t="inlineStr">
        <is>
          <t>Filmes de Taipa</t>
        </is>
      </c>
      <c r="C104" s="22" t="n">
        <v>4500</v>
      </c>
      <c r="D104" s="7" t="inlineStr">
        <is>
          <t>102. Filmes de Taipa - Equipamento de Câmera.pdf</t>
        </is>
      </c>
      <c r="E104" s="7" t="inlineStr">
        <is>
          <t>CONFERE (nº)</t>
        </is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1.75" customHeight="1" s="38">
      <c r="A105" s="7" t="n">
        <v>103</v>
      </c>
      <c r="B105" s="7" t="inlineStr">
        <is>
          <t>Eletrica Cinema</t>
        </is>
      </c>
      <c r="C105" s="22" t="n">
        <v>600</v>
      </c>
      <c r="D105" s="7" t="inlineStr">
        <is>
          <t>103. Equipamento LUZ SP.pdf</t>
        </is>
      </c>
      <c r="E105" s="23" t="inlineStr">
        <is>
          <t>Nº EXISTE, NOME DIVERGE — verificar conteúdo</t>
        </is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" customHeight="1" s="38">
      <c r="A106" s="7" t="n">
        <v>104</v>
      </c>
      <c r="B106" s="7" t="inlineStr">
        <is>
          <t>Locall POA</t>
        </is>
      </c>
      <c r="C106" s="22" t="n">
        <v>995</v>
      </c>
      <c r="D106" s="7" t="inlineStr">
        <is>
          <t>104. Locall - Locação de equipamentos.pdf</t>
        </is>
      </c>
      <c r="E106" s="7" t="inlineStr">
        <is>
          <t>CONFERE (nº)</t>
        </is>
      </c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" customHeight="1" s="38">
      <c r="A107" s="7" t="n">
        <v>105</v>
      </c>
      <c r="B107" s="7" t="inlineStr">
        <is>
          <t>Luis Cipullo</t>
        </is>
      </c>
      <c r="C107" s="22" t="n">
        <v>7500</v>
      </c>
      <c r="D107" s="7" t="inlineStr">
        <is>
          <t>105. Luis Cipullo - Assistente de Fotografia.pdf</t>
        </is>
      </c>
      <c r="E107" s="7" t="inlineStr">
        <is>
          <t>CONFERE (nº)</t>
        </is>
      </c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1.75" customHeight="1" s="38">
      <c r="A108" s="7" t="n">
        <v>106</v>
      </c>
      <c r="B108" s="7" t="inlineStr">
        <is>
          <t>Motorista RJ</t>
        </is>
      </c>
      <c r="C108" s="22" t="n">
        <v>6550</v>
      </c>
      <c r="D108" s="7" t="inlineStr">
        <is>
          <t>106. Van Rio de Janeiro - Transporte local.pdf</t>
        </is>
      </c>
      <c r="E108" s="23" t="inlineStr">
        <is>
          <t>Nº EXISTE, NOME DIVERGE — verificar conteúdo</t>
        </is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" customHeight="1" s="38">
      <c r="A109" s="7" t="n">
        <v>107</v>
      </c>
      <c r="B109" s="7" t="inlineStr">
        <is>
          <t>André Manfrim</t>
        </is>
      </c>
      <c r="C109" s="22" t="n">
        <v>11250</v>
      </c>
      <c r="D109" s="7" t="inlineStr">
        <is>
          <t>107. André Manfrin - Coordenador de Produção.pdf</t>
        </is>
      </c>
      <c r="E109" s="7" t="inlineStr">
        <is>
          <t>CONFERE (nº)</t>
        </is>
      </c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" customHeight="1" s="38">
      <c r="A110" s="7" t="n">
        <v>108</v>
      </c>
      <c r="B110" s="7" t="inlineStr">
        <is>
          <t>Hotel equipe (diária extra RJ)</t>
        </is>
      </c>
      <c r="C110" s="22" t="n">
        <v>2529.85</v>
      </c>
      <c r="D110" s="7" t="inlineStr">
        <is>
          <t>108. Hotel Equipe - Hospedagem.pdf</t>
        </is>
      </c>
      <c r="E110" s="7" t="inlineStr">
        <is>
          <t>CONFERE (nº)</t>
        </is>
      </c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" customHeight="1" s="38">
      <c r="A111" s="7" t="n">
        <v>109</v>
      </c>
      <c r="B111" s="7" t="inlineStr">
        <is>
          <t>Hotel Amir (diária extra RJ)</t>
        </is>
      </c>
      <c r="C111" s="22" t="n">
        <v>1559.33</v>
      </c>
      <c r="D111" s="7" t="inlineStr">
        <is>
          <t>109. Hotel AL - Hospedagem.pdf</t>
        </is>
      </c>
      <c r="E111" s="7" t="inlineStr">
        <is>
          <t>CONFERE (nº)</t>
        </is>
      </c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" customHeight="1" s="38">
      <c r="A112" s="7" t="n">
        <v>110</v>
      </c>
      <c r="B112" s="7" t="inlineStr">
        <is>
          <t>Arthur Rodrigues</t>
        </is>
      </c>
      <c r="C112" s="22" t="n">
        <v>450</v>
      </c>
      <c r="D112" s="7" t="inlineStr">
        <is>
          <t>110. Arthur Rodrigues - Locação de equipamento.pdf</t>
        </is>
      </c>
      <c r="E112" s="7" t="inlineStr">
        <is>
          <t>CONFERE (nº)</t>
        </is>
      </c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" customHeight="1" s="38">
      <c r="A113" s="7" t="n">
        <v>111</v>
      </c>
      <c r="B113" s="7" t="inlineStr">
        <is>
          <t>Brilho Equipamentos</t>
        </is>
      </c>
      <c r="C113" s="22" t="n">
        <v>211.5</v>
      </c>
      <c r="D113" s="7" t="inlineStr">
        <is>
          <t>111. Brilho - Equipamento Luz (diária extra).pdf</t>
        </is>
      </c>
      <c r="E113" s="7" t="inlineStr">
        <is>
          <t>CONFERE (nº)</t>
        </is>
      </c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1.75" customHeight="1" s="38">
      <c r="A114" s="7" t="n">
        <v>112</v>
      </c>
      <c r="B114" s="7" t="inlineStr">
        <is>
          <t>MR5  (equipamentos de foto)</t>
        </is>
      </c>
      <c r="C114" s="22" t="n">
        <v>1500</v>
      </c>
      <c r="D114" s="7" t="inlineStr">
        <is>
          <t>112. MR5 - Equipamento de Câmera.pdf</t>
        </is>
      </c>
      <c r="E114" s="23" t="inlineStr">
        <is>
          <t>Nº EXISTE, NOME DIVERGE — verificar conteúdo</t>
        </is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" customHeight="1" s="38">
      <c r="A115" s="7" t="n">
        <v>113</v>
      </c>
      <c r="B115" s="7" t="inlineStr">
        <is>
          <t>Alimentação Motorista RJ</t>
        </is>
      </c>
      <c r="C115" s="22" t="n">
        <v>320</v>
      </c>
      <c r="D115" s="7" t="inlineStr">
        <is>
          <t>113. Alimentação motorista.pdf</t>
        </is>
      </c>
      <c r="E115" s="7" t="inlineStr">
        <is>
          <t>CONFERE (nº)</t>
        </is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1.75" customHeight="1" s="38">
      <c r="A116" s="7" t="n">
        <v>114</v>
      </c>
      <c r="B116" s="7" t="inlineStr">
        <is>
          <t>Frico  alimentação e ajuda de custo</t>
        </is>
      </c>
      <c r="C116" s="22" t="n">
        <v>1020</v>
      </c>
      <c r="D116" s="7" t="inlineStr">
        <is>
          <t>114. Frico Guimarães - Ajuda de custo + Alimentação.pdf</t>
        </is>
      </c>
      <c r="E116" s="7" t="inlineStr">
        <is>
          <t>CONFERE (nº)</t>
        </is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" customHeight="1" s="38">
      <c r="A117" s="7" t="n">
        <v>115</v>
      </c>
      <c r="B117" s="7" t="inlineStr">
        <is>
          <t>Luis alimentação e ajuda de custo</t>
        </is>
      </c>
      <c r="C117" s="22" t="n">
        <v>1020</v>
      </c>
      <c r="D117" s="7" t="inlineStr">
        <is>
          <t>115. Luis Cipullo - Ajuda de custo + Alimentação.pdf</t>
        </is>
      </c>
      <c r="E117" s="7" t="inlineStr">
        <is>
          <t>CONFERE (nº)</t>
        </is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1.75" customHeight="1" s="38">
      <c r="A118" s="7" t="n">
        <v>116</v>
      </c>
      <c r="B118" s="7" t="inlineStr">
        <is>
          <t>André alimentação e ajuda de custo</t>
        </is>
      </c>
      <c r="C118" s="22" t="n">
        <v>1020</v>
      </c>
      <c r="D118" s="7" t="inlineStr">
        <is>
          <t>116. André Manfrin - Ajuda de custo + Alimentação.pdf</t>
        </is>
      </c>
      <c r="E118" s="7" t="inlineStr">
        <is>
          <t>CONFERE (nº)</t>
        </is>
      </c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" customHeight="1" s="38">
      <c r="A119" s="7" t="n">
        <v>117</v>
      </c>
      <c r="B119" s="7" t="inlineStr">
        <is>
          <t>Verba de produção</t>
        </is>
      </c>
      <c r="C119" s="22" t="n">
        <v>200</v>
      </c>
      <c r="D119" s="7" t="inlineStr">
        <is>
          <t>117. Verba de produção RJ.pdf</t>
        </is>
      </c>
      <c r="E119" s="7" t="inlineStr">
        <is>
          <t>CONFERE (nº)</t>
        </is>
      </c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" customHeight="1" s="38">
      <c r="A120" s="7" t="n">
        <v>118</v>
      </c>
      <c r="B120" s="7" t="inlineStr">
        <is>
          <t>Late Check-out</t>
        </is>
      </c>
      <c r="C120" s="22" t="n">
        <v>316.25</v>
      </c>
      <c r="D120" s="7" t="inlineStr">
        <is>
          <t>118. Late Check out.pdf</t>
        </is>
      </c>
      <c r="E120" s="7" t="inlineStr">
        <is>
          <t>CONFERE (nº)</t>
        </is>
      </c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" customHeight="1" s="38">
      <c r="A121" s="7" t="n">
        <v>119</v>
      </c>
      <c r="B121" s="7" t="inlineStr">
        <is>
          <t>Bernardo Tavares</t>
        </is>
      </c>
      <c r="C121" s="22" t="n">
        <v>300</v>
      </c>
      <c r="D121" s="7" t="inlineStr">
        <is>
          <t>119. Bernardo Tavares - assistente de pesquisa.pdf</t>
        </is>
      </c>
      <c r="E121" s="7" t="inlineStr">
        <is>
          <t>CONFERE (nº)</t>
        </is>
      </c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" customHeight="1" s="38">
      <c r="A122" s="7" t="n">
        <v>120</v>
      </c>
      <c r="B122" s="7" t="inlineStr">
        <is>
          <t>Van São Paulo x Rio de Janeiro</t>
        </is>
      </c>
      <c r="C122" s="22" t="n">
        <v>4750</v>
      </c>
      <c r="D122" s="7" t="inlineStr">
        <is>
          <t>120. VAN São Paulo x Rio - transporte local.pdf</t>
        </is>
      </c>
      <c r="E122" s="7" t="inlineStr">
        <is>
          <t>CONFERE (nº)</t>
        </is>
      </c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" customHeight="1" s="38">
      <c r="A123" s="7" t="n">
        <v>121</v>
      </c>
      <c r="B123" s="7" t="inlineStr">
        <is>
          <t>Mônica Guimarães</t>
        </is>
      </c>
      <c r="C123" s="22" t="n">
        <v>27000</v>
      </c>
      <c r="D123" s="7" t="inlineStr">
        <is>
          <t>121. Mônica Guimarães - Produtora Executiva.pdf</t>
        </is>
      </c>
      <c r="E123" s="7" t="inlineStr">
        <is>
          <t>CONFERE (nº)</t>
        </is>
      </c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" customHeight="1" s="38">
      <c r="A124" s="7" t="n">
        <v>122</v>
      </c>
      <c r="B124" s="7" t="inlineStr">
        <is>
          <t>Reembolso Mônica Guimarães</t>
        </is>
      </c>
      <c r="C124" s="22" t="n">
        <v>3353.72</v>
      </c>
      <c r="D124" s="7" t="inlineStr">
        <is>
          <t>122. Reembolso MG (refeição e transporte).pdf</t>
        </is>
      </c>
      <c r="E124" s="7" t="inlineStr">
        <is>
          <t>CONFERE (nº)</t>
        </is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" customHeight="1" s="38">
      <c r="A125" s="7" t="n">
        <v>122</v>
      </c>
      <c r="B125" s="7" t="inlineStr">
        <is>
          <t>Reembolso Mônica Guimarães</t>
        </is>
      </c>
      <c r="C125" s="22" t="n">
        <v>371.02</v>
      </c>
      <c r="D125" s="7" t="inlineStr">
        <is>
          <t>122. Reembolso MG (refeição e transporte).pdf</t>
        </is>
      </c>
      <c r="E125" s="7" t="inlineStr">
        <is>
          <t>CONFERE (nº)</t>
        </is>
      </c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1.75" customHeight="1" s="38">
      <c r="A126" s="7" t="n">
        <v>123</v>
      </c>
      <c r="B126" s="7" t="inlineStr">
        <is>
          <t>Bié Cinema e TV</t>
        </is>
      </c>
      <c r="C126" s="22" t="n">
        <v>750</v>
      </c>
      <c r="D126" s="7" t="inlineStr">
        <is>
          <t>123. Equipamento de som SP.pdf</t>
        </is>
      </c>
      <c r="E126" s="23" t="inlineStr">
        <is>
          <t>Nº EXISTE, NOME DIVERGE — verificar conteúdo</t>
        </is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1.75" customHeight="1" s="38">
      <c r="A127" s="7" t="n">
        <v>124</v>
      </c>
      <c r="B127" s="7" t="inlineStr">
        <is>
          <t>Filmes de Taipa</t>
        </is>
      </c>
      <c r="C127" s="22" t="n">
        <v>400</v>
      </c>
      <c r="D127" s="7" t="inlineStr">
        <is>
          <t>124. Locação de equipamento de camera.pdf</t>
        </is>
      </c>
      <c r="E127" s="23" t="inlineStr">
        <is>
          <t>Nº EXISTE, NOME DIVERGE — verificar conteúdo</t>
        </is>
      </c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" customHeight="1" s="38">
      <c r="A128" s="7" t="n">
        <v>125</v>
      </c>
      <c r="B128" s="7" t="inlineStr">
        <is>
          <t>André Finotti</t>
        </is>
      </c>
      <c r="C128" s="22" t="n">
        <v>20625</v>
      </c>
      <c r="D128" s="7" t="inlineStr">
        <is>
          <t>125. André Finotti - Edição e Finalização.pdf</t>
        </is>
      </c>
      <c r="E128" s="7" t="inlineStr">
        <is>
          <t>CONFERE (nº)</t>
        </is>
      </c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" customHeight="1" s="38">
      <c r="A129" s="7" t="n">
        <v>126</v>
      </c>
      <c r="B129" s="7" t="inlineStr">
        <is>
          <t>Eloa Chouzal  (semana adicional)</t>
        </is>
      </c>
      <c r="C129" s="22" t="n">
        <v>2000</v>
      </c>
      <c r="D129" s="7" t="inlineStr">
        <is>
          <t>126. Eloa Chouzal - Pesquisador.pdf</t>
        </is>
      </c>
      <c r="E129" s="7" t="inlineStr">
        <is>
          <t>CONFERE (nº)</t>
        </is>
      </c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" customHeight="1" s="38">
      <c r="A130" s="7" t="n">
        <v>127</v>
      </c>
      <c r="B130" s="7" t="inlineStr">
        <is>
          <t>André Finotti</t>
        </is>
      </c>
      <c r="C130" s="22" t="n">
        <v>20625</v>
      </c>
      <c r="D130" s="7" t="inlineStr">
        <is>
          <t>127. André Finotti - Edição e Finalização.pdf</t>
        </is>
      </c>
      <c r="E130" s="7" t="inlineStr">
        <is>
          <t>CONFERE (nº)</t>
        </is>
      </c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" customHeight="1" s="38">
      <c r="A131" s="7" t="n">
        <v>128</v>
      </c>
      <c r="B131" s="7" t="inlineStr">
        <is>
          <t>Raquel - diária extra</t>
        </is>
      </c>
      <c r="C131" s="22" t="n">
        <v>585</v>
      </c>
      <c r="D131" s="7" t="inlineStr">
        <is>
          <t>128. Raquel (diária extra) - Som direto.pdf</t>
        </is>
      </c>
      <c r="E131" s="7" t="inlineStr">
        <is>
          <t>CONFERE (nº)</t>
        </is>
      </c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" customHeight="1" s="38">
      <c r="A132" s="7" t="n">
        <v>129</v>
      </c>
      <c r="B132" s="7" t="inlineStr">
        <is>
          <t>André Finotti</t>
        </is>
      </c>
      <c r="C132" s="22" t="n">
        <v>20625</v>
      </c>
      <c r="D132" s="7" t="inlineStr">
        <is>
          <t>129. André Finotti - Edição e Finalização.pdf</t>
        </is>
      </c>
      <c r="E132" s="7" t="inlineStr">
        <is>
          <t>CONFERE (nº)</t>
        </is>
      </c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" customHeight="1" s="38">
      <c r="A133" s="7" t="n">
        <v>130</v>
      </c>
      <c r="B133" s="7" t="inlineStr">
        <is>
          <t>Fp Courrier</t>
        </is>
      </c>
      <c r="C133" s="22" t="n">
        <v>487.2</v>
      </c>
      <c r="D133" s="7" t="inlineStr">
        <is>
          <t>130. FP Courrier - Transporte Local.pdf</t>
        </is>
      </c>
      <c r="E133" s="7" t="inlineStr">
        <is>
          <t>CONFERE (nº)</t>
        </is>
      </c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" customHeight="1" s="38">
      <c r="A134" s="7" t="n">
        <v>131</v>
      </c>
      <c r="B134" s="7" t="inlineStr">
        <is>
          <t>Júlia Sousa</t>
        </is>
      </c>
      <c r="C134" s="22" t="n">
        <v>6000</v>
      </c>
      <c r="D134" s="7" t="inlineStr">
        <is>
          <t>131. Júlia Sousa - controller.pdf</t>
        </is>
      </c>
      <c r="E134" s="7" t="inlineStr">
        <is>
          <t>CONFERE (nº)</t>
        </is>
      </c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" customHeight="1" s="38">
      <c r="A135" s="7" t="n">
        <v>132</v>
      </c>
      <c r="B135" s="7" t="inlineStr">
        <is>
          <t>André Finotti</t>
        </is>
      </c>
      <c r="C135" s="22" t="n">
        <v>22500</v>
      </c>
      <c r="D135" s="7" t="inlineStr">
        <is>
          <t>132. André Finotti - Edição e Finalização.pdf</t>
        </is>
      </c>
      <c r="E135" s="7" t="inlineStr">
        <is>
          <t>CONFERE (nº)</t>
        </is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" customHeight="1" s="38">
      <c r="A136" s="7" t="n">
        <v>133</v>
      </c>
      <c r="B136" s="7" t="inlineStr">
        <is>
          <t>Júlia Sousa</t>
        </is>
      </c>
      <c r="C136" s="22" t="n">
        <v>4000</v>
      </c>
      <c r="D136" s="7" t="inlineStr">
        <is>
          <t>133. Júlia Sousa - controller.pdf</t>
        </is>
      </c>
      <c r="E136" s="7" t="inlineStr">
        <is>
          <t>CONFERE (nº)</t>
        </is>
      </c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" customHeight="1" s="38">
      <c r="A137" s="7" t="n">
        <v>134</v>
      </c>
      <c r="B137" s="7" t="inlineStr">
        <is>
          <t>Estúdio Ganzah</t>
        </is>
      </c>
      <c r="C137" s="22" t="n">
        <v>5000</v>
      </c>
      <c r="D137" s="7" t="inlineStr">
        <is>
          <t>134. Ganzah - Trilha Musical.pdf</t>
        </is>
      </c>
      <c r="E137" s="7" t="inlineStr">
        <is>
          <t>CONFERE (nº)</t>
        </is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" customHeight="1" s="38">
      <c r="A138" s="7" t="n">
        <v>135</v>
      </c>
      <c r="B138" s="7" t="inlineStr">
        <is>
          <t>André Finotti</t>
        </is>
      </c>
      <c r="C138" s="22" t="n">
        <v>13500</v>
      </c>
      <c r="D138" s="7" t="inlineStr">
        <is>
          <t>135. André Finotti - Edição e Finalização.pdf</t>
        </is>
      </c>
      <c r="E138" s="7" t="inlineStr">
        <is>
          <t>CONFERE (nº)</t>
        </is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1.75" customHeight="1" s="38">
      <c r="A139" s="7" t="n">
        <v>136</v>
      </c>
      <c r="B139" s="7" t="inlineStr">
        <is>
          <t>Giovana Amano</t>
        </is>
      </c>
      <c r="C139" s="22" t="n">
        <v>5000</v>
      </c>
      <c r="D139" s="7" t="inlineStr">
        <is>
          <t>136. Giovana Amano - Produtora de Licenciamento.pdf</t>
        </is>
      </c>
      <c r="E139" s="7" t="inlineStr">
        <is>
          <t>CONFERE (nº)</t>
        </is>
      </c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21.75" customHeight="1" s="38">
      <c r="A140" s="7" t="n">
        <v>137</v>
      </c>
      <c r="B140" s="7" t="inlineStr">
        <is>
          <t>Wagner Labs Anastacio ME / Brasil Imagem</t>
        </is>
      </c>
      <c r="C140" s="22" t="n">
        <v>8000</v>
      </c>
      <c r="D140" s="7" t="inlineStr">
        <is>
          <t>137. Wagner Labs Anastacio ME / Brasil Imagem - Licenciamento.pdf</t>
        </is>
      </c>
      <c r="E140" s="7" t="inlineStr">
        <is>
          <t>CONFERE (nº)</t>
        </is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" customHeight="1" s="38">
      <c r="A141" s="7" t="n">
        <v>138</v>
      </c>
      <c r="B141" s="7" t="inlineStr">
        <is>
          <t>Cinemateca</t>
        </is>
      </c>
      <c r="C141" s="22" t="n">
        <v>2973</v>
      </c>
      <c r="D141" s="7" t="inlineStr">
        <is>
          <t>138. Cinemateca Brasileira - Licenciamento.pdf</t>
        </is>
      </c>
      <c r="E141" s="7" t="inlineStr">
        <is>
          <t>CONFERE (nº)</t>
        </is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" customHeight="1" s="38">
      <c r="A142" s="7" t="n">
        <v>139</v>
      </c>
      <c r="B142" s="7" t="inlineStr">
        <is>
          <t>Fabiana Werneck</t>
        </is>
      </c>
      <c r="C142" s="22" t="n">
        <v>4000</v>
      </c>
      <c r="D142" s="7" t="inlineStr">
        <is>
          <t>139. Fabiana - Produtora de Licenciamento.pdf</t>
        </is>
      </c>
      <c r="E142" s="7" t="inlineStr">
        <is>
          <t>CONFERE (nº)</t>
        </is>
      </c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" customHeight="1" s="38">
      <c r="A143" s="7" t="n">
        <v>140</v>
      </c>
      <c r="B143" s="7" t="inlineStr">
        <is>
          <t>Sylvio Back</t>
        </is>
      </c>
      <c r="C143" s="22" t="n">
        <v>2815</v>
      </c>
      <c r="D143" s="7" t="inlineStr">
        <is>
          <t>140. Sylvio Back - Licenciamento.pdf</t>
        </is>
      </c>
      <c r="E143" s="7" t="inlineStr">
        <is>
          <t>CONFERE (nº)</t>
        </is>
      </c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" customHeight="1" s="38">
      <c r="A144" s="7" t="n">
        <v>141</v>
      </c>
      <c r="B144" s="7" t="inlineStr">
        <is>
          <t>Biblioteca Nacional</t>
        </is>
      </c>
      <c r="C144" s="22" t="n">
        <v>550</v>
      </c>
      <c r="D144" s="7" t="inlineStr">
        <is>
          <t>141. Biblioteca Nacional - Licenciamento.pdf</t>
        </is>
      </c>
      <c r="E144" s="7" t="inlineStr">
        <is>
          <t>CONFERE (nº)</t>
        </is>
      </c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1.75" customHeight="1" s="38">
      <c r="A145" s="7" t="n">
        <v>142</v>
      </c>
      <c r="B145" s="7" t="inlineStr">
        <is>
          <t>CPD DOC</t>
        </is>
      </c>
      <c r="C145" s="22" t="n">
        <v>130</v>
      </c>
      <c r="D145" s="7" t="inlineStr">
        <is>
          <t>142. CPDOC - Licenciamento.pdf</t>
        </is>
      </c>
      <c r="E145" s="23" t="inlineStr">
        <is>
          <t>Nº EXISTE, NOME DIVERGE — verificar conteúdo</t>
        </is>
      </c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" customHeight="1" s="38">
      <c r="A146" s="7" t="n">
        <v>143</v>
      </c>
      <c r="B146" s="7" t="inlineStr">
        <is>
          <t>Cinemateca</t>
        </is>
      </c>
      <c r="C146" s="22" t="n">
        <v>8627</v>
      </c>
      <c r="D146" s="7" t="inlineStr">
        <is>
          <t>143. Cinemateca Brasileira - Licenciamento.pdf</t>
        </is>
      </c>
      <c r="E146" s="7" t="inlineStr">
        <is>
          <t>CONFERE (nº)</t>
        </is>
      </c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" customHeight="1" s="38">
      <c r="A147" s="7" t="n">
        <v>144</v>
      </c>
      <c r="B147" s="7" t="inlineStr">
        <is>
          <t>Camila Braune - Somm adicional Ricupero</t>
        </is>
      </c>
      <c r="C147" s="22" t="n">
        <v>600</v>
      </c>
      <c r="D147" s="7" t="inlineStr">
        <is>
          <t>144. Som_SP_adicional.pdf</t>
        </is>
      </c>
      <c r="E147" s="7" t="inlineStr">
        <is>
          <t>CONFERE (nº)</t>
        </is>
      </c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" customHeight="1" s="38">
      <c r="A148" s="7" t="n">
        <v>145</v>
      </c>
      <c r="B148" s="7" t="inlineStr">
        <is>
          <t>Silvyo Back - O Globo</t>
        </is>
      </c>
      <c r="C148" s="22" t="n">
        <v>938.5</v>
      </c>
      <c r="D148" s="7" t="inlineStr">
        <is>
          <t>145. Licenc_Globo.pdf</t>
        </is>
      </c>
      <c r="E148" s="7" t="inlineStr">
        <is>
          <t>CONFERE (nº)</t>
        </is>
      </c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" customHeight="1" s="38">
      <c r="A149" s="7" t="n">
        <v>146</v>
      </c>
      <c r="B149" s="7" t="inlineStr">
        <is>
          <t>Estadão</t>
        </is>
      </c>
      <c r="C149" s="22" t="n">
        <v>2632.45</v>
      </c>
      <c r="D149" s="7" t="inlineStr">
        <is>
          <t>146. Estadão - Licenciamento.pdf</t>
        </is>
      </c>
      <c r="E149" s="7" t="inlineStr">
        <is>
          <t>CONFERE (nº)</t>
        </is>
      </c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" customHeight="1" s="38">
      <c r="A150" s="7" t="n">
        <v>147</v>
      </c>
      <c r="B150" s="7" t="inlineStr">
        <is>
          <t>Lapfilme Produções</t>
        </is>
      </c>
      <c r="C150" s="22" t="n">
        <v>2250</v>
      </c>
      <c r="D150" s="7" t="inlineStr">
        <is>
          <t>147. Lapfilme produções - Licenciamento.pdf</t>
        </is>
      </c>
      <c r="E150" s="7" t="inlineStr">
        <is>
          <t>CONFERE (nº)</t>
        </is>
      </c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1.75" customHeight="1" s="38">
      <c r="A151" s="7" t="n">
        <v>148</v>
      </c>
      <c r="B151" s="7" t="inlineStr">
        <is>
          <t>Jornal de Brasil</t>
        </is>
      </c>
      <c r="C151" s="22" t="n">
        <v>5550</v>
      </c>
      <c r="D151" s="7" t="inlineStr">
        <is>
          <t>148. JB - Licenciamento.pdf</t>
        </is>
      </c>
      <c r="E151" s="23" t="inlineStr">
        <is>
          <t>Nº EXISTE, NOME DIVERGE — verificar conteúdo</t>
        </is>
      </c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1.75" customHeight="1" s="38">
      <c r="A152" s="7" t="n">
        <v>149</v>
      </c>
      <c r="B152" s="7" t="inlineStr">
        <is>
          <t>INA</t>
        </is>
      </c>
      <c r="C152" s="22" t="n">
        <v>6726.23</v>
      </c>
      <c r="D152" s="7" t="inlineStr">
        <is>
          <t>149. INA - Licenciamento.pdf</t>
        </is>
      </c>
      <c r="E152" s="23" t="inlineStr">
        <is>
          <t>Nº EXISTE, NOME DIVERGE — verificar conteúdo</t>
        </is>
      </c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" customHeight="1" s="38">
      <c r="A153" s="7" t="n">
        <v>150</v>
      </c>
      <c r="B153" s="7" t="inlineStr">
        <is>
          <t>Biblioteca Nacional</t>
        </is>
      </c>
      <c r="C153" s="22" t="n">
        <v>700</v>
      </c>
      <c r="D153" s="7" t="inlineStr">
        <is>
          <t>150. Biblioteca Nacional - Licenciamento.pdf</t>
        </is>
      </c>
      <c r="E153" s="7" t="inlineStr">
        <is>
          <t>CONFERE (nº)</t>
        </is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" customHeight="1" s="38">
      <c r="A154" s="7" t="n">
        <v>151</v>
      </c>
      <c r="B154" s="7" t="inlineStr">
        <is>
          <t>Biblioteca Nacional</t>
        </is>
      </c>
      <c r="C154" s="22" t="n">
        <v>2400</v>
      </c>
      <c r="D154" s="7" t="inlineStr">
        <is>
          <t>151. Biblioteca Nacional - Licenciamento.pdf</t>
        </is>
      </c>
      <c r="E154" s="7" t="inlineStr">
        <is>
          <t>CONFERE (nº)</t>
        </is>
      </c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" customHeight="1" s="38">
      <c r="A155" s="7" t="n">
        <v>152</v>
      </c>
      <c r="B155" s="7" t="inlineStr">
        <is>
          <t>Le monde</t>
        </is>
      </c>
      <c r="C155" s="22" t="n">
        <v>1836.22</v>
      </c>
      <c r="D155" s="7" t="inlineStr">
        <is>
          <t>152. Le Monde - Licenciamento.pdf</t>
        </is>
      </c>
      <c r="E155" s="7" t="inlineStr">
        <is>
          <t>CONFERE (nº)</t>
        </is>
      </c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" customHeight="1" s="38">
      <c r="A156" s="7" t="n">
        <v>153</v>
      </c>
      <c r="B156" s="7" t="inlineStr">
        <is>
          <t>Cinemateca Brasileira</t>
        </is>
      </c>
      <c r="C156" s="22" t="n">
        <v>372</v>
      </c>
      <c r="D156" s="7" t="inlineStr">
        <is>
          <t>153. Cinemateca Brasileira - Licenciamento.pdf</t>
        </is>
      </c>
      <c r="E156" s="7" t="inlineStr">
        <is>
          <t>CONFERE (nº)</t>
        </is>
      </c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" customHeight="1" s="38">
      <c r="A157" s="7" t="n">
        <v>154</v>
      </c>
      <c r="B157" s="7" t="inlineStr">
        <is>
          <t>Iconografia</t>
        </is>
      </c>
      <c r="C157" s="22" t="n">
        <v>5000</v>
      </c>
      <c r="D157" s="7" t="inlineStr">
        <is>
          <t>154. Iconografia - Licenciamento.pdf</t>
        </is>
      </c>
      <c r="E157" s="7" t="inlineStr">
        <is>
          <t>CONFERE (nº)</t>
        </is>
      </c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" customHeight="1" s="38">
      <c r="A158" s="7" t="n">
        <v>155</v>
      </c>
      <c r="B158" s="7" t="inlineStr">
        <is>
          <t>Silvio Tendler</t>
        </is>
      </c>
      <c r="C158" s="22" t="n">
        <v>5500</v>
      </c>
      <c r="D158" s="7" t="inlineStr">
        <is>
          <t>155. Silvio Tendler - Licenciamento.pdf</t>
        </is>
      </c>
      <c r="E158" s="7" t="inlineStr">
        <is>
          <t>CONFERE (nº)</t>
        </is>
      </c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" customHeight="1" s="38">
      <c r="A159" s="7" t="n">
        <v>156</v>
      </c>
      <c r="B159" s="7" t="inlineStr">
        <is>
          <t>Biblioteca Nacional</t>
        </is>
      </c>
      <c r="C159" s="22" t="n">
        <v>140</v>
      </c>
      <c r="D159" s="7" t="inlineStr">
        <is>
          <t>156. Biblioteca Nacional - Licenciamento.pdf</t>
        </is>
      </c>
      <c r="E159" s="7" t="inlineStr">
        <is>
          <t>CONFERE (nº)</t>
        </is>
      </c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" customHeight="1" s="38">
      <c r="A160" s="7" t="n">
        <v>157</v>
      </c>
      <c r="B160" s="7" t="inlineStr">
        <is>
          <t>Arquivo Nacional</t>
        </is>
      </c>
      <c r="C160" s="22" t="n">
        <v>400</v>
      </c>
      <c r="D160" s="7" t="inlineStr">
        <is>
          <t>157. Arquivo Nacional - Licenciamento.pdf</t>
        </is>
      </c>
      <c r="E160" s="7" t="inlineStr">
        <is>
          <t>CONFERE (nº)</t>
        </is>
      </c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" customHeight="1" s="38">
      <c r="A161" s="7" t="n">
        <v>158</v>
      </c>
      <c r="B161" s="7" t="inlineStr">
        <is>
          <t>Echos Comunicação</t>
        </is>
      </c>
      <c r="C161" s="22" t="n">
        <v>600</v>
      </c>
      <c r="D161" s="7" t="inlineStr">
        <is>
          <t>158. Echos Comunicação - Cópia Digital.pdf</t>
        </is>
      </c>
      <c r="E161" s="7" t="inlineStr">
        <is>
          <t>CONFERE (nº)</t>
        </is>
      </c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" customHeight="1" s="38">
      <c r="A162" s="7" t="n">
        <v>159</v>
      </c>
      <c r="B162" s="7" t="inlineStr">
        <is>
          <t>Roberto Dávila</t>
        </is>
      </c>
      <c r="C162" s="22" t="n">
        <v>1000</v>
      </c>
      <c r="D162" s="7" t="inlineStr">
        <is>
          <t>159. Roberto Davilla - Licenciamento.pdf</t>
        </is>
      </c>
      <c r="E162" s="7" t="inlineStr">
        <is>
          <t>CONFERE (nº)</t>
        </is>
      </c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" customHeight="1" s="38">
      <c r="A163" s="7" t="n">
        <v>160</v>
      </c>
      <c r="B163" s="7" t="inlineStr">
        <is>
          <t>Biblioteca Nacional</t>
        </is>
      </c>
      <c r="C163" s="22" t="n">
        <v>12</v>
      </c>
      <c r="D163" s="7" t="inlineStr">
        <is>
          <t>160. Biblioteca Nacional - Licenciamento.pdf</t>
        </is>
      </c>
      <c r="E163" s="7" t="inlineStr">
        <is>
          <t>CONFERE (nº)</t>
        </is>
      </c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" customHeight="1" s="38">
      <c r="A164" s="7" t="n">
        <v>161</v>
      </c>
      <c r="B164" s="7" t="inlineStr">
        <is>
          <t>Arquivo Nacional</t>
        </is>
      </c>
      <c r="C164" s="22" t="n">
        <v>200</v>
      </c>
      <c r="D164" s="7" t="inlineStr">
        <is>
          <t>161. Arquivo Nacional - Licenciamento.pdf</t>
        </is>
      </c>
      <c r="E164" s="7" t="inlineStr">
        <is>
          <t>CONFERE (nº)</t>
        </is>
      </c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" customHeight="1" s="38">
      <c r="A165" s="7" t="n">
        <v>162</v>
      </c>
      <c r="B165" s="7" t="inlineStr">
        <is>
          <t>Procimar</t>
        </is>
      </c>
      <c r="C165" s="22" t="n">
        <v>230</v>
      </c>
      <c r="D165" s="7" t="inlineStr">
        <is>
          <t>162. Procimar - Cópias Digitais.pdf</t>
        </is>
      </c>
      <c r="E165" s="7" t="inlineStr">
        <is>
          <t>CONFERE (nº)</t>
        </is>
      </c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" customHeight="1" s="38">
      <c r="A166" s="7" t="n">
        <v>163</v>
      </c>
      <c r="B166" s="7" t="inlineStr">
        <is>
          <t>Correio Brasiliense</t>
        </is>
      </c>
      <c r="C166" s="22" t="n">
        <v>6400</v>
      </c>
      <c r="D166" s="7" t="inlineStr">
        <is>
          <t>163. Correio Brasiliense - Licenciamento.pdf</t>
        </is>
      </c>
      <c r="E166" s="7" t="inlineStr">
        <is>
          <t>CONFERE (nº)</t>
        </is>
      </c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" customHeight="1" s="38">
      <c r="A167" s="7" t="n">
        <v>164</v>
      </c>
      <c r="B167" s="7" t="inlineStr">
        <is>
          <t>Geisa Kety</t>
        </is>
      </c>
      <c r="C167" s="22" t="n">
        <v>1500</v>
      </c>
      <c r="D167" s="7" t="inlineStr">
        <is>
          <t>164. Geisa da Silva Jesus - Licenciamento.pdf</t>
        </is>
      </c>
      <c r="E167" s="7" t="inlineStr">
        <is>
          <t>CONFERE (nº)</t>
        </is>
      </c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1.75" customHeight="1" s="38">
      <c r="A168" s="7" t="n">
        <v>165</v>
      </c>
      <c r="B168" s="7" t="inlineStr">
        <is>
          <t>FGV</t>
        </is>
      </c>
      <c r="C168" s="22" t="n">
        <v>100</v>
      </c>
      <c r="D168" s="7" t="inlineStr">
        <is>
          <t>165. FGV - Licenciamento.pdf</t>
        </is>
      </c>
      <c r="E168" s="23" t="inlineStr">
        <is>
          <t>Nº EXISTE, NOME DIVERGE — verificar conteúdo</t>
        </is>
      </c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" customHeight="1" s="38">
      <c r="A169" s="7" t="n">
        <v>166</v>
      </c>
      <c r="B169" s="7" t="inlineStr">
        <is>
          <t>Fermata - fonograma</t>
        </is>
      </c>
      <c r="C169" s="22" t="n">
        <v>3000</v>
      </c>
      <c r="D169" s="7" t="inlineStr">
        <is>
          <t>166. Fermata - Licenciamento.pdf</t>
        </is>
      </c>
      <c r="E169" s="7" t="inlineStr">
        <is>
          <t>CONFERE (nº)</t>
        </is>
      </c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" customHeight="1" s="38">
      <c r="A170" s="7" t="n">
        <v>167</v>
      </c>
      <c r="B170" s="7" t="inlineStr">
        <is>
          <t>Som Livre - fonograma</t>
        </is>
      </c>
      <c r="C170" s="22" t="n">
        <v>2000</v>
      </c>
      <c r="D170" s="7" t="inlineStr">
        <is>
          <t>—</t>
        </is>
      </c>
      <c r="E170" s="23" t="inlineStr">
        <is>
          <t>SEM DOCUMENTO NA PASTA</t>
        </is>
      </c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1.75" customHeight="1" s="38">
      <c r="A171" s="7" t="n">
        <v>168</v>
      </c>
      <c r="B171" s="7" t="inlineStr">
        <is>
          <t>Carlos Lyra Produções - fonograma</t>
        </is>
      </c>
      <c r="C171" s="22" t="n">
        <v>3500</v>
      </c>
      <c r="D171" s="7" t="inlineStr">
        <is>
          <t>168. Som Livre - Licenciamento.pdf</t>
        </is>
      </c>
      <c r="E171" s="23" t="inlineStr">
        <is>
          <t>Nº EXISTE, NOME DIVERGE — verificar conteúdo</t>
        </is>
      </c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1.75" customHeight="1" s="38">
      <c r="A172" s="7" t="n">
        <v>169</v>
      </c>
      <c r="B172" s="7" t="inlineStr">
        <is>
          <t>NYT</t>
        </is>
      </c>
      <c r="C172" s="22" t="n">
        <v>8393.299999999999</v>
      </c>
      <c r="D172" s="7" t="inlineStr">
        <is>
          <t>169. Carlos Lyra Edições Musicais - Licenciamento.pdf</t>
        </is>
      </c>
      <c r="E172" s="23" t="inlineStr">
        <is>
          <t>Nº EXISTE, NOME DIVERGE — verificar conteúdo</t>
        </is>
      </c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1.75" customHeight="1" s="38">
      <c r="A173" s="7" t="n">
        <v>170</v>
      </c>
      <c r="B173" s="7" t="inlineStr">
        <is>
          <t>Giovana Amano</t>
        </is>
      </c>
      <c r="C173" s="22" t="n">
        <v>5000</v>
      </c>
      <c r="D173" s="7" t="inlineStr">
        <is>
          <t>170. NYT - Licenciamento.pdf</t>
        </is>
      </c>
      <c r="E173" s="23" t="inlineStr">
        <is>
          <t>Nº EXISTE, NOME DIVERGE — verificar conteúdo</t>
        </is>
      </c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1.75" customHeight="1" s="38">
      <c r="A174" s="7" t="n">
        <v>171</v>
      </c>
      <c r="B174" s="7" t="inlineStr">
        <is>
          <t>Arquivo Nacional</t>
        </is>
      </c>
      <c r="C174" s="22" t="n">
        <v>50</v>
      </c>
      <c r="D174" s="7" t="inlineStr">
        <is>
          <t>171. Giovana Amano - Produtora de Licenciamento.pdf</t>
        </is>
      </c>
      <c r="E174" s="23" t="inlineStr">
        <is>
          <t>Nº EXISTE, NOME DIVERGE — verificar conteúdo</t>
        </is>
      </c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" customHeight="1" s="38">
      <c r="A175" s="7" t="n">
        <v>172</v>
      </c>
      <c r="B175" s="7" t="inlineStr">
        <is>
          <t>La Nacion</t>
        </is>
      </c>
      <c r="C175" s="22" t="n">
        <v>975.04</v>
      </c>
      <c r="D175" s="7" t="inlineStr">
        <is>
          <t>172. Arquivo Nacional - Licenciamento.pdf</t>
        </is>
      </c>
      <c r="E175" s="7" t="inlineStr">
        <is>
          <t>CONFERE (nº)</t>
        </is>
      </c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21.75" customHeight="1" s="38">
      <c r="A176" s="7" t="n">
        <v>173</v>
      </c>
      <c r="B176" s="7" t="inlineStr">
        <is>
          <t>Marcos Azambuja</t>
        </is>
      </c>
      <c r="C176" s="22" t="n">
        <v>7000</v>
      </c>
      <c r="D176" s="7" t="inlineStr">
        <is>
          <t>173. La Nacion - Licenciamento.pdf</t>
        </is>
      </c>
      <c r="E176" s="23" t="inlineStr">
        <is>
          <t>Nº EXISTE, NOME DIVERGE — verificar conteúdo</t>
        </is>
      </c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1.75" customHeight="1" s="38">
      <c r="A177" s="7" t="n">
        <v>174</v>
      </c>
      <c r="B177" s="7" t="inlineStr">
        <is>
          <t>Giovana Amano</t>
        </is>
      </c>
      <c r="C177" s="22" t="n">
        <v>3000</v>
      </c>
      <c r="D177" s="7" t="inlineStr">
        <is>
          <t>174. Marcos Azambuja - Trilha Sonora.pdf</t>
        </is>
      </c>
      <c r="E177" s="23" t="inlineStr">
        <is>
          <t>Nº EXISTE, NOME DIVERGE — verificar conteúdo</t>
        </is>
      </c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1.75" customHeight="1" s="38">
      <c r="A178" s="7" t="n">
        <v>175</v>
      </c>
      <c r="B178" s="7" t="inlineStr">
        <is>
          <t>Lia Pini</t>
        </is>
      </c>
      <c r="C178" s="22" t="n">
        <v>1200</v>
      </c>
      <c r="D178" s="7" t="inlineStr">
        <is>
          <t>175. CRT GRU.pdf</t>
        </is>
      </c>
      <c r="E178" s="23" t="inlineStr">
        <is>
          <t>Nº EXISTE, NOME DIVERGE — verificar conteúdo</t>
        </is>
      </c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1.75" customHeight="1" s="38">
      <c r="A179" s="7" t="n">
        <v>176</v>
      </c>
      <c r="B179" s="7" t="inlineStr">
        <is>
          <t>André Finotti</t>
        </is>
      </c>
      <c r="C179" s="22" t="n">
        <v>18093.63</v>
      </c>
      <c r="D179" s="7" t="inlineStr">
        <is>
          <t>176. Giovana Amano - Produtora de licenciamento.pdf</t>
        </is>
      </c>
      <c r="E179" s="23" t="inlineStr">
        <is>
          <t>Nº EXISTE, NOME DIVERGE — verificar conteúdo</t>
        </is>
      </c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" customHeight="1" s="38">
      <c r="A181" s="9" t="inlineStr">
        <is>
          <t>Documentos na pasta sem controle correspondente / observações: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5.5" customHeight="1" s="38">
      <c r="A182" s="4" t="inlineStr">
        <is>
          <t>Doc 77 — NÃO EXISTE na pasta (ctrl 77 = Hotel equipe RJ, R$ 9.672,00, pago à Mandala Tours em 11/10/2023). Obter comprovante.</t>
        </is>
      </c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5.5" customHeight="1" s="38">
      <c r="A183" s="4" t="inlineStr">
        <is>
          <t>Doc 167 — NÃO EXISTE na pasta (a partir daí a numeração dos arquivos fica +1 em relação à planilha: doc 168 = ctrl 167 Som Livre, ... doc 178 = ctrl 176 Fogo Filmes).</t>
        </is>
      </c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5.5" customHeight="1" s="38">
      <c r="A184" s="4" t="inlineStr">
        <is>
          <t>Trecho docs 70–77 deslocado em −1 (doc 70 FAU = ctrl 71; doc 76 Hospedagem Equipe RJ = ctrl 77). Renomear os arquivos para alinhar com o controle.</t>
        </is>
      </c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25.5" customHeight="1" s="38">
      <c r="A185" s="4" t="inlineStr">
        <is>
          <t>Doc 175 'CRT GRU.pdf' — sem par exato na planilha; provável comprovante da GRU/ANCINE de R$ 626,30 (25/03/2025) que está fora da conciliação. Confirmar.</t>
        </is>
      </c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5.5" customHeight="1" s="38">
      <c r="A186" s="4" t="inlineStr">
        <is>
          <t>Doc 21 'Fogo Filmes - Finalização' = ctrl 21 (1ª parcela André Finotti, R$ 33.000,00, TED 05/09/2023).</t>
        </is>
      </c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1:$E$179"/>
  <mergeCells count="5">
    <mergeCell ref="A184:E184"/>
    <mergeCell ref="A186:E186"/>
    <mergeCell ref="A183:E183"/>
    <mergeCell ref="A182:E182"/>
    <mergeCell ref="A185:E185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8" min="1" max="1"/>
    <col width="42" customWidth="1" style="38" min="2" max="2"/>
    <col width="14" customWidth="1" style="38" min="3" max="3"/>
    <col width="18" customWidth="1" style="38" min="4" max="4"/>
    <col width="50" customWidth="1" style="38" min="5" max="5"/>
    <col width="8.710000000000001" customWidth="1" style="38" min="6" max="6"/>
  </cols>
  <sheetData>
    <row r="1" ht="15" customHeight="1" s="38">
      <c r="A1" s="3" t="inlineStr">
        <is>
          <t>Data</t>
        </is>
      </c>
      <c r="B1" s="3" t="inlineStr">
        <is>
          <t>Descrição (planilha/extrato)</t>
        </is>
      </c>
      <c r="C1" s="3" t="inlineStr">
        <is>
          <t>Valor</t>
        </is>
      </c>
      <c r="D1" s="3" t="inlineStr">
        <is>
          <t>Origem</t>
        </is>
      </c>
      <c r="E1" s="3" t="inlineStr">
        <is>
          <t>Observação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8">
      <c r="A2" s="7" t="inlineStr">
        <is>
          <t>31/10/2022</t>
        </is>
      </c>
      <c r="B2" s="7" t="inlineStr">
        <is>
          <t>BRDE - Recebimento Fornecedor (aporte)</t>
        </is>
      </c>
      <c r="C2" s="22" t="n">
        <v>835000</v>
      </c>
      <c r="D2" s="7" t="inlineStr">
        <is>
          <t>Extrato</t>
        </is>
      </c>
      <c r="E2" s="7" t="inlineStr">
        <is>
          <t>Aporte inicial do projeto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8">
      <c r="A3" s="7" t="inlineStr">
        <is>
          <t>26/10/2023</t>
        </is>
      </c>
      <c r="B3" s="7" t="inlineStr">
        <is>
          <t>Pix recebido - IDALINA SOUZA RIBEIRO</t>
        </is>
      </c>
      <c r="C3" s="22" t="n">
        <v>326.91</v>
      </c>
      <c r="D3" s="7" t="inlineStr">
        <is>
          <t>Extrato</t>
        </is>
      </c>
      <c r="E3" s="36" t="inlineStr">
        <is>
          <t>Devolução/estorno recebido — NÃO registrado na conciliação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8">
      <c r="A4" s="7" t="inlineStr">
        <is>
          <t>10/11/2023</t>
        </is>
      </c>
      <c r="B4" s="7" t="inlineStr">
        <is>
          <t>TED crédito - CITYHOME SERVIÇOS IMOBILIÁRIOS</t>
        </is>
      </c>
      <c r="C4" s="22" t="n">
        <v>650</v>
      </c>
      <c r="D4" s="7" t="inlineStr">
        <is>
          <t>Extrato</t>
        </is>
      </c>
      <c r="E4" s="36" t="inlineStr">
        <is>
          <t>Devolução/estorno recebido — NÃO registrado na conciliação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38">
      <c r="A5" s="7" t="inlineStr">
        <is>
          <t>21/02/2023</t>
        </is>
      </c>
      <c r="B5" s="7" t="inlineStr">
        <is>
          <t>Rendimento</t>
        </is>
      </c>
      <c r="C5" s="22" t="n">
        <v>13803.48</v>
      </c>
      <c r="D5" s="7" t="inlineStr">
        <is>
          <t>Planilha (aplicação)</t>
        </is>
      </c>
      <c r="E5" s="7" t="inlineStr">
        <is>
          <t>Rendimento da aplicação BB RF — não conferível no extrato da conta corrente; validar com extrato do fundo.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 s="38">
      <c r="A6" s="7" t="inlineStr">
        <is>
          <t>21/02/2023</t>
        </is>
      </c>
      <c r="B6" s="7" t="inlineStr">
        <is>
          <t>Rendimento 21_02</t>
        </is>
      </c>
      <c r="C6" s="22" t="n">
        <v>7343.74</v>
      </c>
      <c r="D6" s="7" t="inlineStr">
        <is>
          <t>Planilha (aplicação)</t>
        </is>
      </c>
      <c r="E6" s="7" t="inlineStr">
        <is>
          <t>Rendimento da aplicação BB RF — não conferível no extrato da conta corrente; validar com extrato do fundo.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1.75" customHeight="1" s="38">
      <c r="A7" s="7" t="inlineStr">
        <is>
          <t>25/04/2023</t>
        </is>
      </c>
      <c r="B7" s="7" t="inlineStr">
        <is>
          <t>rendimento 25_04</t>
        </is>
      </c>
      <c r="C7" s="22" t="n">
        <v>5052.32</v>
      </c>
      <c r="D7" s="7" t="inlineStr">
        <is>
          <t>Planilha (aplicação)</t>
        </is>
      </c>
      <c r="E7" s="7" t="inlineStr">
        <is>
          <t>Rendimento da aplicação BB RF — não conferível no extrato da conta corrente; validar com extrato do fundo.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38">
      <c r="A8" s="7" t="inlineStr">
        <is>
          <t>26/05/2023</t>
        </is>
      </c>
      <c r="B8" s="7" t="inlineStr">
        <is>
          <t>rendimento 26_05</t>
        </is>
      </c>
      <c r="C8" s="22" t="n">
        <v>5519.25</v>
      </c>
      <c r="D8" s="7" t="inlineStr">
        <is>
          <t>Planilha (aplicação)</t>
        </is>
      </c>
      <c r="E8" s="7" t="inlineStr">
        <is>
          <t>Rendimento da aplicação BB RF — não conferível no extrato da conta corrente; validar com extrato do fundo.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.75" customHeight="1" s="38">
      <c r="A9" s="7" t="inlineStr">
        <is>
          <t>03/07/2023</t>
        </is>
      </c>
      <c r="B9" s="7" t="inlineStr">
        <is>
          <t>rendimento 08_08</t>
        </is>
      </c>
      <c r="C9" s="22" t="n">
        <v>13027.21</v>
      </c>
      <c r="D9" s="7" t="inlineStr">
        <is>
          <t>Planilha (aplicação)</t>
        </is>
      </c>
      <c r="E9" s="7" t="inlineStr">
        <is>
          <t>Rendimento da aplicação BB RF — não conferível no extrato da conta corrente; validar com extrato do fundo.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38">
      <c r="A10" s="7" t="inlineStr">
        <is>
          <t>05/09/2023</t>
        </is>
      </c>
      <c r="B10" s="7" t="inlineStr">
        <is>
          <t>Rendimento 05_09</t>
        </is>
      </c>
      <c r="C10" s="22" t="n">
        <v>1485.06</v>
      </c>
      <c r="D10" s="7" t="inlineStr">
        <is>
          <t>Planilha (aplicação)</t>
        </is>
      </c>
      <c r="E10" s="7" t="inlineStr">
        <is>
          <t>Rendimento da aplicação BB RF — não conferível no extrato da conta corrente; validar com extrato do fundo.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 s="38">
      <c r="A11" s="7" t="inlineStr">
        <is>
          <t>11/10/2023</t>
        </is>
      </c>
      <c r="B11" s="7" t="inlineStr">
        <is>
          <t>Rendimento 12_10</t>
        </is>
      </c>
      <c r="C11" s="22" t="n">
        <v>4220.4</v>
      </c>
      <c r="D11" s="7" t="inlineStr">
        <is>
          <t>Planilha (aplicação)</t>
        </is>
      </c>
      <c r="E11" s="7" t="inlineStr">
        <is>
          <t>Rendimento da aplicação BB RF — não conferível no extrato da conta corrente; validar com extrato do fundo.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.75" customHeight="1" s="38">
      <c r="A12" s="7" t="inlineStr">
        <is>
          <t>24/10/2023</t>
        </is>
      </c>
      <c r="B12" s="7" t="inlineStr">
        <is>
          <t>Rendimento</t>
        </is>
      </c>
      <c r="C12" s="22" t="n">
        <v>798.64</v>
      </c>
      <c r="D12" s="7" t="inlineStr">
        <is>
          <t>Planilha (aplicação)</t>
        </is>
      </c>
      <c r="E12" s="7" t="inlineStr">
        <is>
          <t>Rendimento da aplicação BB RF — não conferível no extrato da conta corrente; validar com extrato do fundo.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.75" customHeight="1" s="38">
      <c r="A13" s="7" t="inlineStr">
        <is>
          <t>08/11/2023</t>
        </is>
      </c>
      <c r="B13" s="7" t="inlineStr">
        <is>
          <t>Rendimento 08_11</t>
        </is>
      </c>
      <c r="C13" s="22" t="n">
        <v>1171.19</v>
      </c>
      <c r="D13" s="7" t="inlineStr">
        <is>
          <t>Planilha (aplicação)</t>
        </is>
      </c>
      <c r="E13" s="7" t="inlineStr">
        <is>
          <t>Rendimento da aplicação BB RF — não conferível no extrato da conta corrente; validar com extrato do fundo.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.75" customHeight="1" s="38">
      <c r="A14" s="7" t="inlineStr">
        <is>
          <t>21/11/2023</t>
        </is>
      </c>
      <c r="B14" s="23" t="inlineStr">
        <is>
          <t>(sem descrição)</t>
        </is>
      </c>
      <c r="C14" s="22" t="n">
        <v>1491.06</v>
      </c>
      <c r="D14" s="7" t="inlineStr">
        <is>
          <t>Planilha (aplicação)</t>
        </is>
      </c>
      <c r="E14" s="7" t="inlineStr">
        <is>
          <t>Rendimento da aplicação BB RF — não conferível no extrato da conta corrente; validar com extrato do fundo.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 s="38">
      <c r="A15" s="7" t="inlineStr">
        <is>
          <t>07/01/2024</t>
        </is>
      </c>
      <c r="B15" s="23" t="inlineStr">
        <is>
          <t>(sem descrição)</t>
        </is>
      </c>
      <c r="C15" s="22" t="n">
        <v>2673.95</v>
      </c>
      <c r="D15" s="7" t="inlineStr">
        <is>
          <t>Planilha (aplicação)</t>
        </is>
      </c>
      <c r="E15" s="7" t="inlineStr">
        <is>
          <t>Rendimento da aplicação BB RF — não conferível no extrato da conta corrente; validar com extrato do fundo.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38">
      <c r="A16" s="7" t="inlineStr">
        <is>
          <t>23/03/2024</t>
        </is>
      </c>
      <c r="B16" s="7" t="inlineStr">
        <is>
          <t>Rendimento</t>
        </is>
      </c>
      <c r="C16" s="22" t="n">
        <v>824.27</v>
      </c>
      <c r="D16" s="7" t="inlineStr">
        <is>
          <t>Planilha (aplicação)</t>
        </is>
      </c>
      <c r="E16" s="7" t="inlineStr">
        <is>
          <t>Rendimento da aplicação BB RF — não conferível no extrato da conta corrente; validar com extrato do fundo.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38">
      <c r="A17" s="7" t="inlineStr">
        <is>
          <t>20/06/2024</t>
        </is>
      </c>
      <c r="B17" s="7" t="inlineStr">
        <is>
          <t>Rendimento</t>
        </is>
      </c>
      <c r="C17" s="22" t="n">
        <v>1240.05</v>
      </c>
      <c r="D17" s="7" t="inlineStr">
        <is>
          <t>Planilha (aplicação)</t>
        </is>
      </c>
      <c r="E17" s="7" t="inlineStr">
        <is>
          <t>Rendimento da aplicação BB RF — não conferível no extrato da conta corrente; validar com extrato do fundo.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38">
      <c r="A18" s="7" t="inlineStr">
        <is>
          <t>30/07/2024</t>
        </is>
      </c>
      <c r="B18" s="7" t="inlineStr">
        <is>
          <t>Rendimento</t>
        </is>
      </c>
      <c r="C18" s="22" t="n">
        <v>803.29</v>
      </c>
      <c r="D18" s="7" t="inlineStr">
        <is>
          <t>Planilha (aplicação)</t>
        </is>
      </c>
      <c r="E18" s="7" t="inlineStr">
        <is>
          <t>Rendimento da aplicação BB RF — não conferível no extrato da conta corrente; validar com extrato do fundo.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 s="38">
      <c r="A19" s="7" t="inlineStr">
        <is>
          <t>14/11/2024</t>
        </is>
      </c>
      <c r="B19" s="7" t="inlineStr">
        <is>
          <t>Rendimento</t>
        </is>
      </c>
      <c r="C19" s="22" t="n">
        <v>1791.45</v>
      </c>
      <c r="D19" s="7" t="inlineStr">
        <is>
          <t>Planilha (aplicação)</t>
        </is>
      </c>
      <c r="E19" s="7" t="inlineStr">
        <is>
          <t>Rendimento da aplicação BB RF — não conferível no extrato da conta corrente; validar com extrato do fundo.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38">
      <c r="A20" s="7" t="inlineStr">
        <is>
          <t>17/12/2024</t>
        </is>
      </c>
      <c r="B20" s="7" t="inlineStr">
        <is>
          <t>Rendimento</t>
        </is>
      </c>
      <c r="C20" s="22" t="n">
        <v>229.64</v>
      </c>
      <c r="D20" s="7" t="inlineStr">
        <is>
          <t>Planilha (aplicação)</t>
        </is>
      </c>
      <c r="E20" s="7" t="inlineStr">
        <is>
          <t>Rendimento da aplicação BB RF — não conferível no extrato da conta corrente; validar com extrato do fundo.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38">
      <c r="A21" s="7" t="inlineStr">
        <is>
          <t>26/12/2024</t>
        </is>
      </c>
      <c r="B21" s="7" t="inlineStr">
        <is>
          <t>Rendimento</t>
        </is>
      </c>
      <c r="C21" s="22" t="n">
        <v>104.33</v>
      </c>
      <c r="D21" s="7" t="inlineStr">
        <is>
          <t>Planilha (aplicação)</t>
        </is>
      </c>
      <c r="E21" s="7" t="inlineStr">
        <is>
          <t>Rendimento da aplicação BB RF — não conferível no extrato da conta corrente; validar com extrato do fundo.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8">
      <c r="A22" s="1" t="n"/>
      <c r="B22" s="9" t="inlineStr">
        <is>
          <t>TOTAL RENDIMENTOS (planilha)</t>
        </is>
      </c>
      <c r="C22" s="37">
        <f>SUM(C5:C21)</f>
        <v/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3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3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3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3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3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3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3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3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3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3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3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3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3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3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3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3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3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3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3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3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3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3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3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3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3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3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3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3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3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3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3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3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3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3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3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3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3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3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3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3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3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3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3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3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3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3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3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3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3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3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3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3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3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3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3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3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3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3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3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3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3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3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3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3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3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3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3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3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3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3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3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3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3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3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3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3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3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3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3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3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3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3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3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3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3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3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3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3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3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3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3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3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3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3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3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3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3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3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3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3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3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3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3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3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3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3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3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3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3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3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3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3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3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3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3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3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3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3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3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3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3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3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3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3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3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3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3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3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3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3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3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3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3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3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3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3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3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3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3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3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3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3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3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3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3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3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3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3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3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3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3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3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3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3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3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3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3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3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3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3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3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3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3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3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3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3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3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3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3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3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3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3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3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3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3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3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3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3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3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3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3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3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3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3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3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3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3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3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3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3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3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3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3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3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3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3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3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3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3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3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3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3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3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3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3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3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3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3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3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3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3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3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3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3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3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3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3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3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3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3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3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3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3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3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3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3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3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3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3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3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3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3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3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3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3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3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3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3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3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3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3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3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3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3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3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3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3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3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3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3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3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3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3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3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3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3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3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3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3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3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3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3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3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3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3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3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3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3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3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3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3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3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3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3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3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3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3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3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3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3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3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3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3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3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3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3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3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3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3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3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3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3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3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3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3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3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3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3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3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3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3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3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3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3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3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3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3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3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3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3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3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3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3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3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3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3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3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3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3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3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3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3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3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3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3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3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3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3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3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3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3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3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3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3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3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3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3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3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3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3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3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3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3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3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3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3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3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3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3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3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3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3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3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3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3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3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3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3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3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3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3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3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3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3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3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3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3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3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3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3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3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3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3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3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3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3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3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3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3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3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3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3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3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3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3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3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3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3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3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3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3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3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3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3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3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3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3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3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3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3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3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3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3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3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3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3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3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3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3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3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3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3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3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3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3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3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3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3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3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3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3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3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3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3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3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3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3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3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3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3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3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3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3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3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3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3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3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3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3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3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3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3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3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3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3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3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3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3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3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3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3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3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3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3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3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3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3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3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3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3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3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3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3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3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3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3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3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3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3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3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3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3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3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3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3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3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3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3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3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3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3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3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3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3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3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3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3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3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3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3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3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3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3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3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3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3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3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3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3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3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3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3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3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3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3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3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3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3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3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3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3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3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3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3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3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3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3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3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3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3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3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3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3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3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3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3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3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3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3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3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3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3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3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3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3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3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3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3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3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3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3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3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3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3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3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3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3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3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3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3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3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3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3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3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3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3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3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3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3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3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3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3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3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3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3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3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3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3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3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3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3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3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3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3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3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3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3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3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3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3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3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3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3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3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3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3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3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3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3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3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3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3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3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3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3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3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3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3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3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3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3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3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3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3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3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3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3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3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3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3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3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3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3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3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3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3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3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3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3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3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3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3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3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3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3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3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3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3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3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3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3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3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3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3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3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3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3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3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3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3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3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3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3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3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3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3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3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3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3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3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3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3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3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3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3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3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3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3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3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3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3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3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3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3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3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3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3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3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3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3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3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3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3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3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3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3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3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3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3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3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3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3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3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3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3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3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3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3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3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3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3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3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3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3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3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3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3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3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3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3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3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3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3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3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3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3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3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3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3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3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3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3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3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3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3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3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3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3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3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3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3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3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3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3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3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3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3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3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3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3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3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3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3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3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3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3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3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3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3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3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3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3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3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3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3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3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3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3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3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3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3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3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3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3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3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3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3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3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3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3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3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3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3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3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3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3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3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3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3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3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3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3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3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3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3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3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3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3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3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3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3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3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3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3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3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3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3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3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3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3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3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3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3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3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3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3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3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3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3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3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3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3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3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3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3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3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3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3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3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3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3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3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3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3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3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3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3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3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3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3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3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3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3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3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3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3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3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3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3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3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3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3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3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3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3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3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3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3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3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3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3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3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3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3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3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3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3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3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3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3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3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3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3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3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3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3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3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3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3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3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3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3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3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3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3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3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3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3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3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3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3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3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3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3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3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3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3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3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3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3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3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3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3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3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3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3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3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3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3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3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3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3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3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3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3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3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3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3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3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3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3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3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3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3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3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3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3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3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3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3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3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3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3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3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3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3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3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3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3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3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3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3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3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3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3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3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3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3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3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3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3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3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3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3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3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3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3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3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3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3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3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3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3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3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3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3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3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3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3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3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3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3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3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3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3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3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3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3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3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2026-08-10T22:19:09Z</dcterms:created>
  <dcterms:modified xsi:type="dcterms:W3CDTF">2026-08-10T22:19:10Z</dcterms:modified>
</cp:coreProperties>
</file>