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nefis\Downloads\"/>
    </mc:Choice>
  </mc:AlternateContent>
  <xr:revisionPtr revIDLastSave="0" documentId="13_ncr:1_{F2B02856-E977-432B-B077-089ADEAD1918}" xr6:coauthVersionLast="47" xr6:coauthVersionMax="47" xr10:uidLastSave="{00000000-0000-0000-0000-000000000000}"/>
  <bookViews>
    <workbookView xWindow="20423" yWindow="-98" windowWidth="28994" windowHeight="15675" activeTab="2" xr2:uid="{00000000-000D-0000-FFFF-FFFF00000000}"/>
  </bookViews>
  <sheets>
    <sheet name="bike_buyers" sheetId="1" r:id="rId1"/>
    <sheet name="Pivot Table" sheetId="3" r:id="rId2"/>
    <sheet name="Dashboard" sheetId="4"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2" i="1" l="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7" i="1"/>
  <c r="M18" i="1"/>
  <c r="M19" i="1"/>
  <c r="M20" i="1"/>
  <c r="M21" i="1"/>
  <c r="M22" i="1"/>
  <c r="M23" i="1"/>
  <c r="M24" i="1"/>
  <c r="M3" i="1"/>
  <c r="M4" i="1"/>
  <c r="M5" i="1"/>
  <c r="M6" i="1"/>
  <c r="M7" i="1"/>
  <c r="M8" i="1"/>
  <c r="M9" i="1"/>
  <c r="M10" i="1"/>
  <c r="M11" i="1"/>
  <c r="M12" i="1"/>
  <c r="M13" i="1"/>
  <c r="M14" i="1"/>
  <c r="M15" i="1"/>
  <c r="M16" i="1"/>
  <c r="M2" i="1"/>
</calcChain>
</file>

<file path=xl/sharedStrings.xml><?xml version="1.0" encoding="utf-8"?>
<sst xmlns="http://schemas.openxmlformats.org/spreadsheetml/2006/main" count="8255" uniqueCount="48">
  <si>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</si>
  <si>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</si>
  <si>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</si>
  <si>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</si>
  <si>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</si>
  <si>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</si>
  <si>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</si>
  <si>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</si>
  <si>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</si>
  <si>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</si>
  <si>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</si>
  <si>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</si>
  <si>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</si>
  <si>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</si>
  <si>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</si>
  <si>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</si>
  <si>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</si>
  <si>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</si>
  <si>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</si>
  <si>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</si>
  <si>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</si>
  <si>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</si>
  <si>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</si>
  <si>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</si>
  <si>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</si>
  <si>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</si>
  <si>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</si>
  <si>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</si>
  <si>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</si>
  <si>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</si>
  <si>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</si>
  <si>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</si>
  <si>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</si>
  <si>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</si>
  <si>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</si>
  <si>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</si>
  <si>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</si>
  <si>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</si>
  <si>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</si>
  <si>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</si>
  <si>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</si>
  <si>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</si>
  <si>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</si>
  <si>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</si>
  <si>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</si>
  <si>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</si>
  <si>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 xml:space="preserve">                </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</si>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</sst>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0" fillId="34" borderId="0" xfId="0" applyFill="1"/>
    <xf numFmtId="0" fontId="20" fillId="34" borderId="0" xfId="0" applyFont="1" applyFill="1"/>
    <xf numFmtId="0" fontId="13" fillId="34" borderId="0" xfId="0" applyFont="1" applyFill="1"/>
    <xf numFmtId="0" fontId="0" fillId="35" borderId="0" xfId="0" applyFill="1"/>
    <xf numFmtId="0" fontId="20" fillId="35" borderId="0" xfId="0" applyFont="1" applyFill="1"/>
    <xf numFmtId="0" fontId="13" fillId="35" borderId="0" xfId="0" applyFont="1" applyFill="1"/>
    <xf numFmtId="0" fontId="19" fillId="35" borderId="0" xfId="0" applyFont="1" applyFill="1"/>
    <xf numFmtId="0" fontId="21" fillId="35" borderId="0" xfId="0" applyFont="1" applyFill="1"/>
    <xf numFmtId="0" fontId="16" fillId="35" borderId="0" xfId="0" applyFont="1" applyFill="1"/>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60273.972602739726</c:v>
                </c:pt>
                <c:pt idx="1">
                  <c:v>62307.692307692305</c:v>
                </c:pt>
              </c:numCache>
            </c:numRef>
          </c:val>
          <c:extLst>
            <c:ext xmlns:c16="http://schemas.microsoft.com/office/drawing/2014/chart" uri="{C3380CC4-5D6E-409C-BE32-E72D297353CC}">
              <c16:uniqueId val="{00000000-A6C3-4749-94A8-67605FF7FC7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65490.196078431371</c:v>
                </c:pt>
                <c:pt idx="1">
                  <c:v>62678.571428571428</c:v>
                </c:pt>
              </c:numCache>
            </c:numRef>
          </c:val>
          <c:extLst>
            <c:ext xmlns:c16="http://schemas.microsoft.com/office/drawing/2014/chart" uri="{C3380CC4-5D6E-409C-BE32-E72D297353CC}">
              <c16:uniqueId val="{00000001-A6C3-4749-94A8-67605FF7FC74}"/>
            </c:ext>
          </c:extLst>
        </c:ser>
        <c:dLbls>
          <c:dLblPos val="outEnd"/>
          <c:showLegendKey val="0"/>
          <c:showVal val="0"/>
          <c:showCatName val="0"/>
          <c:showSerName val="0"/>
          <c:showPercent val="0"/>
          <c:showBubbleSize val="0"/>
        </c:dLbls>
        <c:gapWidth val="100"/>
        <c:overlap val="-24"/>
        <c:axId val="1365607408"/>
        <c:axId val="1365615568"/>
      </c:barChart>
      <c:catAx>
        <c:axId val="13656074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5615568"/>
        <c:crosses val="autoZero"/>
        <c:auto val="1"/>
        <c:lblAlgn val="ctr"/>
        <c:lblOffset val="100"/>
        <c:noMultiLvlLbl val="0"/>
      </c:catAx>
      <c:valAx>
        <c:axId val="13656155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56074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4218-4718-9B1E-17926D17E6B3}"/>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4218-4718-9B1E-17926D17E6B3}"/>
            </c:ext>
          </c:extLst>
        </c:ser>
        <c:dLbls>
          <c:dLblPos val="t"/>
          <c:showLegendKey val="0"/>
          <c:showVal val="0"/>
          <c:showCatName val="0"/>
          <c:showSerName val="0"/>
          <c:showPercent val="0"/>
          <c:showBubbleSize val="0"/>
        </c:dLbls>
        <c:smooth val="0"/>
        <c:axId val="1387919824"/>
        <c:axId val="1387916464"/>
      </c:lineChart>
      <c:catAx>
        <c:axId val="138791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16464"/>
        <c:crosses val="autoZero"/>
        <c:auto val="1"/>
        <c:lblAlgn val="ctr"/>
        <c:lblOffset val="100"/>
        <c:noMultiLvlLbl val="0"/>
      </c:catAx>
      <c:valAx>
        <c:axId val="138791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14</c:v>
                </c:pt>
                <c:pt idx="1">
                  <c:v>117</c:v>
                </c:pt>
                <c:pt idx="2">
                  <c:v>59</c:v>
                </c:pt>
              </c:numCache>
            </c:numRef>
          </c:val>
          <c:smooth val="0"/>
          <c:extLst>
            <c:ext xmlns:c16="http://schemas.microsoft.com/office/drawing/2014/chart" uri="{C3380CC4-5D6E-409C-BE32-E72D297353CC}">
              <c16:uniqueId val="{00000000-D79E-4868-8FD6-202519383B85}"/>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5</c:v>
                </c:pt>
                <c:pt idx="1">
                  <c:v>89</c:v>
                </c:pt>
                <c:pt idx="2">
                  <c:v>13</c:v>
                </c:pt>
              </c:numCache>
            </c:numRef>
          </c:val>
          <c:smooth val="0"/>
          <c:extLst>
            <c:ext xmlns:c16="http://schemas.microsoft.com/office/drawing/2014/chart" uri="{C3380CC4-5D6E-409C-BE32-E72D297353CC}">
              <c16:uniqueId val="{00000001-D79E-4868-8FD6-202519383B85}"/>
            </c:ext>
          </c:extLst>
        </c:ser>
        <c:dLbls>
          <c:dLblPos val="t"/>
          <c:showLegendKey val="0"/>
          <c:showVal val="0"/>
          <c:showCatName val="0"/>
          <c:showSerName val="0"/>
          <c:showPercent val="0"/>
          <c:showBubbleSize val="0"/>
        </c:dLbls>
        <c:smooth val="0"/>
        <c:axId val="1450403360"/>
        <c:axId val="1450396160"/>
      </c:lineChart>
      <c:catAx>
        <c:axId val="145040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96160"/>
        <c:crosses val="autoZero"/>
        <c:auto val="1"/>
        <c:lblAlgn val="ctr"/>
        <c:lblOffset val="100"/>
        <c:noMultiLvlLbl val="0"/>
      </c:catAx>
      <c:valAx>
        <c:axId val="145039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0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60273.972602739726</c:v>
                </c:pt>
                <c:pt idx="1">
                  <c:v>62307.692307692305</c:v>
                </c:pt>
              </c:numCache>
            </c:numRef>
          </c:val>
          <c:extLst>
            <c:ext xmlns:c16="http://schemas.microsoft.com/office/drawing/2014/chart" uri="{C3380CC4-5D6E-409C-BE32-E72D297353CC}">
              <c16:uniqueId val="{00000000-8E94-4615-B62A-DDAB7857B04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65490.196078431371</c:v>
                </c:pt>
                <c:pt idx="1">
                  <c:v>62678.571428571428</c:v>
                </c:pt>
              </c:numCache>
            </c:numRef>
          </c:val>
          <c:extLst>
            <c:ext xmlns:c16="http://schemas.microsoft.com/office/drawing/2014/chart" uri="{C3380CC4-5D6E-409C-BE32-E72D297353CC}">
              <c16:uniqueId val="{00000001-8E94-4615-B62A-DDAB7857B04E}"/>
            </c:ext>
          </c:extLst>
        </c:ser>
        <c:dLbls>
          <c:showLegendKey val="0"/>
          <c:showVal val="0"/>
          <c:showCatName val="0"/>
          <c:showSerName val="0"/>
          <c:showPercent val="0"/>
          <c:showBubbleSize val="0"/>
        </c:dLbls>
        <c:gapWidth val="100"/>
        <c:overlap val="-24"/>
        <c:axId val="1365607408"/>
        <c:axId val="1365615568"/>
      </c:barChart>
      <c:catAx>
        <c:axId val="13656074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5615568"/>
        <c:crosses val="autoZero"/>
        <c:auto val="1"/>
        <c:lblAlgn val="ctr"/>
        <c:lblOffset val="100"/>
        <c:noMultiLvlLbl val="0"/>
      </c:catAx>
      <c:valAx>
        <c:axId val="13656155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56074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a:t>
            </a:r>
            <a:r>
              <a:rPr lang="en-US" baseline="0">
                <a:solidFill>
                  <a:schemeClr val="tx1"/>
                </a:solidFill>
              </a:rPr>
              <a:t> Commute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D5A4-49EB-B59B-C6970F8F6296}"/>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D5A4-49EB-B59B-C6970F8F6296}"/>
            </c:ext>
          </c:extLst>
        </c:ser>
        <c:dLbls>
          <c:showLegendKey val="0"/>
          <c:showVal val="0"/>
          <c:showCatName val="0"/>
          <c:showSerName val="0"/>
          <c:showPercent val="0"/>
          <c:showBubbleSize val="0"/>
        </c:dLbls>
        <c:smooth val="0"/>
        <c:axId val="1387919824"/>
        <c:axId val="1387916464"/>
      </c:lineChart>
      <c:catAx>
        <c:axId val="138791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16464"/>
        <c:crosses val="autoZero"/>
        <c:auto val="1"/>
        <c:lblAlgn val="ctr"/>
        <c:lblOffset val="100"/>
        <c:noMultiLvlLbl val="0"/>
      </c:catAx>
      <c:valAx>
        <c:axId val="138791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Customer</a:t>
            </a:r>
            <a:r>
              <a:rPr lang="en-US" baseline="0">
                <a:solidFill>
                  <a:schemeClr val="tx1"/>
                </a:solidFill>
              </a:rPr>
              <a:t> Age Brackets </a:t>
            </a:r>
            <a:endParaRPr lang="en-US">
              <a:solidFill>
                <a:schemeClr val="tx1"/>
              </a:solidFill>
            </a:endParaRP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14</c:v>
                </c:pt>
                <c:pt idx="1">
                  <c:v>117</c:v>
                </c:pt>
                <c:pt idx="2">
                  <c:v>59</c:v>
                </c:pt>
              </c:numCache>
            </c:numRef>
          </c:val>
          <c:smooth val="0"/>
          <c:extLst>
            <c:ext xmlns:c16="http://schemas.microsoft.com/office/drawing/2014/chart" uri="{C3380CC4-5D6E-409C-BE32-E72D297353CC}">
              <c16:uniqueId val="{00000000-F405-4D96-B0C9-E5F9C2F38F59}"/>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5</c:v>
                </c:pt>
                <c:pt idx="1">
                  <c:v>89</c:v>
                </c:pt>
                <c:pt idx="2">
                  <c:v>13</c:v>
                </c:pt>
              </c:numCache>
            </c:numRef>
          </c:val>
          <c:smooth val="0"/>
          <c:extLst>
            <c:ext xmlns:c16="http://schemas.microsoft.com/office/drawing/2014/chart" uri="{C3380CC4-5D6E-409C-BE32-E72D297353CC}">
              <c16:uniqueId val="{00000001-F405-4D96-B0C9-E5F9C2F38F59}"/>
            </c:ext>
          </c:extLst>
        </c:ser>
        <c:dLbls>
          <c:showLegendKey val="0"/>
          <c:showVal val="0"/>
          <c:showCatName val="0"/>
          <c:showSerName val="0"/>
          <c:showPercent val="0"/>
          <c:showBubbleSize val="0"/>
        </c:dLbls>
        <c:smooth val="0"/>
        <c:axId val="1450403360"/>
        <c:axId val="1450396160"/>
      </c:lineChart>
      <c:catAx>
        <c:axId val="145040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96160"/>
        <c:crosses val="autoZero"/>
        <c:auto val="1"/>
        <c:lblAlgn val="ctr"/>
        <c:lblOffset val="100"/>
        <c:noMultiLvlLbl val="0"/>
      </c:catAx>
      <c:valAx>
        <c:axId val="145039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0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12926</xdr:colOff>
      <xdr:row>1</xdr:row>
      <xdr:rowOff>54429</xdr:rowOff>
    </xdr:from>
    <xdr:to>
      <xdr:col>12</xdr:col>
      <xdr:colOff>17009</xdr:colOff>
      <xdr:row>16</xdr:row>
      <xdr:rowOff>11567</xdr:rowOff>
    </xdr:to>
    <xdr:graphicFrame macro="">
      <xdr:nvGraphicFramePr>
        <xdr:cNvPr id="2" name="Chart 1">
          <a:extLst>
            <a:ext uri="{FF2B5EF4-FFF2-40B4-BE49-F238E27FC236}">
              <a16:creationId xmlns:a16="http://schemas.microsoft.com/office/drawing/2014/main" id="{6144B58F-FBF4-51FF-59A0-1E480A061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246289</xdr:colOff>
      <xdr:row>19</xdr:row>
      <xdr:rowOff>75519</xdr:rowOff>
    </xdr:from>
    <xdr:to>
      <xdr:col>11</xdr:col>
      <xdr:colOff>259217</xdr:colOff>
      <xdr:row>34</xdr:row>
      <xdr:rowOff>34699</xdr:rowOff>
    </xdr:to>
    <xdr:graphicFrame macro="">
      <xdr:nvGraphicFramePr>
        <xdr:cNvPr id="3" name="Chart 2">
          <a:extLst>
            <a:ext uri="{FF2B5EF4-FFF2-40B4-BE49-F238E27FC236}">
              <a16:creationId xmlns:a16="http://schemas.microsoft.com/office/drawing/2014/main" id="{7BB20609-5D6A-B8EE-5796-F77884383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555171</xdr:colOff>
      <xdr:row>43</xdr:row>
      <xdr:rowOff>93889</xdr:rowOff>
    </xdr:from>
    <xdr:to>
      <xdr:col>11</xdr:col>
      <xdr:colOff>559933</xdr:colOff>
      <xdr:row>58</xdr:row>
      <xdr:rowOff>51708</xdr:rowOff>
    </xdr:to>
    <xdr:graphicFrame macro="">
      <xdr:nvGraphicFramePr>
        <xdr:cNvPr id="4" name="Chart 3">
          <a:extLst>
            <a:ext uri="{FF2B5EF4-FFF2-40B4-BE49-F238E27FC236}">
              <a16:creationId xmlns:a16="http://schemas.microsoft.com/office/drawing/2014/main" id="{572C82BD-4179-E374-FCD3-D8A0C87B6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225880</xdr:colOff>
      <xdr:row>5</xdr:row>
      <xdr:rowOff>9525</xdr:rowOff>
    </xdr:from>
    <xdr:to>
      <xdr:col>12</xdr:col>
      <xdr:colOff>408216</xdr:colOff>
      <xdr:row>17</xdr:row>
      <xdr:rowOff>118382</xdr:rowOff>
    </xdr:to>
    <xdr:graphicFrame macro="">
      <xdr:nvGraphicFramePr>
        <xdr:cNvPr id="2" name="Chart 1">
          <a:extLst>
            <a:ext uri="{FF2B5EF4-FFF2-40B4-BE49-F238E27FC236}">
              <a16:creationId xmlns:a16="http://schemas.microsoft.com/office/drawing/2014/main" id="{A0EED417-78E9-4997-B301-17208D6CC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225200</xdr:colOff>
      <xdr:row>17</xdr:row>
      <xdr:rowOff>106817</xdr:rowOff>
    </xdr:from>
    <xdr:to>
      <xdr:col>20</xdr:col>
      <xdr:colOff>195263</xdr:colOff>
      <xdr:row>35</xdr:row>
      <xdr:rowOff>110218</xdr:rowOff>
    </xdr:to>
    <xdr:graphicFrame macro="">
      <xdr:nvGraphicFramePr>
        <xdr:cNvPr id="3" name="Chart 2">
          <a:extLst>
            <a:ext uri="{FF2B5EF4-FFF2-40B4-BE49-F238E27FC236}">
              <a16:creationId xmlns:a16="http://schemas.microsoft.com/office/drawing/2014/main" id="{9272C75B-4BF5-427A-9053-0C78908F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440192</xdr:colOff>
      <xdr:row>4</xdr:row>
      <xdr:rowOff>576947</xdr:rowOff>
    </xdr:from>
    <xdr:to>
      <xdr:col>20</xdr:col>
      <xdr:colOff>195263</xdr:colOff>
      <xdr:row>17</xdr:row>
      <xdr:rowOff>106820</xdr:rowOff>
    </xdr:to>
    <xdr:graphicFrame macro="">
      <xdr:nvGraphicFramePr>
        <xdr:cNvPr id="4" name="Chart 3">
          <a:extLst>
            <a:ext uri="{FF2B5EF4-FFF2-40B4-BE49-F238E27FC236}">
              <a16:creationId xmlns:a16="http://schemas.microsoft.com/office/drawing/2014/main" id="{683F689A-4CBD-4059-A935-A3FE25501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337460</xdr:colOff>
      <xdr:row>4</xdr:row>
      <xdr:rowOff>566738</xdr:rowOff>
    </xdr:from>
    <xdr:to>
      <xdr:col>4</xdr:col>
      <xdr:colOff>196624</xdr:colOff>
      <xdr:row>8</xdr:row>
      <xdr:rowOff>61234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986CAF-2F67-3A1B-A15A-0E7A8A69CD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0604" y="1310369"/>
              <a:ext cx="1815190" cy="1038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308202</xdr:colOff>
      <xdr:row>15</xdr:row>
      <xdr:rowOff>125185</xdr:rowOff>
    </xdr:from>
    <xdr:to>
      <xdr:col>4</xdr:col>
      <xdr:colOff>183698</xdr:colOff>
      <xdr:row>25</xdr:row>
      <xdr:rowOff>72118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93DA7A-43B5-0F29-81BB-BE38ADD35F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9985" y="3709987"/>
              <a:ext cx="1834244" cy="180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317046</xdr:colOff>
      <xdr:row>8</xdr:row>
      <xdr:rowOff>99334</xdr:rowOff>
    </xdr:from>
    <xdr:to>
      <xdr:col>4</xdr:col>
      <xdr:colOff>192542</xdr:colOff>
      <xdr:row>15</xdr:row>
      <xdr:rowOff>118383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1D752D-7FCC-207F-4681-235A1BCF7E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8148" y="2387376"/>
              <a:ext cx="1834244" cy="1316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fisa Hassen" refreshedDate="45669.653807986113" createdVersion="8" refreshedVersion="8" minRefreshableVersion="3" recordCount="1026" xr:uid="{6DB1B9F5-0EAB-47ED-87F0-4560DD881437}">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3799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3F797-5A16-48A2-9477-6BB3148430BB}"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90CC24-F546-4A50-BD5A-977314BD4A6D}"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measureFilter="1"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5BBF72-2C9F-4090-89D1-126EF6AE45EF}"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37">
      <pivotArea collapsedLevelsAreSubtotals="1" fieldPosition="0">
        <references count="1">
          <reference field="2" count="1">
            <x v="0"/>
          </reference>
        </references>
      </pivotArea>
    </format>
    <format dxfId="36">
      <pivotArea collapsedLevelsAreSubtotals="1"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6EFF2E-D32E-434B-94F4-7F2E90DBA871}" sourceName="Marital Status">
  <pivotTables>
    <pivotTable tabId="3" name="PivotTable1"/>
    <pivotTable tabId="3" name="PivotTable2"/>
    <pivotTable tabId="3" name="PivotTable3"/>
  </pivotTables>
  <data>
    <tabular pivotCacheId="9437995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885508-F5BB-46EE-B171-A3A7EDF8477D}" sourceName="Education">
  <pivotTables>
    <pivotTable tabId="3" name="PivotTable3"/>
    <pivotTable tabId="3" name="PivotTable1"/>
    <pivotTable tabId="3" name="PivotTable2"/>
  </pivotTables>
  <data>
    <tabular pivotCacheId="9437995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6D0C23-BAE1-48A9-99B4-446D9D275411}" sourceName="Region">
  <pivotTables>
    <pivotTable tabId="3" name="PivotTable3"/>
    <pivotTable tabId="3" name="PivotTable1"/>
    <pivotTable tabId="3" name="PivotTable2"/>
  </pivotTables>
  <data>
    <tabular pivotCacheId="94379956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DF1903-FEFA-401E-9073-5384E53F4854}" cache="Slicer_Marital_Status" caption="Marital Status" rowHeight="245835"/>
  <slicer name="Education" xr10:uid="{18F94C81-437D-41DE-A875-C8A0B1B2F64F}" cache="Slicer_Education" caption="Education" rowHeight="245835"/>
  <slicer name="Region" xr10:uid="{2F18A22C-2C91-48DC-B09D-A3D916B4D0B2}" cache="Slicer_Region" caption="Region" rowHeight="24583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1" sqref="B1"/>
    </sheetView>
  </sheetViews>
  <sheetFormatPr defaultColWidth="11.84375" defaultRowHeight="14.6" x14ac:dyDescent="0.4"/>
  <cols>
    <col min="14" max="14" width="15.4609375" customWidth="1"/>
  </cols>
  <sheetData>
    <row r="1" spans="1:14" x14ac:dyDescent="0.4">
      <c r="A1" t="s">
        <v>0</v>
      </c>
      <c r="B1" t="s">
        <v>1</v>
      </c>
      <c r="C1" t="s">
        <v>2</v>
      </c>
      <c r="D1" t="s">
        <v>3</v>
      </c>
      <c r="E1" t="s">
        <v>4</v>
      </c>
      <c r="F1" t="s">
        <v>5</v>
      </c>
      <c r="G1" t="s">
        <v>6</v>
      </c>
      <c r="H1" t="s">
        <v>7</v>
      </c>
      <c r="I1" t="s">
        <v>8</v>
      </c>
      <c r="J1" t="s">
        <v>9</v>
      </c>
      <c r="K1" t="s">
        <v>10</v>
      </c>
      <c r="L1" t="s">
        <v>11</v>
      </c>
      <c r="M1" t="s">
        <v>36</v>
      </c>
      <c r="N1" t="s">
        <v>12</v>
      </c>
    </row>
    <row r="2" spans="1:14" x14ac:dyDescent="0.4">
      <c r="A2">
        <v>12496</v>
      </c>
      <c r="B2" t="s">
        <v>32</v>
      </c>
      <c r="C2" t="s">
        <v>34</v>
      </c>
      <c r="D2" s="1">
        <v>40000</v>
      </c>
      <c r="E2">
        <v>1</v>
      </c>
      <c r="F2" t="s">
        <v>13</v>
      </c>
      <c r="G2" t="s">
        <v>14</v>
      </c>
      <c r="H2" t="s">
        <v>15</v>
      </c>
      <c r="I2">
        <v>0</v>
      </c>
      <c r="J2" t="s">
        <v>16</v>
      </c>
      <c r="K2" t="s">
        <v>17</v>
      </c>
      <c r="L2">
        <v>42</v>
      </c>
      <c r="M2" t="str">
        <f>IF(L2&gt;54,"Old",IF(L2&gt;=30,"Middle Age",IF(L2&lt;30,"Adolescent","invalid")))</f>
        <v>Middle Age</v>
      </c>
      <c r="N2" t="s">
        <v>18</v>
      </c>
    </row>
    <row r="3" spans="1:14" x14ac:dyDescent="0.4">
      <c r="A3">
        <v>24107</v>
      </c>
      <c r="B3" t="s">
        <v>32</v>
      </c>
      <c r="C3" t="s">
        <v>35</v>
      </c>
      <c r="D3" s="1">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4">
      <c r="A4">
        <v>14177</v>
      </c>
      <c r="B4" t="s">
        <v>32</v>
      </c>
      <c r="C4" t="s">
        <v>35</v>
      </c>
      <c r="D4" s="1">
        <v>80000</v>
      </c>
      <c r="E4">
        <v>5</v>
      </c>
      <c r="F4" t="s">
        <v>19</v>
      </c>
      <c r="G4" t="s">
        <v>21</v>
      </c>
      <c r="H4" t="s">
        <v>18</v>
      </c>
      <c r="I4">
        <v>2</v>
      </c>
      <c r="J4" t="s">
        <v>22</v>
      </c>
      <c r="K4" t="s">
        <v>17</v>
      </c>
      <c r="L4">
        <v>60</v>
      </c>
      <c r="M4" t="str">
        <f t="shared" si="0"/>
        <v>Old</v>
      </c>
      <c r="N4" t="s">
        <v>18</v>
      </c>
    </row>
    <row r="5" spans="1:14" x14ac:dyDescent="0.4">
      <c r="A5">
        <v>24381</v>
      </c>
      <c r="B5" t="s">
        <v>33</v>
      </c>
      <c r="C5" t="s">
        <v>35</v>
      </c>
      <c r="D5" s="1">
        <v>70000</v>
      </c>
      <c r="E5">
        <v>0</v>
      </c>
      <c r="F5" t="s">
        <v>13</v>
      </c>
      <c r="G5" t="s">
        <v>21</v>
      </c>
      <c r="H5" t="s">
        <v>15</v>
      </c>
      <c r="I5">
        <v>1</v>
      </c>
      <c r="J5" t="s">
        <v>23</v>
      </c>
      <c r="K5" t="s">
        <v>24</v>
      </c>
      <c r="L5">
        <v>41</v>
      </c>
      <c r="M5" t="str">
        <f t="shared" si="0"/>
        <v>Middle Age</v>
      </c>
      <c r="N5" t="s">
        <v>15</v>
      </c>
    </row>
    <row r="6" spans="1:14" x14ac:dyDescent="0.4">
      <c r="A6">
        <v>25597</v>
      </c>
      <c r="B6" t="s">
        <v>33</v>
      </c>
      <c r="C6" t="s">
        <v>35</v>
      </c>
      <c r="D6" s="1">
        <v>30000</v>
      </c>
      <c r="E6">
        <v>0</v>
      </c>
      <c r="F6" t="s">
        <v>13</v>
      </c>
      <c r="G6" t="s">
        <v>20</v>
      </c>
      <c r="H6" t="s">
        <v>18</v>
      </c>
      <c r="I6">
        <v>0</v>
      </c>
      <c r="J6" t="s">
        <v>16</v>
      </c>
      <c r="K6" t="s">
        <v>17</v>
      </c>
      <c r="L6">
        <v>36</v>
      </c>
      <c r="M6" t="str">
        <f t="shared" si="0"/>
        <v>Middle Age</v>
      </c>
      <c r="N6" t="s">
        <v>15</v>
      </c>
    </row>
    <row r="7" spans="1:14" x14ac:dyDescent="0.4">
      <c r="A7">
        <v>13507</v>
      </c>
      <c r="B7" t="s">
        <v>32</v>
      </c>
      <c r="C7" t="s">
        <v>34</v>
      </c>
      <c r="D7" s="1">
        <v>10000</v>
      </c>
      <c r="E7">
        <v>2</v>
      </c>
      <c r="F7" t="s">
        <v>19</v>
      </c>
      <c r="G7" t="s">
        <v>25</v>
      </c>
      <c r="H7" t="s">
        <v>15</v>
      </c>
      <c r="I7">
        <v>0</v>
      </c>
      <c r="J7" t="s">
        <v>26</v>
      </c>
      <c r="K7" t="s">
        <v>17</v>
      </c>
      <c r="L7">
        <v>50</v>
      </c>
      <c r="M7" t="str">
        <f t="shared" si="0"/>
        <v>Middle Age</v>
      </c>
      <c r="N7" t="s">
        <v>18</v>
      </c>
    </row>
    <row r="8" spans="1:14" x14ac:dyDescent="0.4">
      <c r="A8">
        <v>27974</v>
      </c>
      <c r="B8" t="s">
        <v>33</v>
      </c>
      <c r="C8" t="s">
        <v>35</v>
      </c>
      <c r="D8" s="1">
        <v>160000</v>
      </c>
      <c r="E8">
        <v>2</v>
      </c>
      <c r="F8" t="s">
        <v>27</v>
      </c>
      <c r="G8" t="s">
        <v>28</v>
      </c>
      <c r="H8" t="s">
        <v>15</v>
      </c>
      <c r="I8">
        <v>4</v>
      </c>
      <c r="J8" t="s">
        <v>16</v>
      </c>
      <c r="K8" t="s">
        <v>24</v>
      </c>
      <c r="L8">
        <v>33</v>
      </c>
      <c r="M8" t="str">
        <f t="shared" si="0"/>
        <v>Middle Age</v>
      </c>
      <c r="N8" t="s">
        <v>15</v>
      </c>
    </row>
    <row r="9" spans="1:14" x14ac:dyDescent="0.4">
      <c r="A9">
        <v>19364</v>
      </c>
      <c r="B9" t="s">
        <v>32</v>
      </c>
      <c r="C9" t="s">
        <v>35</v>
      </c>
      <c r="D9" s="1">
        <v>40000</v>
      </c>
      <c r="E9">
        <v>1</v>
      </c>
      <c r="F9" t="s">
        <v>13</v>
      </c>
      <c r="G9" t="s">
        <v>14</v>
      </c>
      <c r="H9" t="s">
        <v>15</v>
      </c>
      <c r="I9">
        <v>0</v>
      </c>
      <c r="J9" t="s">
        <v>16</v>
      </c>
      <c r="K9" t="s">
        <v>17</v>
      </c>
      <c r="L9">
        <v>43</v>
      </c>
      <c r="M9" t="str">
        <f t="shared" si="0"/>
        <v>Middle Age</v>
      </c>
      <c r="N9" t="s">
        <v>15</v>
      </c>
    </row>
    <row r="10" spans="1:14" x14ac:dyDescent="0.4">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4">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4">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4">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4">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4">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4">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4">
      <c r="A17">
        <v>20870</v>
      </c>
      <c r="B17" t="s">
        <v>33</v>
      </c>
      <c r="C17" t="s">
        <v>34</v>
      </c>
      <c r="D17" s="1">
        <v>10000</v>
      </c>
      <c r="E17">
        <v>2</v>
      </c>
      <c r="F17" t="s">
        <v>27</v>
      </c>
      <c r="G17" t="s">
        <v>25</v>
      </c>
      <c r="H17" t="s">
        <v>15</v>
      </c>
      <c r="I17">
        <v>1</v>
      </c>
      <c r="J17" t="s">
        <v>16</v>
      </c>
      <c r="K17" t="s">
        <v>17</v>
      </c>
      <c r="L17">
        <v>38</v>
      </c>
      <c r="M17" t="str">
        <f>IF(L17&gt;54,"Old",IF(L17&gt;=30,"Middle Age",IF(L17&lt;30,"Adolescent","invalid")))</f>
        <v>Middle Age</v>
      </c>
      <c r="N17" t="s">
        <v>15</v>
      </c>
    </row>
    <row r="18" spans="1:14" x14ac:dyDescent="0.4">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4">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4">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4">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4">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4">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4">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4">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4">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4">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4">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4">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4">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4">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4">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4">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4">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4">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4">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4">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4">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4">
      <c r="A39">
        <v>27832</v>
      </c>
      <c r="B39" t="s">
        <v>33</v>
      </c>
      <c r="C39" t="s">
        <v>34</v>
      </c>
      <c r="D39" s="1">
        <v>30000</v>
      </c>
      <c r="E39">
        <v>0</v>
      </c>
      <c r="F39" t="s">
        <v>19</v>
      </c>
      <c r="G39" t="s">
        <v>20</v>
      </c>
      <c r="H39" t="s">
        <v>18</v>
      </c>
      <c r="I39">
        <v>1</v>
      </c>
      <c r="J39" t="s">
        <v>22</v>
      </c>
      <c r="K39" t="s">
        <v>17</v>
      </c>
      <c r="L39">
        <v>30</v>
      </c>
      <c r="M39" t="str">
        <f t="shared" si="0"/>
        <v>Middle Age</v>
      </c>
      <c r="N39" t="s">
        <v>18</v>
      </c>
    </row>
    <row r="40" spans="1:14" x14ac:dyDescent="0.4">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4">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4">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4">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4">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4">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4">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4">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4">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4">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4">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4">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4">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4">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4">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4">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4">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4">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4">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4">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4">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4">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4">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4">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4">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4">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4">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4">
      <c r="A67">
        <v>29337</v>
      </c>
      <c r="B67" t="s">
        <v>33</v>
      </c>
      <c r="C67" t="s">
        <v>35</v>
      </c>
      <c r="D67" s="1">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4">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4">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4">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4">
      <c r="A71">
        <v>16438</v>
      </c>
      <c r="B71" t="s">
        <v>32</v>
      </c>
      <c r="C71" t="s">
        <v>34</v>
      </c>
      <c r="D71" s="1">
        <v>10000</v>
      </c>
      <c r="E71">
        <v>0</v>
      </c>
      <c r="F71" t="s">
        <v>29</v>
      </c>
      <c r="G71" t="s">
        <v>25</v>
      </c>
      <c r="H71" t="s">
        <v>18</v>
      </c>
      <c r="I71">
        <v>2</v>
      </c>
      <c r="J71" t="s">
        <v>16</v>
      </c>
      <c r="K71" t="s">
        <v>17</v>
      </c>
      <c r="L71">
        <v>30</v>
      </c>
      <c r="M71" t="str">
        <f t="shared" si="1"/>
        <v>Middle Age</v>
      </c>
      <c r="N71" t="s">
        <v>18</v>
      </c>
    </row>
    <row r="72" spans="1:14" x14ac:dyDescent="0.4">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4">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4">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4">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4">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4">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4">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4">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4">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4">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4">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4">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4">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4">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4">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4">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4">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4">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4">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4">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4">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4">
      <c r="A93">
        <v>28436</v>
      </c>
      <c r="B93" t="s">
        <v>33</v>
      </c>
      <c r="C93" t="s">
        <v>35</v>
      </c>
      <c r="D93" s="1">
        <v>30000</v>
      </c>
      <c r="E93">
        <v>0</v>
      </c>
      <c r="F93" t="s">
        <v>19</v>
      </c>
      <c r="G93" t="s">
        <v>20</v>
      </c>
      <c r="H93" t="s">
        <v>18</v>
      </c>
      <c r="I93">
        <v>1</v>
      </c>
      <c r="J93" t="s">
        <v>16</v>
      </c>
      <c r="K93" t="s">
        <v>17</v>
      </c>
      <c r="L93">
        <v>30</v>
      </c>
      <c r="M93" t="str">
        <f t="shared" si="1"/>
        <v>Middle Age</v>
      </c>
      <c r="N93" t="s">
        <v>15</v>
      </c>
    </row>
    <row r="94" spans="1:14" x14ac:dyDescent="0.4">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4">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4">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4">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4">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4">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4">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4">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4">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4">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4">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4">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4">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4">
      <c r="A107">
        <v>22707</v>
      </c>
      <c r="B107" t="s">
        <v>33</v>
      </c>
      <c r="C107" t="s">
        <v>34</v>
      </c>
      <c r="D107" s="1">
        <v>30000</v>
      </c>
      <c r="E107">
        <v>0</v>
      </c>
      <c r="F107" t="s">
        <v>19</v>
      </c>
      <c r="G107" t="s">
        <v>20</v>
      </c>
      <c r="H107" t="s">
        <v>18</v>
      </c>
      <c r="I107">
        <v>1</v>
      </c>
      <c r="J107" t="s">
        <v>22</v>
      </c>
      <c r="K107" t="s">
        <v>17</v>
      </c>
      <c r="L107">
        <v>30</v>
      </c>
      <c r="M107" t="str">
        <f t="shared" si="1"/>
        <v>Middle Age</v>
      </c>
      <c r="N107" t="s">
        <v>18</v>
      </c>
    </row>
    <row r="108" spans="1:14" x14ac:dyDescent="0.4">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4">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4">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4">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4">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4">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4">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4">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4">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4">
      <c r="A117">
        <v>24140</v>
      </c>
      <c r="B117" t="s">
        <v>33</v>
      </c>
      <c r="C117" t="s">
        <v>35</v>
      </c>
      <c r="D117" s="1">
        <v>10000</v>
      </c>
      <c r="E117">
        <v>0</v>
      </c>
      <c r="F117" t="s">
        <v>30</v>
      </c>
      <c r="G117" t="s">
        <v>25</v>
      </c>
      <c r="H117" t="s">
        <v>18</v>
      </c>
      <c r="I117">
        <v>0</v>
      </c>
      <c r="J117" t="s">
        <v>16</v>
      </c>
      <c r="K117" t="s">
        <v>17</v>
      </c>
      <c r="L117">
        <v>30</v>
      </c>
      <c r="M117" t="str">
        <f t="shared" si="1"/>
        <v>Middle Age</v>
      </c>
      <c r="N117" t="s">
        <v>15</v>
      </c>
    </row>
    <row r="118" spans="1:14" x14ac:dyDescent="0.4">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4">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4">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4">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4">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4">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4">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4">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4">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4">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4">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4">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4">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4">
      <c r="A131">
        <v>26818</v>
      </c>
      <c r="B131" t="s">
        <v>33</v>
      </c>
      <c r="C131" t="s">
        <v>35</v>
      </c>
      <c r="D131" s="1">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4">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4">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4">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4">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4">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4">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4">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4">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4">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4">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4">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4">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4">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4">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4">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4">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4">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4">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4">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4">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4">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4">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4">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4">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4">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4">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4">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4">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4">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4">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4">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4">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4">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4">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4">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4">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4">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4">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4">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4">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4">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4">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4">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4">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4">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4">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4">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4">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4">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4">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4">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4">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4">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4">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4">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4">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4">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4">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4">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4">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4">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4">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4">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4">
      <c r="A195">
        <v>26032</v>
      </c>
      <c r="B195" t="s">
        <v>32</v>
      </c>
      <c r="C195" t="s">
        <v>34</v>
      </c>
      <c r="D195" s="1">
        <v>70000</v>
      </c>
      <c r="E195">
        <v>5</v>
      </c>
      <c r="F195" t="s">
        <v>13</v>
      </c>
      <c r="G195" t="s">
        <v>21</v>
      </c>
      <c r="H195" t="s">
        <v>15</v>
      </c>
      <c r="I195">
        <v>4</v>
      </c>
      <c r="J195" t="s">
        <v>42</v>
      </c>
      <c r="K195" t="s">
        <v>24</v>
      </c>
      <c r="L195">
        <v>41</v>
      </c>
      <c r="M195" t="str">
        <f t="shared" ref="M195:M258" si="3">IF(L195&gt;54,"Old",IF(L195&gt;=30,"Middle Age",IF(L195&lt;30,"Adolescent","invalid")))</f>
        <v>Middle Age</v>
      </c>
      <c r="N195" t="s">
        <v>18</v>
      </c>
    </row>
    <row r="196" spans="1:14" x14ac:dyDescent="0.4">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4">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4">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4">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4">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4">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4">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4">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4">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4">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4">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4">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4">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4">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4">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4">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4">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4">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4">
      <c r="A214">
        <v>20946</v>
      </c>
      <c r="B214" t="s">
        <v>33</v>
      </c>
      <c r="C214" t="s">
        <v>34</v>
      </c>
      <c r="D214" s="1">
        <v>30000</v>
      </c>
      <c r="E214">
        <v>0</v>
      </c>
      <c r="F214" t="s">
        <v>19</v>
      </c>
      <c r="G214" t="s">
        <v>20</v>
      </c>
      <c r="H214" t="s">
        <v>18</v>
      </c>
      <c r="I214">
        <v>1</v>
      </c>
      <c r="J214" t="s">
        <v>22</v>
      </c>
      <c r="K214" t="s">
        <v>17</v>
      </c>
      <c r="L214">
        <v>30</v>
      </c>
      <c r="M214" t="str">
        <f t="shared" si="3"/>
        <v>Middle Age</v>
      </c>
      <c r="N214" t="s">
        <v>18</v>
      </c>
    </row>
    <row r="215" spans="1:14" x14ac:dyDescent="0.4">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4">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4">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4">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4">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4">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4">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4">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4">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4">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4">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4">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4">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4">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4">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4">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4">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4">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4">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4">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4">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4">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4">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4">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4">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4">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4">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4">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4">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4">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4">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4">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4">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4">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4">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4">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4">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4">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4">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4">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4">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4">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4">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4">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4">
      <c r="A259">
        <v>14164</v>
      </c>
      <c r="B259" t="s">
        <v>33</v>
      </c>
      <c r="C259" t="s">
        <v>34</v>
      </c>
      <c r="D259" s="1">
        <v>50000</v>
      </c>
      <c r="E259">
        <v>0</v>
      </c>
      <c r="F259" t="s">
        <v>30</v>
      </c>
      <c r="G259" t="s">
        <v>14</v>
      </c>
      <c r="H259" t="s">
        <v>15</v>
      </c>
      <c r="I259">
        <v>0</v>
      </c>
      <c r="J259" t="s">
        <v>16</v>
      </c>
      <c r="K259" t="s">
        <v>17</v>
      </c>
      <c r="L259">
        <v>36</v>
      </c>
      <c r="M259" t="str">
        <f t="shared" ref="M259:M322" si="4">IF(L259&gt;54,"Old",IF(L259&gt;=30,"Middle Age",IF(L259&lt;30,"Adolescent","invalid")))</f>
        <v>Middle Age</v>
      </c>
      <c r="N259" t="s">
        <v>15</v>
      </c>
    </row>
    <row r="260" spans="1:14" x14ac:dyDescent="0.4">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4">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4">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4">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4">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4">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4">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4">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4">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4">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4">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4">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4">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4">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4">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4">
      <c r="A275">
        <v>26879</v>
      </c>
      <c r="B275" t="s">
        <v>33</v>
      </c>
      <c r="C275" t="s">
        <v>34</v>
      </c>
      <c r="D275" s="1">
        <v>20000</v>
      </c>
      <c r="E275">
        <v>0</v>
      </c>
      <c r="F275" t="s">
        <v>27</v>
      </c>
      <c r="G275" t="s">
        <v>25</v>
      </c>
      <c r="H275" t="s">
        <v>18</v>
      </c>
      <c r="I275">
        <v>1</v>
      </c>
      <c r="J275" t="s">
        <v>22</v>
      </c>
      <c r="K275" t="s">
        <v>17</v>
      </c>
      <c r="L275">
        <v>30</v>
      </c>
      <c r="M275" t="str">
        <f t="shared" si="4"/>
        <v>Middle Age</v>
      </c>
      <c r="N275" t="s">
        <v>18</v>
      </c>
    </row>
    <row r="276" spans="1:14" x14ac:dyDescent="0.4">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4">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4">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4">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4">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4">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4">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4">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4">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4">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4">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4">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4">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4">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4">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4">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4">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4">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4">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4">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4">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4">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4">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4">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4">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4">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4">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4">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4">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4">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4">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4">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4">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4">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4">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4">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4">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4">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4">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4">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4">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4">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4">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4">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4">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4">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4">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4">
      <c r="A323">
        <v>16675</v>
      </c>
      <c r="B323" t="s">
        <v>33</v>
      </c>
      <c r="C323" t="s">
        <v>34</v>
      </c>
      <c r="D323" s="1">
        <v>160000</v>
      </c>
      <c r="E323">
        <v>0</v>
      </c>
      <c r="F323" t="s">
        <v>30</v>
      </c>
      <c r="G323" t="s">
        <v>28</v>
      </c>
      <c r="H323" t="s">
        <v>18</v>
      </c>
      <c r="I323">
        <v>3</v>
      </c>
      <c r="J323" t="s">
        <v>16</v>
      </c>
      <c r="K323" t="s">
        <v>24</v>
      </c>
      <c r="L323">
        <v>47</v>
      </c>
      <c r="M323" t="str">
        <f t="shared" ref="M323:M386" si="5">IF(L323&gt;54,"Old",IF(L323&gt;=30,"Middle Age",IF(L323&lt;30,"Adolescent","invalid")))</f>
        <v>Middle Age</v>
      </c>
      <c r="N323" t="s">
        <v>15</v>
      </c>
    </row>
    <row r="324" spans="1:14" x14ac:dyDescent="0.4">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4">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4">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4">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4">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4">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4">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4">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4">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4">
      <c r="A333">
        <v>19508</v>
      </c>
      <c r="B333" t="s">
        <v>32</v>
      </c>
      <c r="C333" t="s">
        <v>35</v>
      </c>
      <c r="D333" s="1">
        <v>10000</v>
      </c>
      <c r="E333">
        <v>0</v>
      </c>
      <c r="F333" t="s">
        <v>29</v>
      </c>
      <c r="G333" t="s">
        <v>25</v>
      </c>
      <c r="H333" t="s">
        <v>18</v>
      </c>
      <c r="I333">
        <v>2</v>
      </c>
      <c r="J333" t="s">
        <v>16</v>
      </c>
      <c r="K333" t="s">
        <v>17</v>
      </c>
      <c r="L333">
        <v>30</v>
      </c>
      <c r="M333" t="str">
        <f t="shared" si="5"/>
        <v>Middle Age</v>
      </c>
      <c r="N333" t="s">
        <v>18</v>
      </c>
    </row>
    <row r="334" spans="1:14" x14ac:dyDescent="0.4">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4">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4">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4">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4">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4">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4">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4">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4">
      <c r="A342">
        <v>16468</v>
      </c>
      <c r="B342" t="s">
        <v>33</v>
      </c>
      <c r="C342" t="s">
        <v>35</v>
      </c>
      <c r="D342" s="1">
        <v>30000</v>
      </c>
      <c r="E342">
        <v>0</v>
      </c>
      <c r="F342" t="s">
        <v>19</v>
      </c>
      <c r="G342" t="s">
        <v>20</v>
      </c>
      <c r="H342" t="s">
        <v>15</v>
      </c>
      <c r="I342">
        <v>1</v>
      </c>
      <c r="J342" t="s">
        <v>22</v>
      </c>
      <c r="K342" t="s">
        <v>17</v>
      </c>
      <c r="L342">
        <v>30</v>
      </c>
      <c r="M342" t="str">
        <f t="shared" si="5"/>
        <v>Middle Age</v>
      </c>
      <c r="N342" t="s">
        <v>18</v>
      </c>
    </row>
    <row r="343" spans="1:14" x14ac:dyDescent="0.4">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4">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4">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4">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4">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4">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4">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4">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4">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4">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4">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4">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4">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4">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4">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4">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4">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4">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4">
      <c r="A361">
        <v>17230</v>
      </c>
      <c r="B361" t="s">
        <v>32</v>
      </c>
      <c r="C361" t="s">
        <v>35</v>
      </c>
      <c r="D361" s="1">
        <v>80000</v>
      </c>
      <c r="E361">
        <v>0</v>
      </c>
      <c r="F361" t="s">
        <v>13</v>
      </c>
      <c r="G361" t="s">
        <v>21</v>
      </c>
      <c r="H361" t="s">
        <v>15</v>
      </c>
      <c r="I361">
        <v>3</v>
      </c>
      <c r="J361" t="s">
        <v>42</v>
      </c>
      <c r="K361" t="s">
        <v>24</v>
      </c>
      <c r="L361">
        <v>30</v>
      </c>
      <c r="M361" t="str">
        <f t="shared" si="5"/>
        <v>Middle Age</v>
      </c>
      <c r="N361" t="s">
        <v>18</v>
      </c>
    </row>
    <row r="362" spans="1:14" x14ac:dyDescent="0.4">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4">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4">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4">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4">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4">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4">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4">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4">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4">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4">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4">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4">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4">
      <c r="A375">
        <v>25512</v>
      </c>
      <c r="B375" t="s">
        <v>33</v>
      </c>
      <c r="C375" t="s">
        <v>35</v>
      </c>
      <c r="D375" s="1">
        <v>20000</v>
      </c>
      <c r="E375">
        <v>0</v>
      </c>
      <c r="F375" t="s">
        <v>27</v>
      </c>
      <c r="G375" t="s">
        <v>25</v>
      </c>
      <c r="H375" t="s">
        <v>18</v>
      </c>
      <c r="I375">
        <v>1</v>
      </c>
      <c r="J375" t="s">
        <v>22</v>
      </c>
      <c r="K375" t="s">
        <v>17</v>
      </c>
      <c r="L375">
        <v>30</v>
      </c>
      <c r="M375" t="str">
        <f t="shared" si="5"/>
        <v>Middle Age</v>
      </c>
      <c r="N375" t="s">
        <v>18</v>
      </c>
    </row>
    <row r="376" spans="1:14" x14ac:dyDescent="0.4">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4">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4">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4">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4">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4">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4">
      <c r="A382">
        <v>13620</v>
      </c>
      <c r="B382" t="s">
        <v>33</v>
      </c>
      <c r="C382" t="s">
        <v>35</v>
      </c>
      <c r="D382" s="1">
        <v>70000</v>
      </c>
      <c r="E382">
        <v>0</v>
      </c>
      <c r="F382" t="s">
        <v>13</v>
      </c>
      <c r="G382" t="s">
        <v>21</v>
      </c>
      <c r="H382" t="s">
        <v>18</v>
      </c>
      <c r="I382">
        <v>3</v>
      </c>
      <c r="J382" t="s">
        <v>42</v>
      </c>
      <c r="K382" t="s">
        <v>24</v>
      </c>
      <c r="L382">
        <v>30</v>
      </c>
      <c r="M382" t="str">
        <f t="shared" si="5"/>
        <v>Middle Age</v>
      </c>
      <c r="N382" t="s">
        <v>15</v>
      </c>
    </row>
    <row r="383" spans="1:14" x14ac:dyDescent="0.4">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4">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4">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4">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4">
      <c r="A387">
        <v>18018</v>
      </c>
      <c r="B387" t="s">
        <v>33</v>
      </c>
      <c r="C387" t="s">
        <v>35</v>
      </c>
      <c r="D387" s="1">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4">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4">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4">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4">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4">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4">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4">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4">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4">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4">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4">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4">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4">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4">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4">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4">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4">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4">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4">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4">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4">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4">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4">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4">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4">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4">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4">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4">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4">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4">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4">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4">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4">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4">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4">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4">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4">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4">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4">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4">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4">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4">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4">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4">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4">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4">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4">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4">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4">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4">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4">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4">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4">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4">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4">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4">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4">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4">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4">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4">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4">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4">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4">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4">
      <c r="A451">
        <v>12497</v>
      </c>
      <c r="B451" t="s">
        <v>32</v>
      </c>
      <c r="C451" t="s">
        <v>34</v>
      </c>
      <c r="D451" s="1">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4">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4">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4">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4">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4">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4">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4">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4">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4">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4">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4">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4">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4">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4">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4">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4">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4">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4">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4">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4">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4">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4">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4">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4">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4">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4">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4">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4">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4">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4">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4">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4">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4">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4">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4">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4">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4">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4">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4">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4">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4">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4">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4">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4">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4">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4">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4">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4">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4">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4">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4">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4">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4">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4">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4">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4">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4">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4">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4">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4">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4">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4">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4">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4">
      <c r="A515">
        <v>13353</v>
      </c>
      <c r="B515" t="s">
        <v>33</v>
      </c>
      <c r="C515" t="s">
        <v>34</v>
      </c>
      <c r="D515" s="1">
        <v>60000</v>
      </c>
      <c r="E515">
        <v>4</v>
      </c>
      <c r="F515" t="s">
        <v>30</v>
      </c>
      <c r="G515" t="s">
        <v>28</v>
      </c>
      <c r="H515" t="s">
        <v>15</v>
      </c>
      <c r="I515">
        <v>2</v>
      </c>
      <c r="J515" t="s">
        <v>42</v>
      </c>
      <c r="K515" t="s">
        <v>31</v>
      </c>
      <c r="L515">
        <v>61</v>
      </c>
      <c r="M515" t="str">
        <f t="shared" ref="M515:M578" si="8">IF(L515&gt;54,"Old",IF(L515&gt;=30,"Middle Age",IF(L515&lt;30,"Adolescent","invalid")))</f>
        <v>Old</v>
      </c>
      <c r="N515" t="s">
        <v>15</v>
      </c>
    </row>
    <row r="516" spans="1:14" x14ac:dyDescent="0.4">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4">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4">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4">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4">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4">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4">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4">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4">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4">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4">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4">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4">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4">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4">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4">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4">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4">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4">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4">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4">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4">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4">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4">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4">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4">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4">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4">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4">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4">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4">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4">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4">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4">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4">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4">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4">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4">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4">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4">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4">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4">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4">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4">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4">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4">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4">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4">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4">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4">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4">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4">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4">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4">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4">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4">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4">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4">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4">
      <c r="A574">
        <v>23549</v>
      </c>
      <c r="B574" t="s">
        <v>33</v>
      </c>
      <c r="C574" t="s">
        <v>35</v>
      </c>
      <c r="D574" s="1">
        <v>30000</v>
      </c>
      <c r="E574">
        <v>0</v>
      </c>
      <c r="F574" t="s">
        <v>27</v>
      </c>
      <c r="G574" t="s">
        <v>14</v>
      </c>
      <c r="H574" t="s">
        <v>15</v>
      </c>
      <c r="I574">
        <v>2</v>
      </c>
      <c r="J574" t="s">
        <v>23</v>
      </c>
      <c r="K574" t="s">
        <v>31</v>
      </c>
      <c r="L574">
        <v>30</v>
      </c>
      <c r="M574" t="str">
        <f t="shared" si="8"/>
        <v>Middle Age</v>
      </c>
      <c r="N574" t="s">
        <v>18</v>
      </c>
    </row>
    <row r="575" spans="1:14" x14ac:dyDescent="0.4">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4">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4">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4">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4">
      <c r="A579">
        <v>16917</v>
      </c>
      <c r="B579" t="s">
        <v>32</v>
      </c>
      <c r="C579" t="s">
        <v>35</v>
      </c>
      <c r="D579" s="1">
        <v>120000</v>
      </c>
      <c r="E579">
        <v>1</v>
      </c>
      <c r="F579" t="s">
        <v>13</v>
      </c>
      <c r="G579" t="s">
        <v>28</v>
      </c>
      <c r="H579" t="s">
        <v>15</v>
      </c>
      <c r="I579">
        <v>4</v>
      </c>
      <c r="J579" t="s">
        <v>16</v>
      </c>
      <c r="K579" t="s">
        <v>31</v>
      </c>
      <c r="L579">
        <v>38</v>
      </c>
      <c r="M579" t="str">
        <f t="shared" ref="M579:M642" si="9">IF(L579&gt;54,"Old",IF(L579&gt;=30,"Middle Age",IF(L579&lt;30,"Adolescent","invalid")))</f>
        <v>Middle Age</v>
      </c>
      <c r="N579" t="s">
        <v>18</v>
      </c>
    </row>
    <row r="580" spans="1:14" x14ac:dyDescent="0.4">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4">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4">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4">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4">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4">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4">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4">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4">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4">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4">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4">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4">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4">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4">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4">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4">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4">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4">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4">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4">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4">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4">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4">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4">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4">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4">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4">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4">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4">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4">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4">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4">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4">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4">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4">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4">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4">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4">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4">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4">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4">
      <c r="A621">
        <v>15814</v>
      </c>
      <c r="B621" t="s">
        <v>33</v>
      </c>
      <c r="C621" t="s">
        <v>34</v>
      </c>
      <c r="D621" s="1">
        <v>40000</v>
      </c>
      <c r="E621">
        <v>0</v>
      </c>
      <c r="F621" t="s">
        <v>27</v>
      </c>
      <c r="G621" t="s">
        <v>14</v>
      </c>
      <c r="H621" t="s">
        <v>15</v>
      </c>
      <c r="I621">
        <v>1</v>
      </c>
      <c r="J621" t="s">
        <v>23</v>
      </c>
      <c r="K621" t="s">
        <v>31</v>
      </c>
      <c r="L621">
        <v>30</v>
      </c>
      <c r="M621" t="str">
        <f t="shared" si="9"/>
        <v>Middle Age</v>
      </c>
      <c r="N621" t="s">
        <v>18</v>
      </c>
    </row>
    <row r="622" spans="1:14" x14ac:dyDescent="0.4">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4">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4">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4">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4">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4">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4">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4">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4">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4">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4">
      <c r="A632">
        <v>27753</v>
      </c>
      <c r="B632" t="s">
        <v>32</v>
      </c>
      <c r="C632" t="s">
        <v>35</v>
      </c>
      <c r="D632" s="1">
        <v>40000</v>
      </c>
      <c r="E632">
        <v>0</v>
      </c>
      <c r="F632" t="s">
        <v>27</v>
      </c>
      <c r="G632" t="s">
        <v>14</v>
      </c>
      <c r="H632" t="s">
        <v>18</v>
      </c>
      <c r="I632">
        <v>2</v>
      </c>
      <c r="J632" t="s">
        <v>26</v>
      </c>
      <c r="K632" t="s">
        <v>31</v>
      </c>
      <c r="L632">
        <v>30</v>
      </c>
      <c r="M632" t="str">
        <f t="shared" si="9"/>
        <v>Middle Age</v>
      </c>
      <c r="N632" t="s">
        <v>18</v>
      </c>
    </row>
    <row r="633" spans="1:14" x14ac:dyDescent="0.4">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4">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4">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4">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4">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4">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4">
      <c r="A639">
        <v>15272</v>
      </c>
      <c r="B639" t="s">
        <v>33</v>
      </c>
      <c r="C639" t="s">
        <v>35</v>
      </c>
      <c r="D639" s="1">
        <v>40000</v>
      </c>
      <c r="E639">
        <v>0</v>
      </c>
      <c r="F639" t="s">
        <v>27</v>
      </c>
      <c r="G639" t="s">
        <v>14</v>
      </c>
      <c r="H639" t="s">
        <v>18</v>
      </c>
      <c r="I639">
        <v>2</v>
      </c>
      <c r="J639" t="s">
        <v>26</v>
      </c>
      <c r="K639" t="s">
        <v>31</v>
      </c>
      <c r="L639">
        <v>30</v>
      </c>
      <c r="M639" t="str">
        <f t="shared" si="9"/>
        <v>Middle Age</v>
      </c>
      <c r="N639" t="s">
        <v>18</v>
      </c>
    </row>
    <row r="640" spans="1:14" x14ac:dyDescent="0.4">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4">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4">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4">
      <c r="A643">
        <v>21441</v>
      </c>
      <c r="B643" t="s">
        <v>32</v>
      </c>
      <c r="C643" t="s">
        <v>35</v>
      </c>
      <c r="D643" s="1">
        <v>50000</v>
      </c>
      <c r="E643">
        <v>4</v>
      </c>
      <c r="F643" t="s">
        <v>13</v>
      </c>
      <c r="G643" t="s">
        <v>28</v>
      </c>
      <c r="H643" t="s">
        <v>15</v>
      </c>
      <c r="I643">
        <v>2</v>
      </c>
      <c r="J643" t="s">
        <v>42</v>
      </c>
      <c r="K643" t="s">
        <v>31</v>
      </c>
      <c r="L643">
        <v>64</v>
      </c>
      <c r="M643" t="str">
        <f t="shared" ref="M643:M706" si="10">IF(L643&gt;54,"Old",IF(L643&gt;=30,"Middle Age",IF(L643&lt;30,"Adolescent","invalid")))</f>
        <v>Old</v>
      </c>
      <c r="N643" t="s">
        <v>18</v>
      </c>
    </row>
    <row r="644" spans="1:14" x14ac:dyDescent="0.4">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4">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4">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4">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4">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4">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4">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4">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4">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4">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4">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4">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4">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4">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4">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4">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4">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4">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4">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4">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4">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4">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4">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4">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4">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4">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4">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4">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4">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4">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4">
      <c r="A674">
        <v>21260</v>
      </c>
      <c r="B674" t="s">
        <v>33</v>
      </c>
      <c r="C674" t="s">
        <v>34</v>
      </c>
      <c r="D674" s="1">
        <v>40000</v>
      </c>
      <c r="E674">
        <v>0</v>
      </c>
      <c r="F674" t="s">
        <v>27</v>
      </c>
      <c r="G674" t="s">
        <v>14</v>
      </c>
      <c r="H674" t="s">
        <v>15</v>
      </c>
      <c r="I674">
        <v>2</v>
      </c>
      <c r="J674" t="s">
        <v>23</v>
      </c>
      <c r="K674" t="s">
        <v>31</v>
      </c>
      <c r="L674">
        <v>30</v>
      </c>
      <c r="M674" t="str">
        <f t="shared" si="10"/>
        <v>Middle Age</v>
      </c>
      <c r="N674" t="s">
        <v>18</v>
      </c>
    </row>
    <row r="675" spans="1:14" x14ac:dyDescent="0.4">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4">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4">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4">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4">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4">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4">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4">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4">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4">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4">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4">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4">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4">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4">
      <c r="A689">
        <v>18910</v>
      </c>
      <c r="B689" t="s">
        <v>33</v>
      </c>
      <c r="C689" t="s">
        <v>35</v>
      </c>
      <c r="D689" s="1">
        <v>30000</v>
      </c>
      <c r="E689">
        <v>0</v>
      </c>
      <c r="F689" t="s">
        <v>19</v>
      </c>
      <c r="G689" t="s">
        <v>14</v>
      </c>
      <c r="H689" t="s">
        <v>15</v>
      </c>
      <c r="I689">
        <v>2</v>
      </c>
      <c r="J689" t="s">
        <v>23</v>
      </c>
      <c r="K689" t="s">
        <v>31</v>
      </c>
      <c r="L689">
        <v>30</v>
      </c>
      <c r="M689" t="str">
        <f t="shared" si="10"/>
        <v>Middle Age</v>
      </c>
      <c r="N689" t="s">
        <v>18</v>
      </c>
    </row>
    <row r="690" spans="1:14" x14ac:dyDescent="0.4">
      <c r="A690">
        <v>11699</v>
      </c>
      <c r="B690" t="s">
        <v>33</v>
      </c>
      <c r="C690" t="s">
        <v>35</v>
      </c>
      <c r="D690" s="1">
        <v>60000</v>
      </c>
      <c r="E690">
        <v>0</v>
      </c>
      <c r="F690" t="s">
        <v>13</v>
      </c>
      <c r="G690" t="s">
        <v>14</v>
      </c>
      <c r="H690" t="s">
        <v>18</v>
      </c>
      <c r="I690">
        <v>2</v>
      </c>
      <c r="J690" t="s">
        <v>16</v>
      </c>
      <c r="K690" t="s">
        <v>31</v>
      </c>
      <c r="L690">
        <v>30</v>
      </c>
      <c r="M690" t="str">
        <f t="shared" si="10"/>
        <v>Middle Age</v>
      </c>
      <c r="N690" t="s">
        <v>18</v>
      </c>
    </row>
    <row r="691" spans="1:14" x14ac:dyDescent="0.4">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4">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4">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4">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4">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4">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4">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4">
      <c r="A698">
        <v>29112</v>
      </c>
      <c r="B698" t="s">
        <v>33</v>
      </c>
      <c r="C698" t="s">
        <v>35</v>
      </c>
      <c r="D698" s="1">
        <v>60000</v>
      </c>
      <c r="E698">
        <v>0</v>
      </c>
      <c r="F698" t="s">
        <v>19</v>
      </c>
      <c r="G698" t="s">
        <v>21</v>
      </c>
      <c r="H698" t="s">
        <v>18</v>
      </c>
      <c r="I698">
        <v>2</v>
      </c>
      <c r="J698" t="s">
        <v>26</v>
      </c>
      <c r="K698" t="s">
        <v>31</v>
      </c>
      <c r="L698">
        <v>30</v>
      </c>
      <c r="M698" t="str">
        <f t="shared" si="10"/>
        <v>Middle Age</v>
      </c>
      <c r="N698" t="s">
        <v>18</v>
      </c>
    </row>
    <row r="699" spans="1:14" x14ac:dyDescent="0.4">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4">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4">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4">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4">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4">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4">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4">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4">
      <c r="A707">
        <v>11199</v>
      </c>
      <c r="B707" t="s">
        <v>32</v>
      </c>
      <c r="C707" t="s">
        <v>34</v>
      </c>
      <c r="D707" s="1">
        <v>70000</v>
      </c>
      <c r="E707">
        <v>4</v>
      </c>
      <c r="F707" t="s">
        <v>13</v>
      </c>
      <c r="G707" t="s">
        <v>28</v>
      </c>
      <c r="H707" t="s">
        <v>15</v>
      </c>
      <c r="I707">
        <v>1</v>
      </c>
      <c r="J707" t="s">
        <v>42</v>
      </c>
      <c r="K707" t="s">
        <v>31</v>
      </c>
      <c r="L707">
        <v>59</v>
      </c>
      <c r="M707" t="str">
        <f t="shared" ref="M707:M770" si="11">IF(L707&gt;54,"Old",IF(L707&gt;=30,"Middle Age",IF(L707&lt;30,"Adolescent","invalid")))</f>
        <v>Old</v>
      </c>
      <c r="N707" t="s">
        <v>18</v>
      </c>
    </row>
    <row r="708" spans="1:14" x14ac:dyDescent="0.4">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4">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4">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4">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4">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4">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4">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4">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4">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4">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4">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4">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4">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4">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4">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4">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4">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4">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4">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4">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4">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4">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4">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4">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4">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4">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4">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4">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4">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4">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4">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4">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4">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4">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4">
      <c r="A742">
        <v>17657</v>
      </c>
      <c r="B742" t="s">
        <v>32</v>
      </c>
      <c r="C742" t="s">
        <v>35</v>
      </c>
      <c r="D742" s="1">
        <v>40000</v>
      </c>
      <c r="E742">
        <v>4</v>
      </c>
      <c r="F742" t="s">
        <v>19</v>
      </c>
      <c r="G742" t="s">
        <v>20</v>
      </c>
      <c r="H742" t="s">
        <v>18</v>
      </c>
      <c r="I742">
        <v>0</v>
      </c>
      <c r="J742" t="s">
        <v>16</v>
      </c>
      <c r="K742" t="s">
        <v>31</v>
      </c>
      <c r="L742">
        <v>30</v>
      </c>
      <c r="M742" t="str">
        <f t="shared" si="11"/>
        <v>Middle Age</v>
      </c>
      <c r="N742" t="s">
        <v>18</v>
      </c>
    </row>
    <row r="743" spans="1:14" x14ac:dyDescent="0.4">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4">
      <c r="A744">
        <v>14077</v>
      </c>
      <c r="B744" t="s">
        <v>33</v>
      </c>
      <c r="C744" t="s">
        <v>35</v>
      </c>
      <c r="D744" s="1">
        <v>30000</v>
      </c>
      <c r="E744">
        <v>0</v>
      </c>
      <c r="F744" t="s">
        <v>27</v>
      </c>
      <c r="G744" t="s">
        <v>14</v>
      </c>
      <c r="H744" t="s">
        <v>15</v>
      </c>
      <c r="I744">
        <v>2</v>
      </c>
      <c r="J744" t="s">
        <v>23</v>
      </c>
      <c r="K744" t="s">
        <v>31</v>
      </c>
      <c r="L744">
        <v>30</v>
      </c>
      <c r="M744" t="str">
        <f t="shared" si="11"/>
        <v>Middle Age</v>
      </c>
      <c r="N744" t="s">
        <v>18</v>
      </c>
    </row>
    <row r="745" spans="1:14" x14ac:dyDescent="0.4">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4">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4">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4">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4">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4">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4">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4">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4">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4">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4">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4">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4">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4">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4">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4">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4">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4">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4">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4">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4">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4">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4">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4">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4">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4">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4">
      <c r="A771">
        <v>18952</v>
      </c>
      <c r="B771" t="s">
        <v>32</v>
      </c>
      <c r="C771" t="s">
        <v>34</v>
      </c>
      <c r="D771" s="1">
        <v>100000</v>
      </c>
      <c r="E771">
        <v>4</v>
      </c>
      <c r="F771" t="s">
        <v>13</v>
      </c>
      <c r="G771" t="s">
        <v>28</v>
      </c>
      <c r="H771" t="s">
        <v>15</v>
      </c>
      <c r="I771">
        <v>4</v>
      </c>
      <c r="J771" t="s">
        <v>16</v>
      </c>
      <c r="K771" t="s">
        <v>31</v>
      </c>
      <c r="L771">
        <v>40</v>
      </c>
      <c r="M771" t="str">
        <f t="shared" ref="M771:M834" si="12">IF(L771&gt;54,"Old",IF(L771&gt;=30,"Middle Age",IF(L771&lt;30,"Adolescent","invalid")))</f>
        <v>Middle Age</v>
      </c>
      <c r="N771" t="s">
        <v>18</v>
      </c>
    </row>
    <row r="772" spans="1:14" x14ac:dyDescent="0.4">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4">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4">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4">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4">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4">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4">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4">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4">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4">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4">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4">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4">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4">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4">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4">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4">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4">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4">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4">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4">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4">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4">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4">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4">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4">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4">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4">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4">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4">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4">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4">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4">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4">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4">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4">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4">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4">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4">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4">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4">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4">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4">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4">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4">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4">
      <c r="A817">
        <v>23333</v>
      </c>
      <c r="B817" t="s">
        <v>32</v>
      </c>
      <c r="C817" t="s">
        <v>35</v>
      </c>
      <c r="D817" s="1">
        <v>40000</v>
      </c>
      <c r="E817">
        <v>0</v>
      </c>
      <c r="F817" t="s">
        <v>19</v>
      </c>
      <c r="G817" t="s">
        <v>14</v>
      </c>
      <c r="H817" t="s">
        <v>18</v>
      </c>
      <c r="I817">
        <v>2</v>
      </c>
      <c r="J817" t="s">
        <v>26</v>
      </c>
      <c r="K817" t="s">
        <v>31</v>
      </c>
      <c r="L817">
        <v>30</v>
      </c>
      <c r="M817" t="str">
        <f t="shared" si="12"/>
        <v>Middle Age</v>
      </c>
      <c r="N817" t="s">
        <v>18</v>
      </c>
    </row>
    <row r="818" spans="1:14" x14ac:dyDescent="0.4">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4">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4">
      <c r="A820">
        <v>24514</v>
      </c>
      <c r="B820" t="s">
        <v>32</v>
      </c>
      <c r="C820" t="s">
        <v>35</v>
      </c>
      <c r="D820" s="1">
        <v>40000</v>
      </c>
      <c r="E820">
        <v>0</v>
      </c>
      <c r="F820" t="s">
        <v>19</v>
      </c>
      <c r="G820" t="s">
        <v>14</v>
      </c>
      <c r="H820" t="s">
        <v>15</v>
      </c>
      <c r="I820">
        <v>1</v>
      </c>
      <c r="J820" t="s">
        <v>23</v>
      </c>
      <c r="K820" t="s">
        <v>31</v>
      </c>
      <c r="L820">
        <v>30</v>
      </c>
      <c r="M820" t="str">
        <f t="shared" si="12"/>
        <v>Middle Age</v>
      </c>
      <c r="N820" t="s">
        <v>18</v>
      </c>
    </row>
    <row r="821" spans="1:14" x14ac:dyDescent="0.4">
      <c r="A821">
        <v>27505</v>
      </c>
      <c r="B821" t="s">
        <v>33</v>
      </c>
      <c r="C821" t="s">
        <v>34</v>
      </c>
      <c r="D821" s="1">
        <v>40000</v>
      </c>
      <c r="E821">
        <v>0</v>
      </c>
      <c r="F821" t="s">
        <v>27</v>
      </c>
      <c r="G821" t="s">
        <v>14</v>
      </c>
      <c r="H821" t="s">
        <v>15</v>
      </c>
      <c r="I821">
        <v>2</v>
      </c>
      <c r="J821" t="s">
        <v>23</v>
      </c>
      <c r="K821" t="s">
        <v>31</v>
      </c>
      <c r="L821">
        <v>30</v>
      </c>
      <c r="M821" t="str">
        <f t="shared" si="12"/>
        <v>Middle Age</v>
      </c>
      <c r="N821" t="s">
        <v>18</v>
      </c>
    </row>
    <row r="822" spans="1:14" x14ac:dyDescent="0.4">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4">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4">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4">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4">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4">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4">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4">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4">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4">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4">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4">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4">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4">
      <c r="A835">
        <v>27540</v>
      </c>
      <c r="B835" t="s">
        <v>33</v>
      </c>
      <c r="C835" t="s">
        <v>34</v>
      </c>
      <c r="D835" s="1">
        <v>70000</v>
      </c>
      <c r="E835">
        <v>0</v>
      </c>
      <c r="F835" t="s">
        <v>13</v>
      </c>
      <c r="G835" t="s">
        <v>21</v>
      </c>
      <c r="H835" t="s">
        <v>18</v>
      </c>
      <c r="I835">
        <v>1</v>
      </c>
      <c r="J835" t="s">
        <v>16</v>
      </c>
      <c r="K835" t="s">
        <v>31</v>
      </c>
      <c r="L835">
        <v>37</v>
      </c>
      <c r="M835" t="str">
        <f t="shared" ref="M835:M898" si="13">IF(L835&gt;54,"Old",IF(L835&gt;=30,"Middle Age",IF(L835&lt;30,"Adolescent","invalid")))</f>
        <v>Middle Age</v>
      </c>
      <c r="N835" t="s">
        <v>15</v>
      </c>
    </row>
    <row r="836" spans="1:14" x14ac:dyDescent="0.4">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4">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4">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4">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4">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4">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4">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4">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4">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4">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4">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4">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4">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4">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4">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4">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4">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4">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4">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4">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4">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4">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4">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4">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4">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4">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4">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4">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4">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4">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4">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4">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4">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4">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4">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4">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4">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4">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4">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4">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4">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4">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4">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4">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4">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4">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4">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4">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4">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4">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4">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4">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4">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4">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4">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4">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4">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4">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4">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4">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4">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4">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4">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4">
      <c r="A899">
        <v>12029</v>
      </c>
      <c r="B899" t="s">
        <v>32</v>
      </c>
      <c r="C899" t="s">
        <v>35</v>
      </c>
      <c r="D899" s="1">
        <v>30000</v>
      </c>
      <c r="E899">
        <v>0</v>
      </c>
      <c r="F899" t="s">
        <v>29</v>
      </c>
      <c r="G899" t="s">
        <v>20</v>
      </c>
      <c r="H899" t="s">
        <v>18</v>
      </c>
      <c r="I899">
        <v>2</v>
      </c>
      <c r="J899" t="s">
        <v>16</v>
      </c>
      <c r="K899" t="s">
        <v>31</v>
      </c>
      <c r="L899">
        <v>28</v>
      </c>
      <c r="M899" t="str">
        <f t="shared" ref="M899:M962" si="14">IF(L899&gt;54,"Old",IF(L899&gt;=30,"Middle Age",IF(L899&lt;30,"Adolescent","invalid")))</f>
        <v>Adolescent</v>
      </c>
      <c r="N899" t="s">
        <v>18</v>
      </c>
    </row>
    <row r="900" spans="1:14" x14ac:dyDescent="0.4">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4">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4">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4">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4">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4">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4">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4">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4">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4">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4">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4">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4">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4">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4">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4">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4">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4">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4">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4">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4">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4">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4">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4">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4">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4">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4">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4">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4">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4">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4">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4">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4">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4">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4">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4">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4">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4">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4">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4">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4">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4">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4">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4">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4">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4">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4">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4">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4">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4">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4">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4">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4">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4">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4">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4">
      <c r="A955">
        <v>17654</v>
      </c>
      <c r="B955" t="s">
        <v>33</v>
      </c>
      <c r="C955" t="s">
        <v>34</v>
      </c>
      <c r="D955" s="1">
        <v>40000</v>
      </c>
      <c r="E955">
        <v>3</v>
      </c>
      <c r="F955" t="s">
        <v>19</v>
      </c>
      <c r="G955" t="s">
        <v>20</v>
      </c>
      <c r="H955" t="s">
        <v>15</v>
      </c>
      <c r="I955">
        <v>1</v>
      </c>
      <c r="J955" t="s">
        <v>26</v>
      </c>
      <c r="K955" t="s">
        <v>31</v>
      </c>
      <c r="L955">
        <v>30</v>
      </c>
      <c r="M955" t="str">
        <f t="shared" si="14"/>
        <v>Middle Age</v>
      </c>
      <c r="N955" t="s">
        <v>15</v>
      </c>
    </row>
    <row r="956" spans="1:14" x14ac:dyDescent="0.4">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4">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4">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4">
      <c r="A959">
        <v>13073</v>
      </c>
      <c r="B959" t="s">
        <v>32</v>
      </c>
      <c r="C959" t="s">
        <v>34</v>
      </c>
      <c r="D959" s="1">
        <v>60000</v>
      </c>
      <c r="E959">
        <v>0</v>
      </c>
      <c r="F959" t="s">
        <v>19</v>
      </c>
      <c r="G959" t="s">
        <v>21</v>
      </c>
      <c r="H959" t="s">
        <v>15</v>
      </c>
      <c r="I959">
        <v>2</v>
      </c>
      <c r="J959" t="s">
        <v>23</v>
      </c>
      <c r="K959" t="s">
        <v>31</v>
      </c>
      <c r="L959">
        <v>30</v>
      </c>
      <c r="M959" t="str">
        <f t="shared" si="14"/>
        <v>Middle Age</v>
      </c>
      <c r="N959" t="s">
        <v>18</v>
      </c>
    </row>
    <row r="960" spans="1:14" x14ac:dyDescent="0.4">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4">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4">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4">
      <c r="A963">
        <v>16651</v>
      </c>
      <c r="B963" t="s">
        <v>32</v>
      </c>
      <c r="C963" t="s">
        <v>34</v>
      </c>
      <c r="D963" s="1">
        <v>120000</v>
      </c>
      <c r="E963">
        <v>2</v>
      </c>
      <c r="F963" t="s">
        <v>13</v>
      </c>
      <c r="G963" t="s">
        <v>28</v>
      </c>
      <c r="H963" t="s">
        <v>15</v>
      </c>
      <c r="I963">
        <v>3</v>
      </c>
      <c r="J963" t="s">
        <v>23</v>
      </c>
      <c r="K963" t="s">
        <v>31</v>
      </c>
      <c r="L963">
        <v>62</v>
      </c>
      <c r="M963" t="str">
        <f t="shared" ref="M963:M1026" si="15">IF(L963&gt;54,"Old",IF(L963&gt;=30,"Middle Age",IF(L963&lt;30,"Adolescent","invalid")))</f>
        <v>Old</v>
      </c>
      <c r="N963" t="s">
        <v>18</v>
      </c>
    </row>
    <row r="964" spans="1:14" x14ac:dyDescent="0.4">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4">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4">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4">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4">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4">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4">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4">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4">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4">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4">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4">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4">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4">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4">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4">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4">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4">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4">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4">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4">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4">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4">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4">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4">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4">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4">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4">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4">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4">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4">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4">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4">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4">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4">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4">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4">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4">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row r="1002" spans="1:14" x14ac:dyDescent="0.4">
      <c r="A1002">
        <v>13507</v>
      </c>
      <c r="B1002" t="s">
        <v>32</v>
      </c>
      <c r="C1002" t="s">
        <v>34</v>
      </c>
      <c r="D1002" s="1">
        <v>10000</v>
      </c>
      <c r="E1002">
        <v>2</v>
      </c>
      <c r="F1002" t="s">
        <v>19</v>
      </c>
      <c r="G1002" t="s">
        <v>25</v>
      </c>
      <c r="H1002" t="s">
        <v>15</v>
      </c>
      <c r="I1002">
        <v>0</v>
      </c>
      <c r="J1002" t="s">
        <v>26</v>
      </c>
      <c r="K1002" t="s">
        <v>17</v>
      </c>
      <c r="L1002">
        <v>50</v>
      </c>
      <c r="M1002" t="str">
        <f t="shared" si="15"/>
        <v>Middle Age</v>
      </c>
      <c r="N1002" t="s">
        <v>18</v>
      </c>
    </row>
    <row r="1003" spans="1:14" x14ac:dyDescent="0.4">
      <c r="A1003">
        <v>19280</v>
      </c>
      <c r="B1003" t="s">
        <v>32</v>
      </c>
      <c r="C1003" t="s">
        <v>35</v>
      </c>
      <c r="D1003" s="1">
        <v>120000</v>
      </c>
      <c r="E1003">
        <v>2</v>
      </c>
      <c r="F1003" t="s">
        <v>19</v>
      </c>
      <c r="G1003" t="s">
        <v>25</v>
      </c>
      <c r="H1003" t="s">
        <v>15</v>
      </c>
      <c r="I1003">
        <v>1</v>
      </c>
      <c r="J1003" t="s">
        <v>16</v>
      </c>
      <c r="K1003" t="s">
        <v>17</v>
      </c>
      <c r="L1003">
        <v>40</v>
      </c>
      <c r="M1003" t="str">
        <f t="shared" si="15"/>
        <v>Middle Age</v>
      </c>
      <c r="N1003" t="s">
        <v>15</v>
      </c>
    </row>
    <row r="1004" spans="1:14" x14ac:dyDescent="0.4">
      <c r="A1004">
        <v>22173</v>
      </c>
      <c r="B1004" t="s">
        <v>32</v>
      </c>
      <c r="C1004" t="s">
        <v>34</v>
      </c>
      <c r="D1004" s="1">
        <v>30000</v>
      </c>
      <c r="E1004">
        <v>3</v>
      </c>
      <c r="F1004" t="s">
        <v>27</v>
      </c>
      <c r="G1004" t="s">
        <v>14</v>
      </c>
      <c r="H1004" t="s">
        <v>18</v>
      </c>
      <c r="I1004">
        <v>2</v>
      </c>
      <c r="J1004" t="s">
        <v>26</v>
      </c>
      <c r="K1004" t="s">
        <v>24</v>
      </c>
      <c r="L1004">
        <v>54</v>
      </c>
      <c r="M1004" t="str">
        <f t="shared" si="15"/>
        <v>Middle Age</v>
      </c>
      <c r="N1004" t="s">
        <v>15</v>
      </c>
    </row>
    <row r="1005" spans="1:14" x14ac:dyDescent="0.4">
      <c r="A1005">
        <v>12697</v>
      </c>
      <c r="B1005" t="s">
        <v>33</v>
      </c>
      <c r="C1005" t="s">
        <v>34</v>
      </c>
      <c r="D1005" s="1">
        <v>90000</v>
      </c>
      <c r="E1005">
        <v>0</v>
      </c>
      <c r="F1005" t="s">
        <v>13</v>
      </c>
      <c r="G1005" t="s">
        <v>21</v>
      </c>
      <c r="H1005" t="s">
        <v>18</v>
      </c>
      <c r="I1005">
        <v>4</v>
      </c>
      <c r="J1005" t="s">
        <v>42</v>
      </c>
      <c r="K1005" t="s">
        <v>24</v>
      </c>
      <c r="L1005">
        <v>36</v>
      </c>
      <c r="M1005" t="str">
        <f t="shared" si="15"/>
        <v>Middle Age</v>
      </c>
      <c r="N1005" t="s">
        <v>18</v>
      </c>
    </row>
    <row r="1006" spans="1:14" x14ac:dyDescent="0.4">
      <c r="A1006">
        <v>11434</v>
      </c>
      <c r="B1006" t="s">
        <v>32</v>
      </c>
      <c r="C1006" t="s">
        <v>35</v>
      </c>
      <c r="D1006" s="1">
        <v>170000</v>
      </c>
      <c r="E1006">
        <v>5</v>
      </c>
      <c r="F1006" t="s">
        <v>19</v>
      </c>
      <c r="G1006" t="s">
        <v>21</v>
      </c>
      <c r="H1006" t="s">
        <v>15</v>
      </c>
      <c r="I1006">
        <v>0</v>
      </c>
      <c r="J1006" t="s">
        <v>16</v>
      </c>
      <c r="K1006" t="s">
        <v>17</v>
      </c>
      <c r="L1006">
        <v>55</v>
      </c>
      <c r="M1006" t="str">
        <f t="shared" si="15"/>
        <v>Old</v>
      </c>
      <c r="N1006" t="s">
        <v>18</v>
      </c>
    </row>
    <row r="1007" spans="1:14" x14ac:dyDescent="0.4">
      <c r="A1007">
        <v>25323</v>
      </c>
      <c r="B1007" t="s">
        <v>32</v>
      </c>
      <c r="C1007" t="s">
        <v>35</v>
      </c>
      <c r="D1007" s="1">
        <v>40000</v>
      </c>
      <c r="E1007">
        <v>2</v>
      </c>
      <c r="F1007" t="s">
        <v>19</v>
      </c>
      <c r="G1007" t="s">
        <v>20</v>
      </c>
      <c r="H1007" t="s">
        <v>15</v>
      </c>
      <c r="I1007">
        <v>1</v>
      </c>
      <c r="J1007" t="s">
        <v>26</v>
      </c>
      <c r="K1007" t="s">
        <v>17</v>
      </c>
      <c r="L1007">
        <v>35</v>
      </c>
      <c r="M1007" t="str">
        <f t="shared" si="15"/>
        <v>Middle Age</v>
      </c>
      <c r="N1007" t="s">
        <v>15</v>
      </c>
    </row>
    <row r="1008" spans="1:14" x14ac:dyDescent="0.4">
      <c r="A1008">
        <v>23542</v>
      </c>
      <c r="B1008" t="s">
        <v>33</v>
      </c>
      <c r="C1008" t="s">
        <v>35</v>
      </c>
      <c r="D1008" s="1">
        <v>60000</v>
      </c>
      <c r="E1008">
        <v>1</v>
      </c>
      <c r="F1008" t="s">
        <v>19</v>
      </c>
      <c r="G1008" t="s">
        <v>14</v>
      </c>
      <c r="H1008" t="s">
        <v>18</v>
      </c>
      <c r="I1008">
        <v>1</v>
      </c>
      <c r="J1008" t="s">
        <v>16</v>
      </c>
      <c r="K1008" t="s">
        <v>24</v>
      </c>
      <c r="L1008">
        <v>45</v>
      </c>
      <c r="M1008" t="str">
        <f t="shared" si="15"/>
        <v>Middle Age</v>
      </c>
      <c r="N1008" t="s">
        <v>15</v>
      </c>
    </row>
    <row r="1009" spans="1:14" x14ac:dyDescent="0.4">
      <c r="A1009">
        <v>20870</v>
      </c>
      <c r="B1009" t="s">
        <v>33</v>
      </c>
      <c r="C1009" t="s">
        <v>34</v>
      </c>
      <c r="D1009" s="1">
        <v>10000</v>
      </c>
      <c r="E1009">
        <v>2</v>
      </c>
      <c r="F1009" t="s">
        <v>27</v>
      </c>
      <c r="G1009" t="s">
        <v>25</v>
      </c>
      <c r="H1009" t="s">
        <v>15</v>
      </c>
      <c r="I1009">
        <v>1</v>
      </c>
      <c r="J1009" t="s">
        <v>16</v>
      </c>
      <c r="K1009" t="s">
        <v>17</v>
      </c>
      <c r="L1009">
        <v>38</v>
      </c>
      <c r="M1009" t="str">
        <f t="shared" si="15"/>
        <v>Middle Age</v>
      </c>
      <c r="N1009" t="s">
        <v>15</v>
      </c>
    </row>
    <row r="1010" spans="1:14" x14ac:dyDescent="0.4">
      <c r="A1010">
        <v>23316</v>
      </c>
      <c r="B1010" t="s">
        <v>33</v>
      </c>
      <c r="C1010" t="s">
        <v>35</v>
      </c>
      <c r="D1010" s="1">
        <v>30000</v>
      </c>
      <c r="E1010">
        <v>3</v>
      </c>
      <c r="F1010" t="s">
        <v>19</v>
      </c>
      <c r="G1010" t="s">
        <v>20</v>
      </c>
      <c r="H1010" t="s">
        <v>18</v>
      </c>
      <c r="I1010">
        <v>2</v>
      </c>
      <c r="J1010" t="s">
        <v>26</v>
      </c>
      <c r="K1010" t="s">
        <v>24</v>
      </c>
      <c r="L1010">
        <v>59</v>
      </c>
      <c r="M1010" t="str">
        <f t="shared" si="15"/>
        <v>Old</v>
      </c>
      <c r="N1010" t="s">
        <v>15</v>
      </c>
    </row>
    <row r="1011" spans="1:14" x14ac:dyDescent="0.4">
      <c r="A1011">
        <v>12610</v>
      </c>
      <c r="B1011" t="s">
        <v>32</v>
      </c>
      <c r="C1011" t="s">
        <v>34</v>
      </c>
      <c r="D1011" s="1">
        <v>30000</v>
      </c>
      <c r="E1011">
        <v>1</v>
      </c>
      <c r="F1011" t="s">
        <v>13</v>
      </c>
      <c r="G1011" t="s">
        <v>20</v>
      </c>
      <c r="H1011" t="s">
        <v>15</v>
      </c>
      <c r="I1011">
        <v>0</v>
      </c>
      <c r="J1011" t="s">
        <v>16</v>
      </c>
      <c r="K1011" t="s">
        <v>17</v>
      </c>
      <c r="L1011">
        <v>47</v>
      </c>
      <c r="M1011" t="str">
        <f t="shared" si="15"/>
        <v>Middle Age</v>
      </c>
      <c r="N1011" t="s">
        <v>18</v>
      </c>
    </row>
    <row r="1012" spans="1:14" x14ac:dyDescent="0.4">
      <c r="A1012">
        <v>27183</v>
      </c>
      <c r="B1012" t="s">
        <v>33</v>
      </c>
      <c r="C1012" t="s">
        <v>35</v>
      </c>
      <c r="D1012" s="1">
        <v>40000</v>
      </c>
      <c r="E1012">
        <v>2</v>
      </c>
      <c r="F1012" t="s">
        <v>19</v>
      </c>
      <c r="G1012" t="s">
        <v>20</v>
      </c>
      <c r="H1012" t="s">
        <v>15</v>
      </c>
      <c r="I1012">
        <v>1</v>
      </c>
      <c r="J1012" t="s">
        <v>26</v>
      </c>
      <c r="K1012" t="s">
        <v>17</v>
      </c>
      <c r="L1012">
        <v>35</v>
      </c>
      <c r="M1012" t="str">
        <f t="shared" si="15"/>
        <v>Middle Age</v>
      </c>
      <c r="N1012" t="s">
        <v>15</v>
      </c>
    </row>
    <row r="1013" spans="1:14" x14ac:dyDescent="0.4">
      <c r="A1013">
        <v>25940</v>
      </c>
      <c r="B1013" t="s">
        <v>33</v>
      </c>
      <c r="C1013" t="s">
        <v>35</v>
      </c>
      <c r="D1013" s="1">
        <v>20000</v>
      </c>
      <c r="E1013">
        <v>2</v>
      </c>
      <c r="F1013" t="s">
        <v>29</v>
      </c>
      <c r="G1013" t="s">
        <v>20</v>
      </c>
      <c r="H1013" t="s">
        <v>15</v>
      </c>
      <c r="I1013">
        <v>2</v>
      </c>
      <c r="J1013" t="s">
        <v>23</v>
      </c>
      <c r="K1013" t="s">
        <v>24</v>
      </c>
      <c r="L1013">
        <v>55</v>
      </c>
      <c r="M1013" t="str">
        <f t="shared" si="15"/>
        <v>Old</v>
      </c>
      <c r="N1013" t="s">
        <v>15</v>
      </c>
    </row>
    <row r="1014" spans="1:14" x14ac:dyDescent="0.4">
      <c r="A1014">
        <v>25598</v>
      </c>
      <c r="B1014" t="s">
        <v>32</v>
      </c>
      <c r="C1014" t="s">
        <v>34</v>
      </c>
      <c r="D1014" s="1">
        <v>40000</v>
      </c>
      <c r="E1014">
        <v>0</v>
      </c>
      <c r="F1014" t="s">
        <v>30</v>
      </c>
      <c r="G1014" t="s">
        <v>20</v>
      </c>
      <c r="H1014" t="s">
        <v>15</v>
      </c>
      <c r="I1014">
        <v>0</v>
      </c>
      <c r="J1014" t="s">
        <v>16</v>
      </c>
      <c r="K1014" t="s">
        <v>17</v>
      </c>
      <c r="L1014">
        <v>36</v>
      </c>
      <c r="M1014" t="str">
        <f t="shared" si="15"/>
        <v>Middle Age</v>
      </c>
      <c r="N1014" t="s">
        <v>15</v>
      </c>
    </row>
    <row r="1015" spans="1:14" x14ac:dyDescent="0.4">
      <c r="A1015">
        <v>21564</v>
      </c>
      <c r="B1015" t="s">
        <v>33</v>
      </c>
      <c r="C1015" t="s">
        <v>34</v>
      </c>
      <c r="D1015" s="1">
        <v>80000</v>
      </c>
      <c r="E1015">
        <v>0</v>
      </c>
      <c r="F1015" t="s">
        <v>13</v>
      </c>
      <c r="G1015" t="s">
        <v>21</v>
      </c>
      <c r="H1015" t="s">
        <v>15</v>
      </c>
      <c r="I1015">
        <v>4</v>
      </c>
      <c r="J1015" t="s">
        <v>42</v>
      </c>
      <c r="K1015" t="s">
        <v>24</v>
      </c>
      <c r="L1015">
        <v>35</v>
      </c>
      <c r="M1015" t="str">
        <f t="shared" si="15"/>
        <v>Middle Age</v>
      </c>
      <c r="N1015" t="s">
        <v>18</v>
      </c>
    </row>
    <row r="1016" spans="1:14" x14ac:dyDescent="0.4">
      <c r="A1016">
        <v>19193</v>
      </c>
      <c r="B1016" t="s">
        <v>33</v>
      </c>
      <c r="C1016" t="s">
        <v>35</v>
      </c>
      <c r="D1016" s="1">
        <v>40000</v>
      </c>
      <c r="E1016">
        <v>2</v>
      </c>
      <c r="F1016" t="s">
        <v>19</v>
      </c>
      <c r="G1016" t="s">
        <v>20</v>
      </c>
      <c r="H1016" t="s">
        <v>15</v>
      </c>
      <c r="I1016">
        <v>0</v>
      </c>
      <c r="J1016" t="s">
        <v>26</v>
      </c>
      <c r="K1016" t="s">
        <v>17</v>
      </c>
      <c r="L1016">
        <v>35</v>
      </c>
      <c r="M1016" t="str">
        <f t="shared" si="15"/>
        <v>Middle Age</v>
      </c>
      <c r="N1016" t="s">
        <v>15</v>
      </c>
    </row>
    <row r="1017" spans="1:14" x14ac:dyDescent="0.4">
      <c r="A1017">
        <v>26412</v>
      </c>
      <c r="B1017" t="s">
        <v>32</v>
      </c>
      <c r="C1017" t="s">
        <v>34</v>
      </c>
      <c r="D1017" s="1">
        <v>80000</v>
      </c>
      <c r="E1017">
        <v>5</v>
      </c>
      <c r="F1017" t="s">
        <v>27</v>
      </c>
      <c r="G1017" t="s">
        <v>28</v>
      </c>
      <c r="H1017" t="s">
        <v>18</v>
      </c>
      <c r="I1017">
        <v>3</v>
      </c>
      <c r="J1017" t="s">
        <v>23</v>
      </c>
      <c r="K1017" t="s">
        <v>17</v>
      </c>
      <c r="L1017">
        <v>56</v>
      </c>
      <c r="M1017" t="str">
        <f t="shared" si="15"/>
        <v>Old</v>
      </c>
      <c r="N1017" t="s">
        <v>18</v>
      </c>
    </row>
    <row r="1018" spans="1:14" x14ac:dyDescent="0.4">
      <c r="A1018">
        <v>27184</v>
      </c>
      <c r="B1018" t="s">
        <v>33</v>
      </c>
      <c r="C1018" t="s">
        <v>35</v>
      </c>
      <c r="D1018" s="1">
        <v>40000</v>
      </c>
      <c r="E1018">
        <v>2</v>
      </c>
      <c r="F1018" t="s">
        <v>19</v>
      </c>
      <c r="G1018" t="s">
        <v>20</v>
      </c>
      <c r="H1018" t="s">
        <v>18</v>
      </c>
      <c r="I1018">
        <v>1</v>
      </c>
      <c r="J1018" t="s">
        <v>16</v>
      </c>
      <c r="K1018" t="s">
        <v>17</v>
      </c>
      <c r="L1018">
        <v>34</v>
      </c>
      <c r="M1018" t="str">
        <f t="shared" si="15"/>
        <v>Middle Age</v>
      </c>
      <c r="N1018" t="s">
        <v>18</v>
      </c>
    </row>
    <row r="1019" spans="1:14" x14ac:dyDescent="0.4">
      <c r="A1019">
        <v>12590</v>
      </c>
      <c r="B1019" t="s">
        <v>33</v>
      </c>
      <c r="C1019" t="s">
        <v>35</v>
      </c>
      <c r="D1019" s="1">
        <v>30000</v>
      </c>
      <c r="E1019">
        <v>1</v>
      </c>
      <c r="F1019" t="s">
        <v>13</v>
      </c>
      <c r="G1019" t="s">
        <v>20</v>
      </c>
      <c r="H1019" t="s">
        <v>15</v>
      </c>
      <c r="I1019">
        <v>0</v>
      </c>
      <c r="J1019" t="s">
        <v>16</v>
      </c>
      <c r="K1019" t="s">
        <v>17</v>
      </c>
      <c r="L1019">
        <v>63</v>
      </c>
      <c r="M1019" t="str">
        <f t="shared" si="15"/>
        <v>Old</v>
      </c>
      <c r="N1019" t="s">
        <v>18</v>
      </c>
    </row>
    <row r="1020" spans="1:14" x14ac:dyDescent="0.4">
      <c r="A1020">
        <v>17841</v>
      </c>
      <c r="B1020" t="s">
        <v>33</v>
      </c>
      <c r="C1020" t="s">
        <v>35</v>
      </c>
      <c r="D1020" s="1">
        <v>30000</v>
      </c>
      <c r="E1020">
        <v>0</v>
      </c>
      <c r="F1020" t="s">
        <v>19</v>
      </c>
      <c r="G1020" t="s">
        <v>20</v>
      </c>
      <c r="H1020" t="s">
        <v>18</v>
      </c>
      <c r="I1020">
        <v>1</v>
      </c>
      <c r="J1020" t="s">
        <v>16</v>
      </c>
      <c r="K1020" t="s">
        <v>17</v>
      </c>
      <c r="L1020">
        <v>29</v>
      </c>
      <c r="M1020" t="str">
        <f t="shared" si="15"/>
        <v>Adolescent</v>
      </c>
      <c r="N1020" t="s">
        <v>15</v>
      </c>
    </row>
    <row r="1021" spans="1:14" x14ac:dyDescent="0.4">
      <c r="A1021">
        <v>18283</v>
      </c>
      <c r="B1021" t="s">
        <v>33</v>
      </c>
      <c r="C1021" t="s">
        <v>34</v>
      </c>
      <c r="D1021" s="1">
        <v>100000</v>
      </c>
      <c r="E1021">
        <v>0</v>
      </c>
      <c r="F1021" t="s">
        <v>13</v>
      </c>
      <c r="G1021" t="s">
        <v>21</v>
      </c>
      <c r="H1021" t="s">
        <v>18</v>
      </c>
      <c r="I1021">
        <v>1</v>
      </c>
      <c r="J1021" t="s">
        <v>23</v>
      </c>
      <c r="K1021" t="s">
        <v>24</v>
      </c>
      <c r="L1021">
        <v>40</v>
      </c>
      <c r="M1021" t="str">
        <f t="shared" si="15"/>
        <v>Middle Age</v>
      </c>
      <c r="N1021" t="s">
        <v>18</v>
      </c>
    </row>
    <row r="1022" spans="1:14" x14ac:dyDescent="0.4">
      <c r="A1022">
        <v>18299</v>
      </c>
      <c r="B1022" t="s">
        <v>32</v>
      </c>
      <c r="C1022" t="s">
        <v>35</v>
      </c>
      <c r="D1022" s="1">
        <v>70000</v>
      </c>
      <c r="E1022">
        <v>5</v>
      </c>
      <c r="F1022" t="s">
        <v>19</v>
      </c>
      <c r="G1022" t="s">
        <v>14</v>
      </c>
      <c r="H1022" t="s">
        <v>15</v>
      </c>
      <c r="I1022">
        <v>2</v>
      </c>
      <c r="J1022" t="s">
        <v>23</v>
      </c>
      <c r="K1022" t="s">
        <v>24</v>
      </c>
      <c r="L1022">
        <v>44</v>
      </c>
      <c r="M1022" t="str">
        <f t="shared" si="15"/>
        <v>Middle Age</v>
      </c>
      <c r="N1022" t="s">
        <v>18</v>
      </c>
    </row>
    <row r="1023" spans="1:14" x14ac:dyDescent="0.4">
      <c r="A1023">
        <v>16466</v>
      </c>
      <c r="B1023" t="s">
        <v>33</v>
      </c>
      <c r="C1023" t="s">
        <v>34</v>
      </c>
      <c r="D1023" s="1">
        <v>20000</v>
      </c>
      <c r="E1023">
        <v>0</v>
      </c>
      <c r="F1023" t="s">
        <v>29</v>
      </c>
      <c r="G1023" t="s">
        <v>25</v>
      </c>
      <c r="H1023" t="s">
        <v>18</v>
      </c>
      <c r="I1023">
        <v>2</v>
      </c>
      <c r="J1023" t="s">
        <v>16</v>
      </c>
      <c r="K1023" t="s">
        <v>17</v>
      </c>
      <c r="L1023">
        <v>32</v>
      </c>
      <c r="M1023" t="str">
        <f t="shared" si="15"/>
        <v>Middle Age</v>
      </c>
      <c r="N1023" t="s">
        <v>15</v>
      </c>
    </row>
    <row r="1024" spans="1:14" x14ac:dyDescent="0.4">
      <c r="A1024">
        <v>19273</v>
      </c>
      <c r="B1024" t="s">
        <v>32</v>
      </c>
      <c r="C1024" t="s">
        <v>34</v>
      </c>
      <c r="D1024" s="1">
        <v>20000</v>
      </c>
      <c r="E1024">
        <v>2</v>
      </c>
      <c r="F1024" t="s">
        <v>19</v>
      </c>
      <c r="G1024" t="s">
        <v>25</v>
      </c>
      <c r="H1024" t="s">
        <v>15</v>
      </c>
      <c r="I1024">
        <v>0</v>
      </c>
      <c r="J1024" t="s">
        <v>16</v>
      </c>
      <c r="K1024" t="s">
        <v>17</v>
      </c>
      <c r="L1024">
        <v>63</v>
      </c>
      <c r="M1024" t="str">
        <f t="shared" si="15"/>
        <v>Old</v>
      </c>
      <c r="N1024" t="s">
        <v>18</v>
      </c>
    </row>
    <row r="1025" spans="1:14" x14ac:dyDescent="0.4">
      <c r="A1025">
        <v>22400</v>
      </c>
      <c r="B1025" t="s">
        <v>32</v>
      </c>
      <c r="C1025" t="s">
        <v>35</v>
      </c>
      <c r="D1025" s="1">
        <v>10000</v>
      </c>
      <c r="E1025">
        <v>0</v>
      </c>
      <c r="F1025" t="s">
        <v>19</v>
      </c>
      <c r="G1025" t="s">
        <v>25</v>
      </c>
      <c r="H1025" t="s">
        <v>18</v>
      </c>
      <c r="I1025">
        <v>1</v>
      </c>
      <c r="J1025" t="s">
        <v>16</v>
      </c>
      <c r="K1025" t="s">
        <v>24</v>
      </c>
      <c r="L1025">
        <v>26</v>
      </c>
      <c r="M1025" t="str">
        <f t="shared" si="15"/>
        <v>Adolescent</v>
      </c>
      <c r="N1025" t="s">
        <v>15</v>
      </c>
    </row>
    <row r="1026" spans="1:14" x14ac:dyDescent="0.4">
      <c r="A1026">
        <v>20942</v>
      </c>
      <c r="B1026" t="s">
        <v>33</v>
      </c>
      <c r="C1026" t="s">
        <v>34</v>
      </c>
      <c r="D1026" s="1">
        <v>20000</v>
      </c>
      <c r="E1026">
        <v>0</v>
      </c>
      <c r="F1026" t="s">
        <v>27</v>
      </c>
      <c r="G1026" t="s">
        <v>25</v>
      </c>
      <c r="H1026" t="s">
        <v>18</v>
      </c>
      <c r="I1026">
        <v>1</v>
      </c>
      <c r="J1026" t="s">
        <v>23</v>
      </c>
      <c r="K1026" t="s">
        <v>17</v>
      </c>
      <c r="L1026">
        <v>31</v>
      </c>
      <c r="M1026" t="str">
        <f t="shared" si="15"/>
        <v>Middle Age</v>
      </c>
      <c r="N1026" t="s">
        <v>18</v>
      </c>
    </row>
    <row r="1027" spans="1:14" x14ac:dyDescent="0.4">
      <c r="A1027">
        <v>18484</v>
      </c>
      <c r="B1027" t="s">
        <v>33</v>
      </c>
      <c r="C1027" t="s">
        <v>35</v>
      </c>
      <c r="D1027" s="1">
        <v>80000</v>
      </c>
      <c r="E1027">
        <v>2</v>
      </c>
      <c r="F1027" t="s">
        <v>27</v>
      </c>
      <c r="G1027" t="s">
        <v>14</v>
      </c>
      <c r="H1027" t="s">
        <v>18</v>
      </c>
      <c r="I1027">
        <v>2</v>
      </c>
      <c r="J1027" t="s">
        <v>26</v>
      </c>
      <c r="K1027" t="s">
        <v>24</v>
      </c>
      <c r="L1027">
        <v>50</v>
      </c>
      <c r="M1027" t="str">
        <f t="shared" ref="M1027" si="16">IF(L1027&gt;54,"Old",IF(L1027&gt;=30,"Middle Age",IF(L1027&lt;30,"Adolescent","invalid")))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F9564-8E63-405E-9B67-36B3BBAE5045}">
  <dimension ref="A3:D50"/>
  <sheetViews>
    <sheetView topLeftCell="A24" workbookViewId="0">
      <selection activeCell="P51" sqref="P51"/>
    </sheetView>
  </sheetViews>
  <sheetFormatPr defaultRowHeight="14.6" x14ac:dyDescent="0.4"/>
  <cols>
    <col min="1" max="1" width="21.3046875" bestFit="1" customWidth="1"/>
    <col min="2" max="2" width="15.15234375" bestFit="1" customWidth="1"/>
    <col min="3" max="3" width="3.84375" bestFit="1" customWidth="1"/>
    <col min="4" max="4" width="10.69140625" bestFit="1" customWidth="1"/>
  </cols>
  <sheetData>
    <row r="3" spans="1:4" x14ac:dyDescent="0.4">
      <c r="A3" s="3" t="s">
        <v>39</v>
      </c>
      <c r="B3" s="3" t="s">
        <v>40</v>
      </c>
    </row>
    <row r="4" spans="1:4" x14ac:dyDescent="0.4">
      <c r="A4" s="3" t="s">
        <v>37</v>
      </c>
      <c r="B4" t="s">
        <v>18</v>
      </c>
      <c r="C4" t="s">
        <v>15</v>
      </c>
      <c r="D4" t="s">
        <v>38</v>
      </c>
    </row>
    <row r="5" spans="1:4" x14ac:dyDescent="0.4">
      <c r="A5" s="4" t="s">
        <v>34</v>
      </c>
      <c r="B5" s="5">
        <v>60273.972602739726</v>
      </c>
      <c r="C5" s="5">
        <v>65490.196078431371</v>
      </c>
      <c r="D5" s="5">
        <v>62419.354838709674</v>
      </c>
    </row>
    <row r="6" spans="1:4" x14ac:dyDescent="0.4">
      <c r="A6" s="4" t="s">
        <v>35</v>
      </c>
      <c r="B6" s="5">
        <v>62307.692307692305</v>
      </c>
      <c r="C6" s="5">
        <v>62678.571428571428</v>
      </c>
      <c r="D6" s="5">
        <v>62427.745664739887</v>
      </c>
    </row>
    <row r="7" spans="1:4" x14ac:dyDescent="0.4">
      <c r="A7" s="4" t="s">
        <v>38</v>
      </c>
      <c r="B7" s="1">
        <v>61526.315789473687</v>
      </c>
      <c r="C7" s="1">
        <v>64018.691588785048</v>
      </c>
      <c r="D7" s="1">
        <v>62424.242424242424</v>
      </c>
    </row>
    <row r="16" spans="1:4" x14ac:dyDescent="0.4">
      <c r="A16" s="3" t="s">
        <v>41</v>
      </c>
      <c r="B16" s="3" t="s">
        <v>40</v>
      </c>
    </row>
    <row r="17" spans="1:4" x14ac:dyDescent="0.4">
      <c r="A17" s="3" t="s">
        <v>37</v>
      </c>
      <c r="B17" t="s">
        <v>18</v>
      </c>
      <c r="C17" t="s">
        <v>15</v>
      </c>
      <c r="D17" t="s">
        <v>38</v>
      </c>
    </row>
    <row r="18" spans="1:4" x14ac:dyDescent="0.4">
      <c r="A18" s="4" t="s">
        <v>16</v>
      </c>
      <c r="B18" s="6">
        <v>47</v>
      </c>
      <c r="C18" s="6">
        <v>30</v>
      </c>
      <c r="D18" s="6">
        <v>77</v>
      </c>
    </row>
    <row r="19" spans="1:4" x14ac:dyDescent="0.4">
      <c r="A19" s="4" t="s">
        <v>26</v>
      </c>
      <c r="B19" s="6">
        <v>38</v>
      </c>
      <c r="C19" s="6">
        <v>23</v>
      </c>
      <c r="D19" s="6">
        <v>61</v>
      </c>
    </row>
    <row r="20" spans="1:4" x14ac:dyDescent="0.4">
      <c r="A20" s="4" t="s">
        <v>22</v>
      </c>
      <c r="B20" s="6">
        <v>25</v>
      </c>
      <c r="C20" s="6">
        <v>34</v>
      </c>
      <c r="D20" s="6">
        <v>59</v>
      </c>
    </row>
    <row r="21" spans="1:4" x14ac:dyDescent="0.4">
      <c r="A21" s="4" t="s">
        <v>23</v>
      </c>
      <c r="B21" s="6">
        <v>43</v>
      </c>
      <c r="C21" s="6">
        <v>17</v>
      </c>
      <c r="D21" s="6">
        <v>60</v>
      </c>
    </row>
    <row r="22" spans="1:4" x14ac:dyDescent="0.4">
      <c r="A22" s="4" t="s">
        <v>42</v>
      </c>
      <c r="B22" s="6">
        <v>37</v>
      </c>
      <c r="C22" s="6">
        <v>3</v>
      </c>
      <c r="D22" s="6">
        <v>40</v>
      </c>
    </row>
    <row r="23" spans="1:4" x14ac:dyDescent="0.4">
      <c r="A23" s="4" t="s">
        <v>38</v>
      </c>
      <c r="B23" s="6">
        <v>190</v>
      </c>
      <c r="C23" s="6">
        <v>107</v>
      </c>
      <c r="D23" s="6">
        <v>297</v>
      </c>
    </row>
    <row r="45" spans="1:4" x14ac:dyDescent="0.4">
      <c r="A45" s="3" t="s">
        <v>41</v>
      </c>
      <c r="B45" s="3" t="s">
        <v>40</v>
      </c>
    </row>
    <row r="46" spans="1:4" x14ac:dyDescent="0.4">
      <c r="A46" s="3" t="s">
        <v>37</v>
      </c>
      <c r="B46" t="s">
        <v>18</v>
      </c>
      <c r="C46" t="s">
        <v>15</v>
      </c>
      <c r="D46" t="s">
        <v>38</v>
      </c>
    </row>
    <row r="47" spans="1:4" x14ac:dyDescent="0.4">
      <c r="A47" s="4" t="s">
        <v>43</v>
      </c>
      <c r="B47" s="6">
        <v>14</v>
      </c>
      <c r="C47" s="6">
        <v>5</v>
      </c>
      <c r="D47" s="6">
        <v>19</v>
      </c>
    </row>
    <row r="48" spans="1:4" x14ac:dyDescent="0.4">
      <c r="A48" s="4" t="s">
        <v>44</v>
      </c>
      <c r="B48" s="6">
        <v>117</v>
      </c>
      <c r="C48" s="6">
        <v>89</v>
      </c>
      <c r="D48" s="6">
        <v>206</v>
      </c>
    </row>
    <row r="49" spans="1:4" x14ac:dyDescent="0.4">
      <c r="A49" s="4" t="s">
        <v>45</v>
      </c>
      <c r="B49" s="6">
        <v>59</v>
      </c>
      <c r="C49" s="6">
        <v>13</v>
      </c>
      <c r="D49" s="6">
        <v>72</v>
      </c>
    </row>
    <row r="50" spans="1:4" x14ac:dyDescent="0.4">
      <c r="A50" s="4" t="s">
        <v>38</v>
      </c>
      <c r="B50" s="6">
        <v>190</v>
      </c>
      <c r="C50" s="6">
        <v>107</v>
      </c>
      <c r="D50" s="6">
        <v>297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C955F-D6C2-4FE8-B0C1-A504A5B1B551}">
  <dimension ref="A1:U7"/>
  <sheetViews>
    <sheetView showGridLines="0" tabSelected="1" workbookViewId="0">
      <selection activeCell="D29" sqref="D29"/>
    </sheetView>
  </sheetViews>
  <sheetFormatPr defaultRowHeight="14.6" x14ac:dyDescent="0.4"/>
  <sheetData>
    <row r="1" spans="1:21" x14ac:dyDescent="0.4">
      <c r="A1" s="7"/>
      <c r="B1" s="7"/>
      <c r="C1" s="7"/>
      <c r="D1" s="7"/>
      <c r="E1" s="7"/>
      <c r="F1" s="7"/>
      <c r="G1" s="7"/>
      <c r="H1" s="7"/>
      <c r="I1" s="7"/>
      <c r="J1" s="7"/>
      <c r="K1" s="7"/>
      <c r="L1" s="7"/>
      <c r="M1" s="7"/>
    </row>
    <row r="2" spans="1:21" x14ac:dyDescent="0.4">
      <c r="A2" s="11"/>
      <c r="B2" s="11"/>
      <c r="C2" s="11"/>
      <c r="D2" s="11"/>
      <c r="E2" s="11"/>
      <c r="F2" s="11"/>
      <c r="G2" s="11"/>
      <c r="H2" s="11"/>
      <c r="I2" s="11"/>
      <c r="J2" s="11"/>
      <c r="K2" s="11"/>
      <c r="L2" s="11"/>
      <c r="M2" s="11"/>
      <c r="N2" s="11"/>
      <c r="O2" s="11"/>
      <c r="P2" s="11"/>
      <c r="Q2" s="11"/>
      <c r="R2" s="11"/>
      <c r="S2" s="11"/>
      <c r="T2" s="11"/>
      <c r="U2" s="11"/>
    </row>
    <row r="3" spans="1:21" x14ac:dyDescent="0.4">
      <c r="A3" s="11"/>
      <c r="B3" s="11"/>
      <c r="C3" s="11"/>
      <c r="D3" s="11"/>
      <c r="E3" s="11"/>
      <c r="F3" s="11"/>
      <c r="G3" s="11"/>
      <c r="H3" s="11"/>
      <c r="I3" s="11"/>
      <c r="J3" s="11"/>
      <c r="K3" s="11"/>
      <c r="L3" s="11"/>
      <c r="M3" s="11"/>
      <c r="N3" s="11"/>
      <c r="O3" s="11"/>
      <c r="P3" s="11"/>
      <c r="Q3" s="11"/>
      <c r="R3" s="11"/>
      <c r="S3" s="11"/>
      <c r="T3" s="11"/>
      <c r="U3" s="11"/>
    </row>
    <row r="4" spans="1:21" x14ac:dyDescent="0.4">
      <c r="A4" s="11"/>
      <c r="B4" s="11"/>
      <c r="C4" s="11"/>
      <c r="D4" s="11"/>
      <c r="E4" s="11"/>
      <c r="F4" s="11"/>
      <c r="G4" s="11"/>
      <c r="H4" s="11"/>
      <c r="I4" s="11"/>
      <c r="J4" s="11"/>
      <c r="K4" s="11"/>
      <c r="L4" s="11"/>
      <c r="M4" s="11"/>
      <c r="N4" s="11"/>
      <c r="O4" s="11"/>
      <c r="P4" s="11"/>
      <c r="Q4" s="11"/>
      <c r="R4" s="11"/>
      <c r="S4" s="11"/>
      <c r="T4" s="11"/>
      <c r="U4" s="11"/>
    </row>
    <row r="5" spans="1:21" ht="46.3" x14ac:dyDescent="1.2">
      <c r="A5" s="11"/>
      <c r="B5" s="11"/>
      <c r="C5" s="11" t="s">
        <v>46</v>
      </c>
      <c r="D5" s="12"/>
      <c r="E5" s="12"/>
      <c r="F5" s="12"/>
      <c r="G5" s="14"/>
      <c r="H5" s="12" t="s">
        <v>47</v>
      </c>
      <c r="I5" s="15"/>
      <c r="J5" s="12"/>
      <c r="K5" s="13"/>
      <c r="L5" s="16"/>
      <c r="M5" s="16"/>
      <c r="N5" s="16"/>
      <c r="O5" s="11"/>
      <c r="P5" s="11"/>
      <c r="Q5" s="11"/>
      <c r="R5" s="11"/>
      <c r="S5" s="11"/>
      <c r="T5" s="11"/>
      <c r="U5" s="11"/>
    </row>
    <row r="6" spans="1:21" ht="46.3" x14ac:dyDescent="1.2">
      <c r="A6" s="8"/>
      <c r="B6" s="8"/>
      <c r="C6" s="8"/>
      <c r="D6" s="9"/>
      <c r="E6" s="9"/>
      <c r="F6" s="9"/>
      <c r="G6" s="10"/>
      <c r="H6" s="10"/>
      <c r="I6" s="10"/>
      <c r="J6" s="10"/>
      <c r="K6" s="10"/>
      <c r="L6" s="17"/>
      <c r="M6" s="17"/>
      <c r="N6" s="17"/>
    </row>
    <row r="7" spans="1:21" x14ac:dyDescent="0.4">
      <c r="A7" s="8"/>
      <c r="B7" s="8"/>
      <c r="C7" s="8"/>
      <c r="D7" s="8"/>
      <c r="E7" s="8"/>
      <c r="F7" s="8"/>
      <c r="G7" s="8"/>
      <c r="H7" s="8"/>
      <c r="I7" s="8"/>
      <c r="J7" s="8"/>
      <c r="K7" s="8"/>
      <c r="L7" s="8"/>
      <c r="M7" s="8"/>
      <c r="N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Hassen, Nefisa</cp:lastModifiedBy>
  <dcterms:created xsi:type="dcterms:W3CDTF">2022-03-18T02:50:57Z</dcterms:created>
  <dcterms:modified xsi:type="dcterms:W3CDTF">2025-01-12T21:53:56Z</dcterms:modified>
</cp:coreProperties>
</file>